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1"/>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8_{77EECB73-1B58-4AEB-A312-D094FDD5990E}" xr6:coauthVersionLast="47" xr6:coauthVersionMax="47" xr10:uidLastSave="{00000000-0000-0000-0000-000000000000}"/>
  <bookViews>
    <workbookView xWindow="-120" yWindow="-120" windowWidth="24240" windowHeight="13140" xr2:uid="{402FEE50-DC34-49AC-B5E8-587A9F998EDC}"/>
  </bookViews>
  <sheets>
    <sheet name="charts" sheetId="2" r:id="rId1"/>
    <sheet name="retail_sales_dataset_modified" sheetId="1" r:id="rId2"/>
  </sheets>
  <definedNames>
    <definedName name="_xlnm._FilterDatabase" localSheetId="1" hidden="1">retail_sales_dataset_modified!$A$1:$J$999</definedName>
    <definedName name="Slicer_Age_Category">#N/A</definedName>
    <definedName name="Slicer_Month">#N/A</definedName>
    <definedName name="Slicer_Product_Category">#N/A</definedName>
  </definedNames>
  <calcPr calcId="0"/>
  <pivotCaches>
    <pivotCache cacheId="142" r:id="rId3"/>
    <pivotCache cacheId="1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2" i="1"/>
</calcChain>
</file>

<file path=xl/sharedStrings.xml><?xml version="1.0" encoding="utf-8"?>
<sst xmlns="http://schemas.openxmlformats.org/spreadsheetml/2006/main" count="3046" uniqueCount="1033">
  <si>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</si>
  <si>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</si>
  <si>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</si>
  <si>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</si>
  <si>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</si>
  <si>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</si>
  <si>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</si>
  <si>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</si>
  <si>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</si>
  <si>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</si>
  <si>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</si>
  <si>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</si>
  <si>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</si>
  <si>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</si>
  <si>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</si>
  <si>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</si>
  <si>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</si>
  <si>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</si>
  <si>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</si>
  <si>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</si>
  <si>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</si>
  <si>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</si>
  <si>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</si>
  <si>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</si>
  <si>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</si>
  <si>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</si>
  <si>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</si>
  <si>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</si>
  <si>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</si>
  <si>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</si>
  <si>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</si>
  <si>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</si>
  <si>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</si>
  <si>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</si>
  <si>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</si>
  <si>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</si>
  <si>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</si>
  <si>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</si>
  <si>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</si>
  <si>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</si>
  <si>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</si>
  <si>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</si>
  <si>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</si>
  <si>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</si>
  <si>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</si>
  <si>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</si>
  <si>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</si>
  <si>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</si>
  <si>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</si>
  <si>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</si>
  <si>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</si>
  <si>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</si>
  <si>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</si>
  <si>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</si>
  <si>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</si>
  <si>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</si>
  <si>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</si>
  <si>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</si>
  <si>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</si>
  <si>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</si>
  <si>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</si>
  <si>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</si>
  <si>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</si>
  <si>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</si>
  <si>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</si>
  <si>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</si>
  <si>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</si>
  <si>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</si>
  <si>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</si>
  <si>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</si>
  <si>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</si>
  <si>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</si>
  <si>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</si>
  <si>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</si>
  <si>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</si>
  <si>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</si>
  <si>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</si>
  <si>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</si>
  <si>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</si>
  <si>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</si>
  <si>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</si>
  <si>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</si>
  <si>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</si>
  <si>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</si>
  <si>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</si>
  <si>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</si>
  <si>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</si>
  <si>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</si>
  <si>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</si>
  <si>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</si>
  <si>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</si>
  <si>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</si>
  <si>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</si>
  <si>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</si>
  <si>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</si>
  <si>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</si>
  <si>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</si>
  <si>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</si>
  <si>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</si>
  <si>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</si>
  <si>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</si>
  <si>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</si>
  <si>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</si>
  <si>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</si>
  <si>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</si>
  <si>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</si>
  <si>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</si>
  <si>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</si>
  <si>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</si>
  <si>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</si>
  <si>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</si>
  <si>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</si>
  <si>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</si>
  <si>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</si>
  <si>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</si>
  <si>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</si>
  <si>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</si>
  <si>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</si>
  <si>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</si>
  <si>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</si>
  <si>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</si>
  <si>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</si>
  <si>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</si>
  <si>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</si>
  <si>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</si>
  <si>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</si>
  <si>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</si>
  <si>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</si>
  <si>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</si>
  <si>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</si>
  <si>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</si>
  <si>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</si>
  <si>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</si>
  <si>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</si>
  <si>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</si>
  <si>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</si>
  <si>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</si>
  <si>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</si>
  <si>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</si>
  <si>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</si>
  <si>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</si>
  <si>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</si>
  <si>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</si>
  <si>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</si>
  <si>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</si>
  <si>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</si>
  <si>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</si>
  <si>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</si>
  <si>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</si>
  <si>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</si>
  <si>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</si>
  <si>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</si>
  <si>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</si>
  <si>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</si>
  <si>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</si>
  <si>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</si>
  <si>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</si>
  <si>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</si>
  <si>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</si>
  <si>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</si>
  <si>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</si>
  <si>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</si>
  <si>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</si>
  <si>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</si>
  <si>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</si>
  <si>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</si>
  <si>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</si>
  <si>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</si>
  <si>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</si>
  <si>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</si>
  <si>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</si>
  <si>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</si>
  <si>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</si>
  <si>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</si>
  <si>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</si>
  <si>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</si>
  <si>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</si>
  <si>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</si>
  <si>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</si>
  <si>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</si>
  <si>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</si>
  <si>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</si>
  <si>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</si>
  <si>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</si>
  <si>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</si>
  <si>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</si>
  <si>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</si>
  <si>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</si>
  <si>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</si>
  <si>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</si>
  <si>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</si>
  <si>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</si>
  <si>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</si>
  <si>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</si>
  <si>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</si>
  <si>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</si>
  <si>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</si>
  <si>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</si>
  <si>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</si>
  <si>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</si>
  <si>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</si>
  <si>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</si>
  <si>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</si>
  <si>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</si>
  <si>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</si>
  <si>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</si>
  <si>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</si>
  <si>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</si>
  <si>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</si>
  <si>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</si>
  <si>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</si>
  <si>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</si>
  <si>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</si>
  <si>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</si>
  <si>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</si>
  <si>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</si>
  <si>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</si>
  <si>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</si>
  <si>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</si>
  <si>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</si>
  <si>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</si>
  <si>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</si>
  <si>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</si>
  <si>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</si>
  <si>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</si>
  <si>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</si>
  <si>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</si>
  <si>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</si>
  <si>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</si>
  <si>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</si>
  <si>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</si>
  <si>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</si>
  <si>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</si>
  <si>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</si>
  <si>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</si>
  <si>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</si>
  <si>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</si>
  <si>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</si>
  <si>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</si>
  <si>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</si>
  <si>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</si>
  <si>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</si>
  <si>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</si>
  <si>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</si>
  <si>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</si>
  <si>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</si>
  <si>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</si>
  <si>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</si>
  <si>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</si>
  <si>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</si>
  <si>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</si>
  <si>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</si>
  <si>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</si>
  <si>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</si>
  <si>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</si>
  <si>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</si>
  <si>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</si>
  <si>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</si>
  <si>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</si>
  <si>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</si>
  <si>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</si>
  <si>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</si>
  <si>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</si>
  <si>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</si>
  <si>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</si>
  <si>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</si>
  <si>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</si>
  <si>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</si>
  <si>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</si>
  <si>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</si>
  <si>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</si>
  <si>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</si>
  <si>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</si>
  <si>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</si>
  <si>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</si>
  <si>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</si>
  <si>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</si>
  <si>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</si>
  <si>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</si>
  <si>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</si>
  <si>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</si>
  <si>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</si>
  <si>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</si>
  <si>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</si>
  <si>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</si>
  <si>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</si>
  <si>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</si>
  <si>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</si>
  <si>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</si>
  <si>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</si>
  <si>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</si>
  <si>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</si>
  <si>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</si>
  <si>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</si>
  <si>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</si>
  <si>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</si>
  <si>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</si>
  <si>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</si>
  <si>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</si>
  <si>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</si>
  <si>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</si>
  <si>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</si>
  <si>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</si>
  <si>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</si>
  <si>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</si>
  <si>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</si>
  <si>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</si>
  <si>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</si>
  <si>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</si>
  <si>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</si>
  <si>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</si>
  <si>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</si>
  <si>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</si>
  <si>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</si>
  <si>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</si>
  <si>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</si>
  <si>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</si>
  <si>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</si>
  <si>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</si>
  <si>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</si>
  <si>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</si>
  <si>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</si>
  <si>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</si>
  <si>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</si>
  <si>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</si>
  <si>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</si>
  <si>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</si>
  <si>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</si>
  <si>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</si>
  <si>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</si>
  <si>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</si>
  <si>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</si>
  <si>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</si>
  <si>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</si>
  <si>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</si>
  <si>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</si>
  <si>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</si>
  <si>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</si>
  <si>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</si>
  <si>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</si>
  <si>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</si>
  <si>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</si>
  <si>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</si>
  <si>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</si>
  <si>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</si>
  <si>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</si>
  <si>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</si>
  <si>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</si>
  <si>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</si>
  <si>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</si>
  <si>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</si>
  <si>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</si>
  <si>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</si>
  <si>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</si>
  <si>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</si>
  <si>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</si>
  <si>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</si>
  <si>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</si>
  <si>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</si>
  <si>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</si>
  <si>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</si>
  <si>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</si>
  <si>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</si>
  <si>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</si>
  <si>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</si>
  <si>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</si>
  <si>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</si>
  <si>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</si>
  <si>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</si>
  <si>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</si>
  <si>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</si>
  <si>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</si>
  <si>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</si>
  <si>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</si>
  <si>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</si>
  <si>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</si>
  <si>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</si>
  <si>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</si>
  <si>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</si>
  <si>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</si>
  <si>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</si>
  <si>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</si>
  <si>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</si>
  <si>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</si>
  <si>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</si>
  <si>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</si>
  <si>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</si>
  <si>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</si>
  <si>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</si>
  <si>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</si>
  <si>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</si>
  <si>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</si>
  <si>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</si>
  <si>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</si>
  <si>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</si>
  <si>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</si>
  <si>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</si>
  <si>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</si>
  <si>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</si>
  <si>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</si>
  <si>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</si>
  <si>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</si>
  <si>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</si>
  <si>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</si>
  <si>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</si>
  <si>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</si>
  <si>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</si>
  <si>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</si>
  <si>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</si>
  <si>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</si>
  <si>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</si>
  <si>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</si>
  <si>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</si>
  <si>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</si>
  <si>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</si>
  <si>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</si>
  <si>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</si>
  <si>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</si>
  <si>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</si>
  <si>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</si>
  <si>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</si>
  <si>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</si>
  <si>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</si>
  <si>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</si>
  <si>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</si>
  <si>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</si>
  <si>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</si>
  <si>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</si>
  <si>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</si>
  <si>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</si>
  <si>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</si>
  <si>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</si>
  <si>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</si>
  <si>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</si>
  <si>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</si>
  <si>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</si>
  <si>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</si>
  <si>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</si>
  <si>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</si>
  <si>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</si>
  <si>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</si>
  <si>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</si>
  <si>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</si>
  <si>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</si>
  <si>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</si>
  <si>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</si>
  <si>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</si>
  <si>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</si>
  <si>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</si>
  <si>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</si>
  <si>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</si>
  <si>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</si>
  <si>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</si>
  <si>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</si>
  <si>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</si>
  <si>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</si>
  <si>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</si>
  <si>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</si>
  <si>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</si>
  <si>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</si>
  <si>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</si>
  <si>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</si>
  <si>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</si>
  <si>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</si>
  <si>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</si>
  <si>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</si>
  <si>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</si>
  <si>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</si>
  <si>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</si>
  <si>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</si>
  <si>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</si>
  <si>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</si>
  <si>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</si>
  <si>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</si>
  <si>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</si>
  <si>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</si>
  <si>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</si>
  <si>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</si>
  <si>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</si>
  <si>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</si>
  <si>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</si>
  <si>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</si>
  <si>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</si>
  <si>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</si>
  <si>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</si>
  <si>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</si>
  <si>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</si>
  <si>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</si>
  <si>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</si>
  <si>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</si>
  <si>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</si>
  <si>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</si>
  <si>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</si>
  <si>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</si>
  <si>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</si>
  <si>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</si>
  <si>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</si>
  <si>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</si>
  <si>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</si>
  <si>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</si>
  <si>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</si>
  <si>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</si>
  <si>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</si>
  <si>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</si>
  <si>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</si>
  <si>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</si>
  <si>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</si>
  <si>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</si>
  <si>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</si>
  <si>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</si>
  <si>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</si>
  <si>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</si>
  <si>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</si>
  <si>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</si>
  <si>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</si>
  <si>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</si>
  <si>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</si>
  <si>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</si>
  <si>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</si>
  <si>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</si>
  <si>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</si>
  <si>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</si>
  <si>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</si>
  <si>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</si>
  <si>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</si>
  <si>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</si>
  <si>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</si>
  <si>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</si>
  <si>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</si>
  <si>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</si>
  <si>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</si>
  <si>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</si>
  <si>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</si>
  <si>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</si>
  <si>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</si>
  <si>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</si>
  <si>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</si>
  <si>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</si>
  <si>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</si>
  <si>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</si>
  <si>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</si>
  <si>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</si>
  <si>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</si>
  <si>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</si>
  <si>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</si>
  <si>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</si>
  <si>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</si>
  <si>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</si>
  <si>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</si>
  <si>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</si>
  <si>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</si>
  <si>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</si>
  <si>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</si>
  <si>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</si>
  <si>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</si>
  <si>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</si>
  <si>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</si>
  <si>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</si>
  <si>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</si>
  <si>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</si>
  <si>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</si>
  <si>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</si>
  <si>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</si>
  <si>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</si>
  <si>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</si>
  <si>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</si>
  <si>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</si>
  <si>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</si>
  <si>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</si>
  <si>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</si>
  <si>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</si>
  <si>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</si>
  <si>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</si>
  <si>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</si>
  <si>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</si>
  <si>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</si>
  <si>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</si>
  <si>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</si>
  <si>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</si>
  <si>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</si>
  <si>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</si>
  <si>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</si>
  <si>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</si>
  <si>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</si>
  <si>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</si>
  <si>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</si>
  <si>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</si>
  <si>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</si>
  <si>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</si>
  <si>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</si>
  <si>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</si>
  <si>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</si>
  <si>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</si>
  <si>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</si>
  <si>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</si>
  <si>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</si>
  <si>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</si>
  <si>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</si>
  <si>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</si>
  <si>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</si>
  <si>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</si>
  <si>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</si>
  <si>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</si>
  <si>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</si>
  <si>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</si>
  <si>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</si>
  <si>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</si>
  <si>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</si>
  <si>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</si>
  <si>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</si>
  <si>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</si>
  <si>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</si>
  <si>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</si>
  <si>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</si>
  <si>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</si>
  <si>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</si>
  <si>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</si>
  <si>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</si>
  <si>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</si>
  <si>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</si>
  <si>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</si>
  <si>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</si>
  <si>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</si>
  <si>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</si>
  <si>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</si>
  <si>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</si>
  <si>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</si>
  <si>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</si>
  <si>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</si>
  <si>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</si>
  <si>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</si>
  <si>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</si>
  <si>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</si>
  <si>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</si>
  <si>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</si>
  <si>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</si>
  <si>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</si>
  <si>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</si>
  <si>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</si>
  <si>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</si>
  <si>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</si>
  <si>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</si>
  <si>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</si>
  <si>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</si>
  <si>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</si>
  <si>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</si>
  <si>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</si>
  <si>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</si>
  <si>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</si>
  <si>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</si>
  <si>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</si>
  <si>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</si>
  <si>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</si>
  <si>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</si>
  <si>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</si>
  <si>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</si>
  <si>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</si>
  <si>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</si>
  <si>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</si>
  <si>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</si>
  <si>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</si>
  <si>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</si>
  <si>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</si>
  <si>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</si>
  <si>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</si>
  <si>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</si>
  <si>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</si>
  <si>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</si>
  <si>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</si>
  <si>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</si>
  <si>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</si>
  <si>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</si>
  <si>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</si>
  <si>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</si>
  <si>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</si>
  <si>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</si>
  <si>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</si>
  <si>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</si>
  <si>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</si>
  <si>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</si>
  <si>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</si>
  <si>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</si>
  <si>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</si>
  <si>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</si>
  <si>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</si>
  <si>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</si>
  <si>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</si>
  <si>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</si>
  <si>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</si>
  <si>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</si>
  <si>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</si>
  <si>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</si>
  <si>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</si>
  <si>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</si>
  <si>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</si>
  <si>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</si>
  <si>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</si>
  <si>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</si>
  <si>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</si>
  <si>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</si>
  <si>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</si>
  <si>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</si>
  <si>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</si>
  <si>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</si>
  <si>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</si>
  <si>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</si>
  <si>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</si>
  <si>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</si>
  <si>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</si>
  <si>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</si>
  <si>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</si>
  <si>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</si>
  <si>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</si>
  <si>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</si>
  <si>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</si>
  <si>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</si>
  <si>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</si>
  <si>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</si>
  <si>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</si>
  <si>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</si>
  <si>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</si>
  <si>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</si>
  <si>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</si>
  <si>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</si>
  <si>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</si>
  <si>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</si>
  <si>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</si>
  <si>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</si>
  <si>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</si>
  <si>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</si>
  <si>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</si>
  <si>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</si>
  <si>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</si>
  <si>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</si>
  <si>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</si>
  <si>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</si>
  <si>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</si>
  <si>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</si>
  <si>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</si>
  <si>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</si>
  <si>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</si>
  <si>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</si>
  <si>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</si>
  <si>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</si>
  <si>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</si>
  <si>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</si>
  <si>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</si>
  <si>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</si>
  <si>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</si>
  <si>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</si>
  <si>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</si>
  <si>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</si>
  <si>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</si>
  <si>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</si>
  <si>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</si>
  <si>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</si>
  <si>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</si>
  <si>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</si>
  <si>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</si>
  <si>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</si>
  <si>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</si>
  <si>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</si>
  <si>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</si>
  <si>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</si>
  <si>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</si>
  <si>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</si>
  <si>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</si>
  <si>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</si>
  <si>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</si>
  <si>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</si>
  <si>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</si>
  <si>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</si>
  <si>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</si>
  <si>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</si>
  <si>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</si>
  <si>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</si>
  <si>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</si>
  <si>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</si>
  <si>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</si>
  <si>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</si>
  <si>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</si>
  <si>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</si>
  <si>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</si>
  <si>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</si>
  <si>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</si>
  <si>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</si>
  <si>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</si>
  <si>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</si>
  <si>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</si>
  <si>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</si>
  <si>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</si>
  <si>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</si>
  <si>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</si>
  <si>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</si>
  <si>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</si>
  <si>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</si>
  <si>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</si>
  <si>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</si>
  <si>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</si>
  <si>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</si>
  <si>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</si>
  <si>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</si>
  <si>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</si>
  <si>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</si>
  <si>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</si>
  <si>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</si>
  <si>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</si>
  <si>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</si>
  <si>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</si>
  <si>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</si>
  <si>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</si>
  <si>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</si>
  <si>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</si>
  <si>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</si>
  <si>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</si>
  <si>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</si>
  <si>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</si>
  <si>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</si>
  <si>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</si>
  <si>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</si>
  <si>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</si>
  <si>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</si>
  <si>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</si>
  <si>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</si>
  <si>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</si>
  <si>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</si>
  <si>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</si>
  <si>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</si>
  <si>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</si>
  <si>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</si>
  <si>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</si>
  <si>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</si>
  <si>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</si>
  <si>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</si>
  <si>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</si>
  <si>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</si>
  <si>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</si>
  <si>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</si>
  <si>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</si>
  <si>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</si>
  <si>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</si>
  <si>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</si>
  <si>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</si>
  <si>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</si>
  <si>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</si>
  <si>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</si>
  <si>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</si>
  <si>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</si>
  <si>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</si>
  <si>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</si>
  <si>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</si>
  <si>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</si>
  <si>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</si>
  <si>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</si>
  <si>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</si>
  <si>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</si>
  <si>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</si>
  <si>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</si>
  <si>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</si>
  <si>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</si>
  <si>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</si>
  <si>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</si>
  <si>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</si>
  <si>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</si>
  <si>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</si>
  <si>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</si>
  <si>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</si>
  <si>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</si>
  <si>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</si>
  <si>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</si>
  <si>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</si>
  <si>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</si>
  <si>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</si>
  <si>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</si>
  <si>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</si>
  <si>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</si>
  <si>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</si>
  <si>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</si>
  <si>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</si>
  <si>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</si>
  <si>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</si>
  <si>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</si>
  <si>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</si>
  <si>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</si>
  <si>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</si>
  <si>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</si>
  <si>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</si>
  <si>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</si>
  <si>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</si>
  <si>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</si>
  <si>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</si>
  <si>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</si>
  <si>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</si>
  <si>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</si>
  <si>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</si>
  <si>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</si>
  <si>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</si>
  <si>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</si>
  <si>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</si>
  <si>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</si>
  <si>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</si>
  <si>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</si>
  <si>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</si>
  <si>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</si>
  <si>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</si>
  <si>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</si>
  <si>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</si>
  <si>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</si>
  <si>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</si>
  <si>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</si>
  <si>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</si>
  <si>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</si>
  <si>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</si>
  <si>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</si>
  <si>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</si>
  <si>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</si>
  <si>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</si>
  <si>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</si>
  <si>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</si>
  <si>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</si>
  <si>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</si>
  <si>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</si>
  <si>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</si>
  <si>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</si>
  <si>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</si>
  <si>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</si>
  <si>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</si>
  <si>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</si>
  <si>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</si>
  <si>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</si>
  <si>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</si>
  <si>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</si>
  <si>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</si>
  <si>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</si>
  <si>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</si>
  <si>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</si>
  <si>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</si>
  <si>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</si>
  <si>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</si>
  <si>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</si>
  <si>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</si>
  <si>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</si>
  <si>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</si>
  <si>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</si>
  <si>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</si>
  <si>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</si>
  <si>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</si>
  <si>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</si>
  <si>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</si>
  <si>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</si>
  <si>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</si>
  <si>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</si>
  <si>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</si>
  <si>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</si>
  <si>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</si>
  <si>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</si>
  <si>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</si>
  <si>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</si>
  <si>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</si>
  <si>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</si>
  <si>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</si>
  <si>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</si>
  <si>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</si>
  <si>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</si>
  <si>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</si>
  <si>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</si>
  <si>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</si>
  <si>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</si>
  <si>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</si>
  <si>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</si>
  <si>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</si>
  <si>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</si>
  <si>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</si>
  <si>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</si>
  <si>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</si>
  <si>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</si>
  <si>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</si>
  <si>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</si>
  <si>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</si>
  <si>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</si>
  <si>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</si>
  <si>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</si>
  <si>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</si>
  <si>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</si>
  <si>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</si>
  <si>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</si>
  <si>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</si>
  <si>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</si>
  <si>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</si>
  <si>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</si>
  <si>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</si>
  <si>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</si>
  <si>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</si>
  <si>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</si>
  <si>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</si>
  <si>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</si>
  <si>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</si>
  <si>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</si>
  <si>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</si>
  <si>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</si>
  <si>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</si>
  <si>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</si>
  <si>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</si>
  <si>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</si>
  <si>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</si>
  <si>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</si>
  <si>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</si>
  <si>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</si>
  <si>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</si>
  <si>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</si>
  <si>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</si>
  <si>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</si>
  <si>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</si>
  <si>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Row Labels</t>
  </si>
  <si>
    <t>Grand Total</t>
  </si>
  <si>
    <t>Sum of Total Amount</t>
  </si>
  <si>
    <t>Column Labels</t>
  </si>
  <si>
    <t>January</t>
  </si>
  <si>
    <t>February</t>
  </si>
  <si>
    <t>March</t>
  </si>
  <si>
    <t>April</t>
  </si>
  <si>
    <t>May</t>
  </si>
  <si>
    <t>June</t>
  </si>
  <si>
    <t>July</t>
  </si>
  <si>
    <t>August</t>
  </si>
  <si>
    <t>September</t>
  </si>
  <si>
    <t>October</t>
  </si>
  <si>
    <t>November</t>
  </si>
  <si>
    <t>December</t>
  </si>
  <si>
    <t>Age Category</t>
  </si>
  <si>
    <t>Adult</t>
  </si>
  <si>
    <t>Senior</t>
  </si>
  <si>
    <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</si>
</sst>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16" fillId="0" borderId="0" xfId="0" applyFont="1"/>
    <xf numFmtId="14" fontId="16"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[chartss.xlsx]charts!PivotTable1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Products Purchased by Gender</a:t>
            </a:r>
          </a:p>
        </c:rich>
      </c:tx>
      <c:layout>
        <c:manualLayout>
          <c:xMode val="edge"/>
          <c:yMode val="edge"/>
          <c:x val="0.26558597338417234"/>
          <c:y val="6.609232481483137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5">
              <a:lumMod val="40000"/>
              <a:lumOff val="60000"/>
              <a:alpha val="98000"/>
            </a:schemeClr>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524664378473303"/>
          <c:y val="0.13118080985200734"/>
          <c:w val="0.65414082152719166"/>
          <c:h val="0.77319271991189376"/>
        </c:manualLayout>
      </c:layout>
      <c:bar3DChart>
        <c:barDir val="bar"/>
        <c:grouping val="clustered"/>
        <c:varyColors val="0"/>
        <c:ser>
          <c:idx val="0"/>
          <c:order val="0"/>
          <c:tx>
            <c:strRef>
              <c:f>charts!$V$3:$V$4</c:f>
              <c:strCache>
                <c:ptCount val="1"/>
                <c:pt idx="0">
                  <c:v>Female</c:v>
                </c:pt>
              </c:strCache>
            </c:strRef>
          </c:tx>
          <c:spPr>
            <a:solidFill>
              <a:schemeClr val="accent5">
                <a:lumMod val="40000"/>
                <a:lumOff val="60000"/>
                <a:alpha val="98000"/>
              </a:schemeClr>
            </a:solidFill>
            <a:ln>
              <a:noFill/>
            </a:ln>
            <a:effectLst/>
            <a:sp3d/>
          </c:spPr>
          <c:invertIfNegative val="0"/>
          <c:cat>
            <c:strRef>
              <c:f>charts!$U$5:$U$8</c:f>
              <c:strCache>
                <c:ptCount val="3"/>
                <c:pt idx="0">
                  <c:v>Beauty</c:v>
                </c:pt>
                <c:pt idx="1">
                  <c:v>Clothing</c:v>
                </c:pt>
                <c:pt idx="2">
                  <c:v>Electronics</c:v>
                </c:pt>
              </c:strCache>
            </c:strRef>
          </c:cat>
          <c:val>
            <c:numRef>
              <c:f>charts!$V$5:$V$8</c:f>
              <c:numCache>
                <c:formatCode>General</c:formatCode>
                <c:ptCount val="3"/>
                <c:pt idx="0">
                  <c:v>74830</c:v>
                </c:pt>
                <c:pt idx="1">
                  <c:v>81275</c:v>
                </c:pt>
                <c:pt idx="2">
                  <c:v>76735</c:v>
                </c:pt>
              </c:numCache>
            </c:numRef>
          </c:val>
          <c:extLst>
            <c:ext xmlns:c16="http://schemas.microsoft.com/office/drawing/2014/chart" uri="{C3380CC4-5D6E-409C-BE32-E72D297353CC}">
              <c16:uniqueId val="{00000000-1A38-4CEE-BC42-90E06A93E5F9}"/>
            </c:ext>
          </c:extLst>
        </c:ser>
        <c:ser>
          <c:idx val="1"/>
          <c:order val="1"/>
          <c:tx>
            <c:strRef>
              <c:f>charts!$W$3:$W$4</c:f>
              <c:strCache>
                <c:ptCount val="1"/>
                <c:pt idx="0">
                  <c:v>Male</c:v>
                </c:pt>
              </c:strCache>
            </c:strRef>
          </c:tx>
          <c:spPr>
            <a:solidFill>
              <a:schemeClr val="accent1">
                <a:lumMod val="60000"/>
                <a:lumOff val="40000"/>
              </a:schemeClr>
            </a:solidFill>
            <a:ln>
              <a:noFill/>
            </a:ln>
            <a:effectLst/>
            <a:sp3d/>
          </c:spPr>
          <c:invertIfNegative val="0"/>
          <c:cat>
            <c:strRef>
              <c:f>charts!$U$5:$U$8</c:f>
              <c:strCache>
                <c:ptCount val="3"/>
                <c:pt idx="0">
                  <c:v>Beauty</c:v>
                </c:pt>
                <c:pt idx="1">
                  <c:v>Clothing</c:v>
                </c:pt>
                <c:pt idx="2">
                  <c:v>Electronics</c:v>
                </c:pt>
              </c:strCache>
            </c:strRef>
          </c:cat>
          <c:val>
            <c:numRef>
              <c:f>charts!$W$5:$W$8</c:f>
              <c:numCache>
                <c:formatCode>General</c:formatCode>
                <c:ptCount val="3"/>
                <c:pt idx="0">
                  <c:v>67185</c:v>
                </c:pt>
                <c:pt idx="1">
                  <c:v>74305</c:v>
                </c:pt>
                <c:pt idx="2">
                  <c:v>80140</c:v>
                </c:pt>
              </c:numCache>
            </c:numRef>
          </c:val>
          <c:extLst>
            <c:ext xmlns:c16="http://schemas.microsoft.com/office/drawing/2014/chart" uri="{C3380CC4-5D6E-409C-BE32-E72D297353CC}">
              <c16:uniqueId val="{00000005-1A38-4CEE-BC42-90E06A93E5F9}"/>
            </c:ext>
          </c:extLst>
        </c:ser>
        <c:dLbls>
          <c:showLegendKey val="0"/>
          <c:showVal val="0"/>
          <c:showCatName val="0"/>
          <c:showSerName val="0"/>
          <c:showPercent val="0"/>
          <c:showBubbleSize val="0"/>
        </c:dLbls>
        <c:gapWidth val="150"/>
        <c:shape val="box"/>
        <c:axId val="742778431"/>
        <c:axId val="742776511"/>
        <c:axId val="0"/>
      </c:bar3DChart>
      <c:catAx>
        <c:axId val="742778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42776511"/>
        <c:crosses val="autoZero"/>
        <c:auto val="1"/>
        <c:lblAlgn val="ctr"/>
        <c:lblOffset val="100"/>
        <c:noMultiLvlLbl val="0"/>
      </c:catAx>
      <c:valAx>
        <c:axId val="74277651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78431"/>
        <c:crosses val="autoZero"/>
        <c:crossBetween val="between"/>
      </c:valAx>
      <c:spPr>
        <a:noFill/>
        <a:ln>
          <a:noFill/>
        </a:ln>
        <a:effectLst/>
      </c:spPr>
    </c:plotArea>
    <c:legend>
      <c:legendPos val="r"/>
      <c:layout>
        <c:manualLayout>
          <c:xMode val="edge"/>
          <c:yMode val="edge"/>
          <c:x val="1.3540078179654786E-2"/>
          <c:y val="0.75889123543404435"/>
          <c:w val="0.11498639644032606"/>
          <c:h val="0.17323554213424819"/>
        </c:manualLayout>
      </c:layout>
      <c:overlay val="0"/>
      <c:spPr>
        <a:noFill/>
        <a:ln>
          <a:noFill/>
        </a:ln>
        <a:effectLst>
          <a:glow>
            <a:schemeClr val="accent1">
              <a:alpha val="40000"/>
            </a:scheme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[chartss.xlsx]charts!PivotTable8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Monthly Sales Overview</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charts!$V$23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strRef>
              <c:f>charts!$U$24:$U$36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charts!$V$24:$V$36</c:f>
              <c:numCache>
                <c:formatCode>General</c:formatCode>
                <c:ptCount val="12"/>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1C39-43C4-9EEC-C7EC04919753}"/>
            </c:ext>
          </c:extLst>
        </c:ser>
        <c:dLbls>
          <c:dLblPos val="ctr"/>
          <c:showLegendKey val="0"/>
          <c:showVal val="0"/>
          <c:showCatName val="0"/>
          <c:showSerName val="0"/>
          <c:showPercent val="0"/>
          <c:showBubbleSize val="0"/>
        </c:dLbls>
        <c:marker val="1"/>
        <c:smooth val="0"/>
        <c:axId val="954384991"/>
        <c:axId val="954382591"/>
      </c:lineChart>
      <c:catAx>
        <c:axId val="954384991"/>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4382591"/>
        <c:crosses val="autoZero"/>
        <c:auto val="1"/>
        <c:lblAlgn val="ctr"/>
        <c:lblOffset val="100"/>
        <c:noMultiLvlLbl val="0"/>
      </c:catAx>
      <c:valAx>
        <c:axId val="9543825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43849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[chartss.xlsx]charts!PivotTable6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Age Group and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3"/>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4"/>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7"/>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charts!$V$16:$V$17</c:f>
              <c:strCache>
                <c:ptCount val="1"/>
                <c:pt idx="0">
                  <c:v>Female</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a:sp3d/>
          </c:spPr>
          <c:invertIfNegative val="0"/>
          <c:cat>
            <c:strRef>
              <c:f>charts!$U$18:$U$21</c:f>
              <c:strCache>
                <c:ptCount val="3"/>
                <c:pt idx="0">
                  <c:v>Adult</c:v>
                </c:pt>
                <c:pt idx="1">
                  <c:v>Senior</c:v>
                </c:pt>
                <c:pt idx="2">
                  <c:v>Teenager</c:v>
                </c:pt>
              </c:strCache>
            </c:strRef>
          </c:cat>
          <c:val>
            <c:numRef>
              <c:f>charts!$V$18:$V$21</c:f>
              <c:numCache>
                <c:formatCode>General</c:formatCode>
                <c:ptCount val="3"/>
                <c:pt idx="0">
                  <c:v>196475</c:v>
                </c:pt>
                <c:pt idx="1">
                  <c:v>21090</c:v>
                </c:pt>
                <c:pt idx="2">
                  <c:v>15275</c:v>
                </c:pt>
              </c:numCache>
            </c:numRef>
          </c:val>
          <c:extLst>
            <c:ext xmlns:c16="http://schemas.microsoft.com/office/drawing/2014/chart" uri="{C3380CC4-5D6E-409C-BE32-E72D297353CC}">
              <c16:uniqueId val="{00000000-5973-4CC0-8097-191B7C358C7D}"/>
            </c:ext>
          </c:extLst>
        </c:ser>
        <c:ser>
          <c:idx val="1"/>
          <c:order val="1"/>
          <c:tx>
            <c:strRef>
              <c:f>charts!$W$16:$W$17</c:f>
              <c:strCache>
                <c:ptCount val="1"/>
                <c:pt idx="0">
                  <c:v>Male</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a:sp3d/>
          </c:spPr>
          <c:invertIfNegative val="0"/>
          <c:cat>
            <c:strRef>
              <c:f>charts!$U$18:$U$21</c:f>
              <c:strCache>
                <c:ptCount val="3"/>
                <c:pt idx="0">
                  <c:v>Adult</c:v>
                </c:pt>
                <c:pt idx="1">
                  <c:v>Senior</c:v>
                </c:pt>
                <c:pt idx="2">
                  <c:v>Teenager</c:v>
                </c:pt>
              </c:strCache>
            </c:strRef>
          </c:cat>
          <c:val>
            <c:numRef>
              <c:f>charts!$W$18:$W$21</c:f>
              <c:numCache>
                <c:formatCode>General</c:formatCode>
                <c:ptCount val="3"/>
                <c:pt idx="0">
                  <c:v>187095</c:v>
                </c:pt>
                <c:pt idx="1">
                  <c:v>23725</c:v>
                </c:pt>
                <c:pt idx="2">
                  <c:v>10810</c:v>
                </c:pt>
              </c:numCache>
            </c:numRef>
          </c:val>
          <c:extLst>
            <c:ext xmlns:c16="http://schemas.microsoft.com/office/drawing/2014/chart" uri="{C3380CC4-5D6E-409C-BE32-E72D297353CC}">
              <c16:uniqueId val="{00000001-5973-4CC0-8097-191B7C358C7D}"/>
            </c:ext>
          </c:extLst>
        </c:ser>
        <c:dLbls>
          <c:showLegendKey val="0"/>
          <c:showVal val="0"/>
          <c:showCatName val="0"/>
          <c:showSerName val="0"/>
          <c:showPercent val="0"/>
          <c:showBubbleSize val="0"/>
        </c:dLbls>
        <c:gapWidth val="150"/>
        <c:shape val="box"/>
        <c:axId val="951783023"/>
        <c:axId val="951782063"/>
        <c:axId val="0"/>
      </c:bar3DChart>
      <c:catAx>
        <c:axId val="951783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782063"/>
        <c:crosses val="autoZero"/>
        <c:auto val="1"/>
        <c:lblAlgn val="ctr"/>
        <c:lblOffset val="100"/>
        <c:noMultiLvlLbl val="0"/>
      </c:catAx>
      <c:valAx>
        <c:axId val="95178206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78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[chartss.xlsx]charts!PivotTable7</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600" b="1" i="0" u="none" strike="noStrike" cap="all" baseline="0"/>
              <a:t>Sales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4444444444444342E-2"/>
              <c:y val="-6.719464728497972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7.055437964922803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05"/>
              <c:y val="2.68778589139917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charts!$V$10</c:f>
              <c:strCache>
                <c:ptCount val="1"/>
                <c:pt idx="0">
                  <c:v>Total</c:v>
                </c:pt>
              </c:strCache>
            </c:strRef>
          </c:tx>
          <c:dPt>
            <c:idx val="0"/>
            <c:bubble3D val="0"/>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C76E-4F83-A797-FA0AD4342E9C}"/>
              </c:ext>
            </c:extLst>
          </c:dPt>
          <c:dPt>
            <c:idx val="1"/>
            <c:bubble3D val="0"/>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C76E-4F83-A797-FA0AD4342E9C}"/>
              </c:ext>
            </c:extLst>
          </c:dPt>
          <c:dPt>
            <c:idx val="2"/>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76E-4F83-A797-FA0AD4342E9C}"/>
              </c:ext>
            </c:extLst>
          </c:dPt>
          <c:dLbls>
            <c:dLbl>
              <c:idx val="0"/>
              <c:layout>
                <c:manualLayout>
                  <c:x val="4.4444444444444342E-2"/>
                  <c:y val="-6.719464728497972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76E-4F83-A797-FA0AD4342E9C}"/>
                </c:ext>
              </c:extLst>
            </c:dLbl>
            <c:dLbl>
              <c:idx val="1"/>
              <c:layout>
                <c:manualLayout>
                  <c:x val="-0.05"/>
                  <c:y val="2.68778589139917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76E-4F83-A797-FA0AD4342E9C}"/>
                </c:ext>
              </c:extLst>
            </c:dLbl>
            <c:dLbl>
              <c:idx val="2"/>
              <c:layout>
                <c:manualLayout>
                  <c:x val="0"/>
                  <c:y val="-7.0554379649228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6E-4F83-A797-FA0AD4342E9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charts!$U$11:$U$14</c:f>
              <c:strCache>
                <c:ptCount val="3"/>
                <c:pt idx="0">
                  <c:v>Beauty</c:v>
                </c:pt>
                <c:pt idx="1">
                  <c:v>Clothing</c:v>
                </c:pt>
                <c:pt idx="2">
                  <c:v>Electronics</c:v>
                </c:pt>
              </c:strCache>
            </c:strRef>
          </c:cat>
          <c:val>
            <c:numRef>
              <c:f>charts!$V$11:$V$14</c:f>
              <c:numCache>
                <c:formatCode>General</c:formatCode>
                <c:ptCount val="3"/>
                <c:pt idx="0">
                  <c:v>142015</c:v>
                </c:pt>
                <c:pt idx="1">
                  <c:v>155580</c:v>
                </c:pt>
                <c:pt idx="2">
                  <c:v>156875</c:v>
                </c:pt>
              </c:numCache>
            </c:numRef>
          </c:val>
          <c:extLst>
            <c:ext xmlns:c16="http://schemas.microsoft.com/office/drawing/2014/chart" uri="{C3380CC4-5D6E-409C-BE32-E72D297353CC}">
              <c16:uniqueId val="{00000000-C76E-4F83-A797-FA0AD4342E9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81643</xdr:rowOff>
    </xdr:from>
    <xdr:to>
      <xdr:col>19</xdr:col>
      <xdr:colOff>95249</xdr:colOff>
      <xdr:row>46</xdr:row>
      <xdr:rowOff>149679</xdr:rowOff>
    </xdr:to>
    <xdr:sp macro="" textlink="">
      <xdr:nvSpPr>
        <xdr:cNvPr id="6" name="Rectangle 5">
          <a:extLst>
            <a:ext uri="{FF2B5EF4-FFF2-40B4-BE49-F238E27FC236}">
              <a16:creationId xmlns:a16="http://schemas.microsoft.com/office/drawing/2014/main" id="{FF0C617B-77A4-89DD-375D-B1FB94A221D2}"/>
            </a:ext>
          </a:extLst>
        </xdr:cNvPr>
        <xdr:cNvSpPr/>
      </xdr:nvSpPr>
      <xdr:spPr>
        <a:xfrm>
          <a:off x="95249" y="81643"/>
          <a:ext cx="17733818" cy="883103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319766</xdr:colOff>
      <xdr:row>25</xdr:row>
      <xdr:rowOff>43542</xdr:rowOff>
    </xdr:from>
    <xdr:to>
      <xdr:col>12</xdr:col>
      <xdr:colOff>13608</xdr:colOff>
      <xdr:row>45</xdr:row>
      <xdr:rowOff>100693</xdr:rowOff>
    </xdr:to>
    <xdr:graphicFrame macro="">
      <xdr:nvGraphicFramePr>
        <xdr:cNvPr id="2" name="Chart 1">
          <a:extLst>
            <a:ext uri="{FF2B5EF4-FFF2-40B4-BE49-F238E27FC236}">
              <a16:creationId xmlns:a16="http://schemas.microsoft.com/office/drawing/2014/main" id="{DA26CB8D-D366-E878-90DA-C958F36E1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523873</xdr:colOff>
      <xdr:row>4</xdr:row>
      <xdr:rowOff>13609</xdr:rowOff>
    </xdr:from>
    <xdr:to>
      <xdr:col>10</xdr:col>
      <xdr:colOff>721177</xdr:colOff>
      <xdr:row>23</xdr:row>
      <xdr:rowOff>81643</xdr:rowOff>
    </xdr:to>
    <xdr:graphicFrame macro="">
      <xdr:nvGraphicFramePr>
        <xdr:cNvPr id="3" name="Chart 2">
          <a:extLst>
            <a:ext uri="{FF2B5EF4-FFF2-40B4-BE49-F238E27FC236}">
              <a16:creationId xmlns:a16="http://schemas.microsoft.com/office/drawing/2014/main" id="{E95B01E3-8C63-1710-EAD3-D2520A4C6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353786</xdr:colOff>
      <xdr:row>4</xdr:row>
      <xdr:rowOff>13607</xdr:rowOff>
    </xdr:from>
    <xdr:to>
      <xdr:col>17</xdr:col>
      <xdr:colOff>27214</xdr:colOff>
      <xdr:row>23</xdr:row>
      <xdr:rowOff>81644</xdr:rowOff>
    </xdr:to>
    <xdr:graphicFrame macro="">
      <xdr:nvGraphicFramePr>
        <xdr:cNvPr id="4" name="Chart 3">
          <a:extLst>
            <a:ext uri="{FF2B5EF4-FFF2-40B4-BE49-F238E27FC236}">
              <a16:creationId xmlns:a16="http://schemas.microsoft.com/office/drawing/2014/main" id="{FCF1246A-2564-9FAB-EFEC-C44129757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571500</xdr:colOff>
      <xdr:row>25</xdr:row>
      <xdr:rowOff>138794</xdr:rowOff>
    </xdr:from>
    <xdr:to>
      <xdr:col>16</xdr:col>
      <xdr:colOff>1006928</xdr:colOff>
      <xdr:row>46</xdr:row>
      <xdr:rowOff>0</xdr:rowOff>
    </xdr:to>
    <xdr:graphicFrame macro="">
      <xdr:nvGraphicFramePr>
        <xdr:cNvPr id="5" name="Chart 4">
          <a:extLst>
            <a:ext uri="{FF2B5EF4-FFF2-40B4-BE49-F238E27FC236}">
              <a16:creationId xmlns:a16="http://schemas.microsoft.com/office/drawing/2014/main" id="{EE40A1E0-8322-8E04-7255-DA5CE01F2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476250</xdr:colOff>
      <xdr:row>1</xdr:row>
      <xdr:rowOff>0</xdr:rowOff>
    </xdr:from>
    <xdr:to>
      <xdr:col>17</xdr:col>
      <xdr:colOff>13607</xdr:colOff>
      <xdr:row>2</xdr:row>
      <xdr:rowOff>176893</xdr:rowOff>
    </xdr:to>
    <xdr:sp macro="" textlink="">
      <xdr:nvSpPr>
        <xdr:cNvPr id="7" name="Rectangle: Rounded Corners 6">
          <a:extLst>
            <a:ext uri="{FF2B5EF4-FFF2-40B4-BE49-F238E27FC236}">
              <a16:creationId xmlns:a16="http://schemas.microsoft.com/office/drawing/2014/main" id="{F31085B1-2031-48D6-C086-D1DA741327F5}"/>
            </a:ext>
          </a:extLst>
        </xdr:cNvPr>
        <xdr:cNvSpPr/>
      </xdr:nvSpPr>
      <xdr:spPr>
        <a:xfrm>
          <a:off x="476250" y="190500"/>
          <a:ext cx="15035893" cy="367393"/>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2400" b="1">
              <a:solidFill>
                <a:schemeClr val="bg1">
                  <a:lumMod val="95000"/>
                </a:schemeClr>
              </a:solidFill>
              <a:effectLst/>
              <a:latin typeface="Congenial Black" panose="02000503040000020004" pitchFamily="2" charset="0"/>
              <a:ea typeface="+mn-ea"/>
              <a:cs typeface="+mn-cs"/>
            </a:rPr>
            <a:t>COMPREHENSIVE</a:t>
          </a:r>
          <a:r>
            <a:rPr lang="en-PH" sz="2400" b="1" baseline="0">
              <a:solidFill>
                <a:schemeClr val="bg1">
                  <a:lumMod val="95000"/>
                </a:schemeClr>
              </a:solidFill>
              <a:effectLst/>
              <a:latin typeface="Congenial Black" panose="02000503040000020004" pitchFamily="2" charset="0"/>
              <a:ea typeface="+mn-ea"/>
              <a:cs typeface="+mn-cs"/>
            </a:rPr>
            <a:t> SALES PERFORMANCE REPORT</a:t>
          </a:r>
          <a:endParaRPr lang="en-US" sz="2400" b="1">
            <a:solidFill>
              <a:schemeClr val="bg1">
                <a:lumMod val="95000"/>
              </a:schemeClr>
            </a:solidFill>
            <a:effectLst/>
            <a:latin typeface="Congenial Black" panose="02000503040000020004" pitchFamily="2" charset="0"/>
          </a:endParaRPr>
        </a:p>
        <a:p>
          <a:pPr algn="ctr"/>
          <a:endParaRPr lang="en-US" sz="1100"/>
        </a:p>
      </xdr:txBody>
    </xdr:sp>
    <xdr:clientData/>
  </xdr:twoCellAnchor>
  <xdr:twoCellAnchor editAs="oneCell">
    <xdr:from>
      <xdr:col>3</xdr:col>
      <xdr:colOff>68036</xdr:colOff>
      <xdr:row>1</xdr:row>
      <xdr:rowOff>1</xdr:rowOff>
    </xdr:from>
    <xdr:to>
      <xdr:col>3</xdr:col>
      <xdr:colOff>449035</xdr:colOff>
      <xdr:row>3</xdr:row>
      <xdr:rowOff>0</xdr:rowOff>
    </xdr:to>
    <xdr:pic>
      <xdr:nvPicPr>
        <xdr:cNvPr id="9" name="Picture 8">
          <a:extLst>
            <a:ext uri="{FF2B5EF4-FFF2-40B4-BE49-F238E27FC236}">
              <a16:creationId xmlns:a16="http://schemas.microsoft.com/office/drawing/2014/main" id="{435172BC-258D-3A8A-F3C6-A31D5FFAC99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14107" y="190501"/>
          <a:ext cx="380999" cy="380999"/>
        </a:xfrm>
        <a:prstGeom prst="rect">
          <a:avLst/>
        </a:prstGeom>
      </xdr:spPr>
    </xdr:pic>
    <xdr:clientData/>
  </xdr:twoCellAnchor>
  <xdr:twoCellAnchor editAs="oneCell">
    <xdr:from>
      <xdr:col>13</xdr:col>
      <xdr:colOff>544285</xdr:colOff>
      <xdr:row>1</xdr:row>
      <xdr:rowOff>0</xdr:rowOff>
    </xdr:from>
    <xdr:to>
      <xdr:col>13</xdr:col>
      <xdr:colOff>925284</xdr:colOff>
      <xdr:row>2</xdr:row>
      <xdr:rowOff>190499</xdr:rowOff>
    </xdr:to>
    <xdr:pic>
      <xdr:nvPicPr>
        <xdr:cNvPr id="10" name="Picture 9">
          <a:extLst>
            <a:ext uri="{FF2B5EF4-FFF2-40B4-BE49-F238E27FC236}">
              <a16:creationId xmlns:a16="http://schemas.microsoft.com/office/drawing/2014/main" id="{365AF7ED-E3CB-47DF-99F5-B523F5FD4F2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647714" y="190500"/>
          <a:ext cx="380999" cy="380999"/>
        </a:xfrm>
        <a:prstGeom prst="rect">
          <a:avLst/>
        </a:prstGeom>
      </xdr:spPr>
    </xdr:pic>
    <xdr:clientData/>
  </xdr:twoCellAnchor>
  <xdr:twoCellAnchor editAs="oneCell">
    <xdr:from>
      <xdr:col>17</xdr:col>
      <xdr:colOff>351064</xdr:colOff>
      <xdr:row>1</xdr:row>
      <xdr:rowOff>122465</xdr:rowOff>
    </xdr:from>
    <xdr:to>
      <xdr:col>18</xdr:col>
      <xdr:colOff>1050471</xdr:colOff>
      <xdr:row>21</xdr:row>
      <xdr:rowOff>163287</xdr:rowOff>
    </xdr:to>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C403B15F-F4B1-22FE-62FA-AB7B293D885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5833519" y="312965"/>
              <a:ext cx="1825088" cy="3850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337457</xdr:colOff>
      <xdr:row>23</xdr:row>
      <xdr:rowOff>12247</xdr:rowOff>
    </xdr:from>
    <xdr:to>
      <xdr:col>18</xdr:col>
      <xdr:colOff>1036864</xdr:colOff>
      <xdr:row>31</xdr:row>
      <xdr:rowOff>108858</xdr:rowOff>
    </xdr:to>
    <mc:AlternateContent xmlns:mc="http://schemas.openxmlformats.org/markup-compatibility/2006">
      <mc:Choice xmlns:a14="http://schemas.microsoft.com/office/drawing/2010/main" Requires="a14">
        <xdr:graphicFrame macro="">
          <xdr:nvGraphicFramePr>
            <xdr:cNvPr id="12" name="Age Category">
              <a:extLst>
                <a:ext uri="{FF2B5EF4-FFF2-40B4-BE49-F238E27FC236}">
                  <a16:creationId xmlns:a16="http://schemas.microsoft.com/office/drawing/2014/main" id="{C3EEE8AE-5FB3-C034-12C8-32BA7859F56A}"/>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15819912" y="4393747"/>
              <a:ext cx="1825088" cy="1620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310243</xdr:colOff>
      <xdr:row>32</xdr:row>
      <xdr:rowOff>189138</xdr:rowOff>
    </xdr:from>
    <xdr:to>
      <xdr:col>18</xdr:col>
      <xdr:colOff>1009650</xdr:colOff>
      <xdr:row>40</xdr:row>
      <xdr:rowOff>176893</xdr:rowOff>
    </xdr:to>
    <mc:AlternateContent xmlns:mc="http://schemas.openxmlformats.org/markup-compatibility/2006">
      <mc:Choice xmlns:a14="http://schemas.microsoft.com/office/drawing/2010/main" Requires="a14">
        <xdr:graphicFrame macro="">
          <xdr:nvGraphicFramePr>
            <xdr:cNvPr id="13" name="Product Category">
              <a:extLst>
                <a:ext uri="{FF2B5EF4-FFF2-40B4-BE49-F238E27FC236}">
                  <a16:creationId xmlns:a16="http://schemas.microsoft.com/office/drawing/2014/main" id="{2CD6E102-8600-5AEC-0BA7-71BC390CF38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5792698" y="6285138"/>
              <a:ext cx="1825088" cy="1511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retail_sales_dataset_modified.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retail_sales_dataset_modified.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3.901870717593" createdVersion="8" refreshedVersion="8" minRefreshableVersion="3" recordCount="998" xr:uid="{13BA6BB4-128B-40DF-8D34-10D036A1BE81}">
  <cacheSource type="worksheet">
    <worksheetSource ref="A1:K999" sheet="retail_sales_dataset_modified" r:id="rId2"/>
  </cacheSource>
  <cacheFields count="11">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1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Month" numFmtId="0">
      <sharedItems count="12">
        <s v="November"/>
        <s v="February"/>
        <s v="January"/>
        <s v="May"/>
        <s v="April"/>
        <s v="March"/>
        <s v="December"/>
        <s v="October"/>
        <s v="August"/>
        <s v="September"/>
        <s v="June"/>
        <s v="July"/>
      </sharedItems>
    </cacheField>
    <cacheField name="Age Category" numFmtId="0">
      <sharedItems count="3">
        <s v="Adult"/>
        <s v="Senior"/>
        <s v="Teenager"/>
      </sharedItems>
    </cacheField>
  </cacheFields>
  <extLst>
    <ext xmlns:x14="http://schemas.microsoft.com/office/spreadsheetml/2009/9/main" uri="{725AE2AE-9491-48be-B2B4-4EB974FC3084}">
      <x14:pivotCacheDefinition pivotCacheId="1502865206"/>
    </ext>
    <ext xmlns:xlpar="http://schemas.microsoft.com/office/spreadsheetml/2024/pivotAutoRefresh" uri="{DA1E1B2C-A1EE-400B-A0BD-712935E3C959}">
      <xlpar:autoRefresh>1</xlpar:autoRefresh>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3.901870717593" createdVersion="8" refreshedVersion="8" minRefreshableVersion="3" recordCount="998" xr:uid="{361F48E9-3E8E-4E53-9D9B-B987EBBFF0A2}">
  <cacheSource type="worksheet">
    <worksheetSource ref="A1:J999" sheet="retail_sales_dataset_modified" r:id="rId2"/>
  </cacheSource>
  <cacheFields count="10">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1T00:00:00"/>
    </cacheField>
    <cacheField name="Customer ID" numFmtId="0">
      <sharedItems/>
    </cacheField>
    <cacheField name="Gender" numFmtId="0">
      <sharedItems containsBlank="1" count="3">
        <s v="Male"/>
        <s v="Female"/>
        <m u="1"/>
      </sharedItems>
    </cacheField>
    <cacheField name="Age" numFmtId="0">
      <sharedItems containsSemiMixedTypes="0" containsString="0" containsNumber="1" containsInteger="1" minValue="18" maxValue="64"/>
    </cacheField>
    <cacheField name="Product Category" numFmtId="0">
      <sharedItems containsBlank="1" count="4">
        <s v="Beauty"/>
        <s v="Clothing"/>
        <s v="Electronics"/>
        <m u="1"/>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Month" numFmtId="0">
      <sharedItems count="12">
        <s v="November"/>
        <s v="February"/>
        <s v="January"/>
        <s v="May"/>
        <s v="April"/>
        <s v="March"/>
        <s v="December"/>
        <s v="October"/>
        <s v="August"/>
        <s v="September"/>
        <s v="June"/>
        <s v="July"/>
      </sharedItems>
    </cacheField>
  </cacheFields>
  <extLst>
    <ext xmlns:x14="http://schemas.microsoft.com/office/spreadsheetml/2009/9/main" uri="{725AE2AE-9491-48be-B2B4-4EB974FC3084}">
      <x14:pivotCacheDefinition pivotCacheId="1695448074"/>
    </ext>
    <ext xmlns:xlpar="http://schemas.microsoft.com/office/spreadsheetml/2024/pivotAutoRefresh" uri="{DA1E1B2C-A1EE-400B-A0BD-712935E3C959}">
      <xlpar:autoRefresh>1</xlpar:autoRefresh>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1"/>
    <d v="2023-11-24T00:00:00"/>
    <s v="CUST001"/>
    <x v="0"/>
    <n v="34"/>
    <x v="0"/>
    <n v="3"/>
    <n v="50"/>
    <n v="150"/>
    <x v="0"/>
    <x v="0"/>
  </r>
  <r>
    <n v="2"/>
    <d v="2023-02-27T00:00:00"/>
    <s v="CUST002"/>
    <x v="1"/>
    <n v="26"/>
    <x v="1"/>
    <n v="2"/>
    <n v="500"/>
    <n v="1000"/>
    <x v="1"/>
    <x v="0"/>
  </r>
  <r>
    <n v="3"/>
    <d v="2023-01-13T00:00:00"/>
    <s v="CUST003"/>
    <x v="0"/>
    <n v="50"/>
    <x v="2"/>
    <n v="1"/>
    <n v="30"/>
    <n v="30"/>
    <x v="2"/>
    <x v="0"/>
  </r>
  <r>
    <n v="4"/>
    <d v="2023-05-21T00:00:00"/>
    <s v="CUST004"/>
    <x v="0"/>
    <n v="37"/>
    <x v="1"/>
    <n v="1"/>
    <n v="500"/>
    <n v="500"/>
    <x v="3"/>
    <x v="0"/>
  </r>
  <r>
    <n v="5"/>
    <d v="2023-05-06T00:00:00"/>
    <s v="CUST005"/>
    <x v="0"/>
    <n v="30"/>
    <x v="0"/>
    <n v="2"/>
    <n v="50"/>
    <n v="100"/>
    <x v="3"/>
    <x v="0"/>
  </r>
  <r>
    <n v="6"/>
    <d v="2023-04-25T00:00:00"/>
    <s v="CUST006"/>
    <x v="1"/>
    <n v="45"/>
    <x v="0"/>
    <n v="1"/>
    <n v="30"/>
    <n v="30"/>
    <x v="4"/>
    <x v="0"/>
  </r>
  <r>
    <n v="7"/>
    <d v="2023-03-13T00:00:00"/>
    <s v="CUST007"/>
    <x v="0"/>
    <n v="46"/>
    <x v="1"/>
    <n v="2"/>
    <n v="25"/>
    <n v="50"/>
    <x v="5"/>
    <x v="0"/>
  </r>
  <r>
    <n v="8"/>
    <d v="2023-02-22T00:00:00"/>
    <s v="CUST008"/>
    <x v="0"/>
    <n v="30"/>
    <x v="2"/>
    <n v="4"/>
    <n v="25"/>
    <n v="100"/>
    <x v="1"/>
    <x v="0"/>
  </r>
  <r>
    <n v="9"/>
    <d v="2023-12-13T00:00:00"/>
    <s v="CUST009"/>
    <x v="0"/>
    <n v="63"/>
    <x v="2"/>
    <n v="2"/>
    <n v="300"/>
    <n v="600"/>
    <x v="6"/>
    <x v="1"/>
  </r>
  <r>
    <n v="10"/>
    <d v="2023-10-07T00:00:00"/>
    <s v="CUST010"/>
    <x v="1"/>
    <n v="52"/>
    <x v="1"/>
    <n v="4"/>
    <n v="50"/>
    <n v="200"/>
    <x v="7"/>
    <x v="0"/>
  </r>
  <r>
    <n v="11"/>
    <d v="2023-02-14T00:00:00"/>
    <s v="CUST011"/>
    <x v="0"/>
    <n v="23"/>
    <x v="1"/>
    <n v="2"/>
    <n v="50"/>
    <n v="100"/>
    <x v="1"/>
    <x v="0"/>
  </r>
  <r>
    <n v="12"/>
    <d v="2023-10-30T00:00:00"/>
    <s v="CUST012"/>
    <x v="0"/>
    <n v="35"/>
    <x v="0"/>
    <n v="3"/>
    <n v="25"/>
    <n v="75"/>
    <x v="7"/>
    <x v="0"/>
  </r>
  <r>
    <n v="13"/>
    <d v="2023-08-05T00:00:00"/>
    <s v="CUST013"/>
    <x v="0"/>
    <n v="22"/>
    <x v="2"/>
    <n v="3"/>
    <n v="500"/>
    <n v="1500"/>
    <x v="8"/>
    <x v="0"/>
  </r>
  <r>
    <n v="14"/>
    <d v="2023-01-17T00:00:00"/>
    <s v="CUST014"/>
    <x v="0"/>
    <n v="64"/>
    <x v="1"/>
    <n v="4"/>
    <n v="30"/>
    <n v="120"/>
    <x v="2"/>
    <x v="1"/>
  </r>
  <r>
    <n v="15"/>
    <d v="2023-01-16T00:00:00"/>
    <s v="CUST015"/>
    <x v="1"/>
    <n v="42"/>
    <x v="2"/>
    <n v="4"/>
    <n v="500"/>
    <n v="2000"/>
    <x v="2"/>
    <x v="0"/>
  </r>
  <r>
    <n v="16"/>
    <d v="2023-02-17T00:00:00"/>
    <s v="CUST016"/>
    <x v="0"/>
    <n v="19"/>
    <x v="1"/>
    <n v="3"/>
    <n v="500"/>
    <n v="1500"/>
    <x v="1"/>
    <x v="2"/>
  </r>
  <r>
    <n v="17"/>
    <d v="2023-04-22T00:00:00"/>
    <s v="CUST017"/>
    <x v="1"/>
    <n v="27"/>
    <x v="1"/>
    <n v="4"/>
    <n v="25"/>
    <n v="100"/>
    <x v="4"/>
    <x v="0"/>
  </r>
  <r>
    <n v="18"/>
    <d v="2023-04-30T00:00:00"/>
    <s v="CUST018"/>
    <x v="1"/>
    <n v="47"/>
    <x v="2"/>
    <n v="2"/>
    <n v="25"/>
    <n v="50"/>
    <x v="4"/>
    <x v="0"/>
  </r>
  <r>
    <n v="19"/>
    <d v="2023-09-16T00:00:00"/>
    <s v="CUST019"/>
    <x v="1"/>
    <n v="62"/>
    <x v="1"/>
    <n v="2"/>
    <n v="25"/>
    <n v="50"/>
    <x v="9"/>
    <x v="1"/>
  </r>
  <r>
    <n v="20"/>
    <d v="2023-11-05T00:00:00"/>
    <s v="CUST020"/>
    <x v="0"/>
    <n v="22"/>
    <x v="1"/>
    <n v="3"/>
    <n v="300"/>
    <n v="900"/>
    <x v="0"/>
    <x v="0"/>
  </r>
  <r>
    <n v="21"/>
    <d v="2023-01-14T00:00:00"/>
    <s v="CUST021"/>
    <x v="1"/>
    <n v="50"/>
    <x v="0"/>
    <n v="1"/>
    <n v="500"/>
    <n v="500"/>
    <x v="2"/>
    <x v="0"/>
  </r>
  <r>
    <n v="22"/>
    <d v="2023-10-15T00:00:00"/>
    <s v="CUST022"/>
    <x v="0"/>
    <n v="18"/>
    <x v="1"/>
    <n v="2"/>
    <n v="50"/>
    <n v="100"/>
    <x v="7"/>
    <x v="2"/>
  </r>
  <r>
    <n v="23"/>
    <d v="2023-04-12T00:00:00"/>
    <s v="CUST023"/>
    <x v="1"/>
    <n v="35"/>
    <x v="1"/>
    <n v="4"/>
    <n v="30"/>
    <n v="120"/>
    <x v="4"/>
    <x v="0"/>
  </r>
  <r>
    <n v="24"/>
    <d v="2023-11-29T00:00:00"/>
    <s v="CUST024"/>
    <x v="1"/>
    <n v="49"/>
    <x v="1"/>
    <n v="1"/>
    <n v="300"/>
    <n v="300"/>
    <x v="0"/>
    <x v="0"/>
  </r>
  <r>
    <n v="25"/>
    <d v="2023-12-26T00:00:00"/>
    <s v="CUST025"/>
    <x v="1"/>
    <n v="64"/>
    <x v="0"/>
    <n v="1"/>
    <n v="50"/>
    <n v="50"/>
    <x v="6"/>
    <x v="1"/>
  </r>
  <r>
    <n v="26"/>
    <d v="2023-10-07T00:00:00"/>
    <s v="CUST026"/>
    <x v="1"/>
    <n v="28"/>
    <x v="2"/>
    <n v="2"/>
    <n v="500"/>
    <n v="1000"/>
    <x v="7"/>
    <x v="0"/>
  </r>
  <r>
    <n v="27"/>
    <d v="2023-08-03T00:00:00"/>
    <s v="CUST027"/>
    <x v="1"/>
    <n v="38"/>
    <x v="0"/>
    <n v="2"/>
    <n v="25"/>
    <n v="50"/>
    <x v="8"/>
    <x v="0"/>
  </r>
  <r>
    <n v="28"/>
    <d v="2023-04-23T00:00:00"/>
    <s v="CUST028"/>
    <x v="1"/>
    <n v="43"/>
    <x v="0"/>
    <n v="1"/>
    <n v="500"/>
    <n v="500"/>
    <x v="4"/>
    <x v="0"/>
  </r>
  <r>
    <n v="29"/>
    <d v="2023-08-18T00:00:00"/>
    <s v="CUST029"/>
    <x v="1"/>
    <n v="42"/>
    <x v="2"/>
    <n v="1"/>
    <n v="30"/>
    <n v="30"/>
    <x v="8"/>
    <x v="0"/>
  </r>
  <r>
    <n v="30"/>
    <d v="2023-10-29T00:00:00"/>
    <s v="CUST030"/>
    <x v="1"/>
    <n v="39"/>
    <x v="0"/>
    <n v="3"/>
    <n v="300"/>
    <n v="900"/>
    <x v="7"/>
    <x v="0"/>
  </r>
  <r>
    <n v="31"/>
    <d v="2023-05-23T00:00:00"/>
    <s v="CUST031"/>
    <x v="0"/>
    <n v="44"/>
    <x v="2"/>
    <n v="4"/>
    <n v="300"/>
    <n v="1200"/>
    <x v="3"/>
    <x v="0"/>
  </r>
  <r>
    <n v="32"/>
    <d v="2023-01-04T00:00:00"/>
    <s v="CUST032"/>
    <x v="0"/>
    <n v="30"/>
    <x v="0"/>
    <n v="3"/>
    <n v="30"/>
    <n v="90"/>
    <x v="2"/>
    <x v="0"/>
  </r>
  <r>
    <n v="33"/>
    <d v="2023-03-23T00:00:00"/>
    <s v="CUST033"/>
    <x v="1"/>
    <n v="50"/>
    <x v="2"/>
    <n v="2"/>
    <n v="50"/>
    <n v="100"/>
    <x v="5"/>
    <x v="0"/>
  </r>
  <r>
    <n v="34"/>
    <d v="2023-12-24T00:00:00"/>
    <s v="CUST034"/>
    <x v="1"/>
    <n v="51"/>
    <x v="1"/>
    <n v="3"/>
    <n v="50"/>
    <n v="150"/>
    <x v="6"/>
    <x v="0"/>
  </r>
  <r>
    <n v="35"/>
    <d v="2023-08-05T00:00:00"/>
    <s v="CUST035"/>
    <x v="1"/>
    <n v="58"/>
    <x v="0"/>
    <n v="3"/>
    <n v="300"/>
    <n v="900"/>
    <x v="8"/>
    <x v="0"/>
  </r>
  <r>
    <n v="36"/>
    <d v="2023-06-24T00:00:00"/>
    <s v="CUST036"/>
    <x v="0"/>
    <n v="52"/>
    <x v="0"/>
    <n v="3"/>
    <n v="300"/>
    <n v="900"/>
    <x v="10"/>
    <x v="0"/>
  </r>
  <r>
    <n v="37"/>
    <d v="2023-05-23T00:00:00"/>
    <s v="CUST037"/>
    <x v="1"/>
    <n v="18"/>
    <x v="0"/>
    <n v="3"/>
    <n v="25"/>
    <n v="75"/>
    <x v="3"/>
    <x v="2"/>
  </r>
  <r>
    <n v="38"/>
    <d v="2023-03-21T00:00:00"/>
    <s v="CUST038"/>
    <x v="0"/>
    <n v="38"/>
    <x v="0"/>
    <n v="4"/>
    <n v="50"/>
    <n v="200"/>
    <x v="5"/>
    <x v="0"/>
  </r>
  <r>
    <n v="39"/>
    <d v="2023-04-21T00:00:00"/>
    <s v="CUST039"/>
    <x v="0"/>
    <n v="23"/>
    <x v="1"/>
    <n v="4"/>
    <n v="30"/>
    <n v="120"/>
    <x v="4"/>
    <x v="0"/>
  </r>
  <r>
    <n v="40"/>
    <d v="2023-06-22T00:00:00"/>
    <s v="CUST040"/>
    <x v="0"/>
    <n v="45"/>
    <x v="0"/>
    <n v="1"/>
    <n v="50"/>
    <n v="50"/>
    <x v="10"/>
    <x v="0"/>
  </r>
  <r>
    <n v="41"/>
    <d v="2023-02-22T00:00:00"/>
    <s v="CUST041"/>
    <x v="0"/>
    <n v="34"/>
    <x v="1"/>
    <n v="2"/>
    <n v="25"/>
    <n v="50"/>
    <x v="1"/>
    <x v="0"/>
  </r>
  <r>
    <n v="42"/>
    <d v="2023-02-17T00:00:00"/>
    <s v="CUST042"/>
    <x v="0"/>
    <n v="22"/>
    <x v="1"/>
    <n v="3"/>
    <n v="300"/>
    <n v="900"/>
    <x v="1"/>
    <x v="0"/>
  </r>
  <r>
    <n v="43"/>
    <d v="2023-07-14T00:00:00"/>
    <s v="CUST043"/>
    <x v="1"/>
    <n v="48"/>
    <x v="1"/>
    <n v="1"/>
    <n v="300"/>
    <n v="300"/>
    <x v="11"/>
    <x v="0"/>
  </r>
  <r>
    <n v="44"/>
    <d v="2023-02-19T00:00:00"/>
    <s v="CUST044"/>
    <x v="1"/>
    <n v="22"/>
    <x v="1"/>
    <n v="1"/>
    <n v="25"/>
    <n v="25"/>
    <x v="1"/>
    <x v="0"/>
  </r>
  <r>
    <n v="45"/>
    <d v="2023-07-03T00:00:00"/>
    <s v="CUST045"/>
    <x v="1"/>
    <n v="55"/>
    <x v="2"/>
    <n v="1"/>
    <n v="30"/>
    <n v="30"/>
    <x v="11"/>
    <x v="0"/>
  </r>
  <r>
    <n v="46"/>
    <d v="2023-06-26T00:00:00"/>
    <s v="CUST046"/>
    <x v="1"/>
    <n v="20"/>
    <x v="2"/>
    <n v="4"/>
    <n v="300"/>
    <n v="1200"/>
    <x v="10"/>
    <x v="0"/>
  </r>
  <r>
    <n v="47"/>
    <d v="2023-11-06T00:00:00"/>
    <s v="CUST047"/>
    <x v="1"/>
    <n v="40"/>
    <x v="0"/>
    <n v="3"/>
    <n v="500"/>
    <n v="1500"/>
    <x v="0"/>
    <x v="0"/>
  </r>
  <r>
    <n v="48"/>
    <d v="2023-05-16T00:00:00"/>
    <s v="CUST048"/>
    <x v="0"/>
    <n v="54"/>
    <x v="2"/>
    <n v="3"/>
    <n v="300"/>
    <n v="900"/>
    <x v="3"/>
    <x v="0"/>
  </r>
  <r>
    <n v="49"/>
    <d v="2023-01-23T00:00:00"/>
    <s v="CUST049"/>
    <x v="1"/>
    <n v="54"/>
    <x v="2"/>
    <n v="2"/>
    <n v="500"/>
    <n v="1000"/>
    <x v="2"/>
    <x v="0"/>
  </r>
  <r>
    <n v="50"/>
    <d v="2023-08-24T00:00:00"/>
    <s v="CUST050"/>
    <x v="1"/>
    <n v="27"/>
    <x v="0"/>
    <n v="3"/>
    <n v="25"/>
    <n v="75"/>
    <x v="8"/>
    <x v="0"/>
  </r>
  <r>
    <n v="51"/>
    <d v="2023-10-02T00:00:00"/>
    <s v="CUST051"/>
    <x v="0"/>
    <n v="27"/>
    <x v="0"/>
    <n v="3"/>
    <n v="25"/>
    <n v="75"/>
    <x v="7"/>
    <x v="0"/>
  </r>
  <r>
    <n v="52"/>
    <d v="2023-03-05T00:00:00"/>
    <s v="CUST052"/>
    <x v="1"/>
    <n v="36"/>
    <x v="0"/>
    <n v="1"/>
    <n v="300"/>
    <n v="300"/>
    <x v="5"/>
    <x v="0"/>
  </r>
  <r>
    <n v="53"/>
    <d v="2023-07-13T00:00:00"/>
    <s v="CUST053"/>
    <x v="0"/>
    <n v="34"/>
    <x v="2"/>
    <n v="2"/>
    <n v="50"/>
    <n v="100"/>
    <x v="11"/>
    <x v="0"/>
  </r>
  <r>
    <n v="54"/>
    <d v="2023-02-10T00:00:00"/>
    <s v="CUST054"/>
    <x v="1"/>
    <n v="38"/>
    <x v="2"/>
    <n v="3"/>
    <n v="500"/>
    <n v="1500"/>
    <x v="1"/>
    <x v="0"/>
  </r>
  <r>
    <n v="55"/>
    <d v="2023-10-10T00:00:00"/>
    <s v="CUST055"/>
    <x v="0"/>
    <n v="31"/>
    <x v="0"/>
    <n v="4"/>
    <n v="30"/>
    <n v="120"/>
    <x v="7"/>
    <x v="0"/>
  </r>
  <r>
    <n v="56"/>
    <d v="2023-05-31T00:00:00"/>
    <s v="CUST056"/>
    <x v="1"/>
    <n v="26"/>
    <x v="1"/>
    <n v="3"/>
    <n v="300"/>
    <n v="900"/>
    <x v="3"/>
    <x v="0"/>
  </r>
  <r>
    <n v="57"/>
    <d v="2023-11-18T00:00:00"/>
    <s v="CUST057"/>
    <x v="1"/>
    <n v="63"/>
    <x v="0"/>
    <n v="1"/>
    <n v="30"/>
    <n v="30"/>
    <x v="0"/>
    <x v="1"/>
  </r>
  <r>
    <n v="58"/>
    <d v="2023-11-13T00:00:00"/>
    <s v="CUST058"/>
    <x v="0"/>
    <n v="18"/>
    <x v="1"/>
    <n v="4"/>
    <n v="300"/>
    <n v="1200"/>
    <x v="0"/>
    <x v="2"/>
  </r>
  <r>
    <n v="59"/>
    <d v="2023-07-05T00:00:00"/>
    <s v="CUST059"/>
    <x v="0"/>
    <n v="62"/>
    <x v="1"/>
    <n v="1"/>
    <n v="50"/>
    <n v="50"/>
    <x v="11"/>
    <x v="1"/>
  </r>
  <r>
    <n v="60"/>
    <d v="2023-10-23T00:00:00"/>
    <s v="CUST060"/>
    <x v="0"/>
    <n v="30"/>
    <x v="0"/>
    <n v="3"/>
    <n v="50"/>
    <n v="150"/>
    <x v="7"/>
    <x v="0"/>
  </r>
  <r>
    <n v="61"/>
    <d v="2023-04-09T00:00:00"/>
    <s v="CUST061"/>
    <x v="0"/>
    <n v="21"/>
    <x v="0"/>
    <n v="4"/>
    <n v="50"/>
    <n v="200"/>
    <x v="4"/>
    <x v="0"/>
  </r>
  <r>
    <n v="62"/>
    <d v="2023-12-27T00:00:00"/>
    <s v="CUST062"/>
    <x v="0"/>
    <n v="18"/>
    <x v="0"/>
    <n v="2"/>
    <n v="50"/>
    <n v="100"/>
    <x v="6"/>
    <x v="2"/>
  </r>
  <r>
    <n v="63"/>
    <d v="2023-02-05T00:00:00"/>
    <s v="CUST063"/>
    <x v="0"/>
    <n v="57"/>
    <x v="2"/>
    <n v="2"/>
    <n v="25"/>
    <n v="50"/>
    <x v="1"/>
    <x v="0"/>
  </r>
  <r>
    <n v="64"/>
    <d v="2023-01-24T00:00:00"/>
    <s v="CUST064"/>
    <x v="0"/>
    <n v="49"/>
    <x v="1"/>
    <n v="4"/>
    <n v="25"/>
    <n v="100"/>
    <x v="2"/>
    <x v="0"/>
  </r>
  <r>
    <n v="65"/>
    <d v="2023-12-05T00:00:00"/>
    <s v="CUST065"/>
    <x v="0"/>
    <n v="51"/>
    <x v="2"/>
    <n v="4"/>
    <n v="500"/>
    <n v="2000"/>
    <x v="6"/>
    <x v="0"/>
  </r>
  <r>
    <n v="66"/>
    <d v="2023-04-27T00:00:00"/>
    <s v="CUST066"/>
    <x v="1"/>
    <n v="45"/>
    <x v="2"/>
    <n v="1"/>
    <n v="30"/>
    <n v="30"/>
    <x v="4"/>
    <x v="0"/>
  </r>
  <r>
    <n v="67"/>
    <d v="2023-05-29T00:00:00"/>
    <s v="CUST067"/>
    <x v="1"/>
    <n v="48"/>
    <x v="0"/>
    <n v="4"/>
    <n v="300"/>
    <n v="1200"/>
    <x v="3"/>
    <x v="0"/>
  </r>
  <r>
    <n v="68"/>
    <d v="2023-02-10T00:00:00"/>
    <s v="CUST068"/>
    <x v="0"/>
    <n v="25"/>
    <x v="2"/>
    <n v="1"/>
    <n v="300"/>
    <n v="300"/>
    <x v="1"/>
    <x v="0"/>
  </r>
  <r>
    <n v="69"/>
    <d v="2023-04-30T00:00:00"/>
    <s v="CUST069"/>
    <x v="1"/>
    <n v="56"/>
    <x v="0"/>
    <n v="3"/>
    <n v="25"/>
    <n v="75"/>
    <x v="4"/>
    <x v="0"/>
  </r>
  <r>
    <n v="70"/>
    <d v="2023-02-21T00:00:00"/>
    <s v="CUST070"/>
    <x v="1"/>
    <n v="43"/>
    <x v="1"/>
    <n v="1"/>
    <n v="300"/>
    <n v="300"/>
    <x v="1"/>
    <x v="0"/>
  </r>
  <r>
    <n v="71"/>
    <d v="2023-07-14T00:00:00"/>
    <s v="CUST071"/>
    <x v="1"/>
    <n v="51"/>
    <x v="0"/>
    <n v="4"/>
    <n v="25"/>
    <n v="100"/>
    <x v="11"/>
    <x v="0"/>
  </r>
  <r>
    <n v="72"/>
    <d v="2023-05-23T00:00:00"/>
    <s v="CUST072"/>
    <x v="1"/>
    <n v="20"/>
    <x v="2"/>
    <n v="4"/>
    <n v="500"/>
    <n v="2000"/>
    <x v="3"/>
    <x v="0"/>
  </r>
  <r>
    <n v="73"/>
    <d v="2023-08-21T00:00:00"/>
    <s v="CUST073"/>
    <x v="0"/>
    <n v="29"/>
    <x v="2"/>
    <n v="3"/>
    <n v="30"/>
    <n v="90"/>
    <x v="8"/>
    <x v="0"/>
  </r>
  <r>
    <n v="74"/>
    <d v="2023-11-22T00:00:00"/>
    <s v="CUST074"/>
    <x v="1"/>
    <n v="18"/>
    <x v="0"/>
    <n v="4"/>
    <n v="500"/>
    <n v="2000"/>
    <x v="0"/>
    <x v="2"/>
  </r>
  <r>
    <n v="75"/>
    <d v="2023-07-06T00:00:00"/>
    <s v="CUST075"/>
    <x v="0"/>
    <n v="61"/>
    <x v="0"/>
    <n v="4"/>
    <n v="50"/>
    <n v="200"/>
    <x v="11"/>
    <x v="1"/>
  </r>
  <r>
    <n v="76"/>
    <d v="2023-03-25T00:00:00"/>
    <s v="CUST076"/>
    <x v="1"/>
    <n v="22"/>
    <x v="2"/>
    <n v="2"/>
    <n v="50"/>
    <n v="100"/>
    <x v="5"/>
    <x v="0"/>
  </r>
  <r>
    <n v="77"/>
    <d v="2023-07-09T00:00:00"/>
    <s v="CUST077"/>
    <x v="1"/>
    <n v="47"/>
    <x v="1"/>
    <n v="2"/>
    <n v="50"/>
    <n v="100"/>
    <x v="11"/>
    <x v="0"/>
  </r>
  <r>
    <n v="78"/>
    <d v="2023-07-01T00:00:00"/>
    <s v="CUST078"/>
    <x v="1"/>
    <n v="47"/>
    <x v="1"/>
    <n v="3"/>
    <n v="500"/>
    <n v="1500"/>
    <x v="11"/>
    <x v="0"/>
  </r>
  <r>
    <n v="79"/>
    <d v="2023-04-18T00:00:00"/>
    <s v="CUST079"/>
    <x v="0"/>
    <n v="34"/>
    <x v="0"/>
    <n v="1"/>
    <n v="300"/>
    <n v="300"/>
    <x v="4"/>
    <x v="0"/>
  </r>
  <r>
    <n v="80"/>
    <d v="2023-12-10T00:00:00"/>
    <s v="CUST080"/>
    <x v="1"/>
    <n v="64"/>
    <x v="1"/>
    <n v="2"/>
    <n v="30"/>
    <n v="60"/>
    <x v="6"/>
    <x v="1"/>
  </r>
  <r>
    <n v="81"/>
    <d v="2023-05-17T00:00:00"/>
    <s v="CUST081"/>
    <x v="0"/>
    <n v="40"/>
    <x v="2"/>
    <n v="1"/>
    <n v="50"/>
    <n v="50"/>
    <x v="3"/>
    <x v="0"/>
  </r>
  <r>
    <n v="82"/>
    <d v="2023-12-26T00:00:00"/>
    <s v="CUST082"/>
    <x v="1"/>
    <n v="32"/>
    <x v="0"/>
    <n v="4"/>
    <n v="50"/>
    <n v="200"/>
    <x v="6"/>
    <x v="0"/>
  </r>
  <r>
    <n v="83"/>
    <d v="2023-12-16T00:00:00"/>
    <s v="CUST083"/>
    <x v="0"/>
    <n v="54"/>
    <x v="2"/>
    <n v="2"/>
    <n v="50"/>
    <n v="100"/>
    <x v="6"/>
    <x v="0"/>
  </r>
  <r>
    <n v="84"/>
    <d v="2023-11-28T00:00:00"/>
    <s v="CUST084"/>
    <x v="1"/>
    <n v="38"/>
    <x v="2"/>
    <n v="3"/>
    <n v="30"/>
    <n v="90"/>
    <x v="0"/>
    <x v="0"/>
  </r>
  <r>
    <n v="85"/>
    <d v="2023-02-06T00:00:00"/>
    <s v="CUST085"/>
    <x v="0"/>
    <n v="31"/>
    <x v="1"/>
    <n v="3"/>
    <n v="50"/>
    <n v="150"/>
    <x v="1"/>
    <x v="0"/>
  </r>
  <r>
    <n v="86"/>
    <d v="2023-11-08T00:00:00"/>
    <s v="CUST086"/>
    <x v="0"/>
    <n v="19"/>
    <x v="0"/>
    <n v="3"/>
    <n v="30"/>
    <n v="90"/>
    <x v="0"/>
    <x v="2"/>
  </r>
  <r>
    <n v="87"/>
    <d v="2023-11-22T00:00:00"/>
    <s v="CUST087"/>
    <x v="1"/>
    <n v="28"/>
    <x v="0"/>
    <n v="2"/>
    <n v="50"/>
    <n v="100"/>
    <x v="0"/>
    <x v="0"/>
  </r>
  <r>
    <n v="88"/>
    <d v="2023-03-29T00:00:00"/>
    <s v="CUST088"/>
    <x v="0"/>
    <n v="56"/>
    <x v="1"/>
    <n v="1"/>
    <n v="500"/>
    <n v="500"/>
    <x v="5"/>
    <x v="0"/>
  </r>
  <r>
    <n v="89"/>
    <d v="2023-10-01T00:00:00"/>
    <s v="CUST089"/>
    <x v="1"/>
    <n v="55"/>
    <x v="2"/>
    <n v="4"/>
    <n v="500"/>
    <n v="2000"/>
    <x v="7"/>
    <x v="0"/>
  </r>
  <r>
    <n v="90"/>
    <d v="2023-05-06T00:00:00"/>
    <s v="CUST090"/>
    <x v="1"/>
    <n v="51"/>
    <x v="2"/>
    <n v="1"/>
    <n v="30"/>
    <n v="30"/>
    <x v="3"/>
    <x v="0"/>
  </r>
  <r>
    <n v="91"/>
    <d v="2023-03-25T00:00:00"/>
    <s v="CUST091"/>
    <x v="1"/>
    <n v="55"/>
    <x v="2"/>
    <n v="1"/>
    <n v="500"/>
    <n v="500"/>
    <x v="5"/>
    <x v="0"/>
  </r>
  <r>
    <n v="92"/>
    <d v="2023-08-25T00:00:00"/>
    <s v="CUST092"/>
    <x v="1"/>
    <n v="51"/>
    <x v="2"/>
    <n v="4"/>
    <n v="30"/>
    <n v="120"/>
    <x v="8"/>
    <x v="0"/>
  </r>
  <r>
    <n v="93"/>
    <d v="2023-07-14T00:00:00"/>
    <s v="CUST093"/>
    <x v="1"/>
    <n v="35"/>
    <x v="0"/>
    <n v="4"/>
    <n v="500"/>
    <n v="2000"/>
    <x v="11"/>
    <x v="0"/>
  </r>
  <r>
    <n v="94"/>
    <d v="2023-05-19T00:00:00"/>
    <s v="CUST094"/>
    <x v="1"/>
    <n v="47"/>
    <x v="0"/>
    <n v="2"/>
    <n v="500"/>
    <n v="1000"/>
    <x v="3"/>
    <x v="0"/>
  </r>
  <r>
    <n v="95"/>
    <d v="2023-11-24T00:00:00"/>
    <s v="CUST095"/>
    <x v="1"/>
    <n v="32"/>
    <x v="1"/>
    <n v="2"/>
    <n v="30"/>
    <n v="60"/>
    <x v="0"/>
    <x v="0"/>
  </r>
  <r>
    <n v="96"/>
    <d v="2023-12-19T00:00:00"/>
    <s v="CUST096"/>
    <x v="1"/>
    <n v="44"/>
    <x v="1"/>
    <n v="2"/>
    <n v="300"/>
    <n v="600"/>
    <x v="6"/>
    <x v="0"/>
  </r>
  <r>
    <n v="97"/>
    <d v="2023-10-13T00:00:00"/>
    <s v="CUST097"/>
    <x v="1"/>
    <n v="51"/>
    <x v="0"/>
    <n v="2"/>
    <n v="500"/>
    <n v="1000"/>
    <x v="7"/>
    <x v="0"/>
  </r>
  <r>
    <n v="98"/>
    <d v="2023-04-23T00:00:00"/>
    <s v="CUST098"/>
    <x v="1"/>
    <n v="55"/>
    <x v="0"/>
    <n v="2"/>
    <n v="50"/>
    <n v="100"/>
    <x v="4"/>
    <x v="0"/>
  </r>
  <r>
    <n v="99"/>
    <d v="2023-12-17T00:00:00"/>
    <s v="CUST099"/>
    <x v="1"/>
    <n v="50"/>
    <x v="2"/>
    <n v="4"/>
    <n v="300"/>
    <n v="1200"/>
    <x v="6"/>
    <x v="0"/>
  </r>
  <r>
    <n v="100"/>
    <d v="2023-06-16T00:00:00"/>
    <s v="CUST100"/>
    <x v="0"/>
    <n v="41"/>
    <x v="2"/>
    <n v="1"/>
    <n v="30"/>
    <n v="30"/>
    <x v="10"/>
    <x v="0"/>
  </r>
  <r>
    <n v="101"/>
    <d v="2023-01-29T00:00:00"/>
    <s v="CUST101"/>
    <x v="0"/>
    <n v="32"/>
    <x v="1"/>
    <n v="2"/>
    <n v="300"/>
    <n v="600"/>
    <x v="2"/>
    <x v="0"/>
  </r>
  <r>
    <n v="102"/>
    <d v="2023-04-28T00:00:00"/>
    <s v="CUST102"/>
    <x v="1"/>
    <n v="47"/>
    <x v="0"/>
    <n v="2"/>
    <n v="25"/>
    <n v="50"/>
    <x v="4"/>
    <x v="0"/>
  </r>
  <r>
    <n v="103"/>
    <d v="2023-01-17T00:00:00"/>
    <s v="CUST103"/>
    <x v="1"/>
    <n v="59"/>
    <x v="1"/>
    <n v="1"/>
    <n v="25"/>
    <n v="25"/>
    <x v="2"/>
    <x v="0"/>
  </r>
  <r>
    <n v="104"/>
    <d v="2023-06-11T00:00:00"/>
    <s v="CUST104"/>
    <x v="1"/>
    <n v="34"/>
    <x v="0"/>
    <n v="2"/>
    <n v="500"/>
    <n v="1000"/>
    <x v="10"/>
    <x v="0"/>
  </r>
  <r>
    <n v="105"/>
    <d v="2023-07-25T00:00:00"/>
    <s v="CUST105"/>
    <x v="1"/>
    <n v="22"/>
    <x v="2"/>
    <n v="1"/>
    <n v="500"/>
    <n v="500"/>
    <x v="11"/>
    <x v="0"/>
  </r>
  <r>
    <n v="106"/>
    <d v="2023-05-18T00:00:00"/>
    <s v="CUST106"/>
    <x v="1"/>
    <n v="46"/>
    <x v="1"/>
    <n v="1"/>
    <n v="50"/>
    <n v="50"/>
    <x v="3"/>
    <x v="0"/>
  </r>
  <r>
    <n v="107"/>
    <d v="2023-02-03T00:00:00"/>
    <s v="CUST107"/>
    <x v="1"/>
    <n v="21"/>
    <x v="1"/>
    <n v="4"/>
    <n v="300"/>
    <n v="1200"/>
    <x v="1"/>
    <x v="0"/>
  </r>
  <r>
    <n v="108"/>
    <d v="2023-04-19T00:00:00"/>
    <s v="CUST108"/>
    <x v="1"/>
    <n v="27"/>
    <x v="0"/>
    <n v="3"/>
    <n v="25"/>
    <n v="75"/>
    <x v="4"/>
    <x v="0"/>
  </r>
  <r>
    <n v="109"/>
    <d v="2023-10-18T00:00:00"/>
    <s v="CUST109"/>
    <x v="1"/>
    <n v="34"/>
    <x v="2"/>
    <n v="4"/>
    <n v="500"/>
    <n v="2000"/>
    <x v="7"/>
    <x v="0"/>
  </r>
  <r>
    <n v="110"/>
    <d v="2023-06-11T00:00:00"/>
    <s v="CUST110"/>
    <x v="0"/>
    <n v="27"/>
    <x v="1"/>
    <n v="3"/>
    <n v="300"/>
    <n v="900"/>
    <x v="10"/>
    <x v="0"/>
  </r>
  <r>
    <n v="111"/>
    <d v="2023-04-19T00:00:00"/>
    <s v="CUST111"/>
    <x v="1"/>
    <n v="34"/>
    <x v="2"/>
    <n v="3"/>
    <n v="500"/>
    <n v="1500"/>
    <x v="4"/>
    <x v="0"/>
  </r>
  <r>
    <n v="112"/>
    <d v="2023-12-02T00:00:00"/>
    <s v="CUST112"/>
    <x v="0"/>
    <n v="37"/>
    <x v="1"/>
    <n v="3"/>
    <n v="500"/>
    <n v="1500"/>
    <x v="6"/>
    <x v="0"/>
  </r>
  <r>
    <n v="113"/>
    <d v="2023-09-13T00:00:00"/>
    <s v="CUST113"/>
    <x v="1"/>
    <n v="41"/>
    <x v="2"/>
    <n v="2"/>
    <n v="25"/>
    <n v="50"/>
    <x v="9"/>
    <x v="0"/>
  </r>
  <r>
    <n v="114"/>
    <d v="2023-07-22T00:00:00"/>
    <s v="CUST114"/>
    <x v="1"/>
    <n v="22"/>
    <x v="0"/>
    <n v="4"/>
    <n v="25"/>
    <n v="100"/>
    <x v="11"/>
    <x v="0"/>
  </r>
  <r>
    <n v="115"/>
    <d v="2023-11-26T00:00:00"/>
    <s v="CUST115"/>
    <x v="0"/>
    <n v="51"/>
    <x v="1"/>
    <n v="3"/>
    <n v="500"/>
    <n v="1500"/>
    <x v="0"/>
    <x v="0"/>
  </r>
  <r>
    <n v="116"/>
    <d v="2023-08-23T00:00:00"/>
    <s v="CUST116"/>
    <x v="1"/>
    <n v="23"/>
    <x v="1"/>
    <n v="1"/>
    <n v="30"/>
    <n v="30"/>
    <x v="8"/>
    <x v="0"/>
  </r>
  <r>
    <n v="117"/>
    <d v="2023-03-15T00:00:00"/>
    <s v="CUST117"/>
    <x v="0"/>
    <n v="19"/>
    <x v="2"/>
    <n v="2"/>
    <n v="500"/>
    <n v="1000"/>
    <x v="5"/>
    <x v="2"/>
  </r>
  <r>
    <n v="118"/>
    <d v="2023-05-16T00:00:00"/>
    <s v="CUST118"/>
    <x v="1"/>
    <n v="30"/>
    <x v="2"/>
    <n v="4"/>
    <n v="500"/>
    <n v="2000"/>
    <x v="3"/>
    <x v="0"/>
  </r>
  <r>
    <n v="119"/>
    <d v="2023-03-13T00:00:00"/>
    <s v="CUST119"/>
    <x v="1"/>
    <n v="60"/>
    <x v="1"/>
    <n v="3"/>
    <n v="50"/>
    <n v="150"/>
    <x v="5"/>
    <x v="1"/>
  </r>
  <r>
    <n v="120"/>
    <d v="2023-05-07T00:00:00"/>
    <s v="CUST120"/>
    <x v="0"/>
    <n v="60"/>
    <x v="0"/>
    <n v="1"/>
    <n v="50"/>
    <n v="50"/>
    <x v="3"/>
    <x v="1"/>
  </r>
  <r>
    <n v="121"/>
    <d v="2023-10-15T00:00:00"/>
    <s v="CUST121"/>
    <x v="1"/>
    <n v="28"/>
    <x v="2"/>
    <n v="4"/>
    <n v="50"/>
    <n v="200"/>
    <x v="7"/>
    <x v="0"/>
  </r>
  <r>
    <n v="122"/>
    <d v="2023-10-03T00:00:00"/>
    <s v="CUST122"/>
    <x v="0"/>
    <n v="64"/>
    <x v="2"/>
    <n v="4"/>
    <n v="30"/>
    <n v="120"/>
    <x v="7"/>
    <x v="1"/>
  </r>
  <r>
    <n v="123"/>
    <d v="2023-05-15T00:00:00"/>
    <s v="CUST123"/>
    <x v="1"/>
    <n v="40"/>
    <x v="2"/>
    <n v="2"/>
    <n v="30"/>
    <n v="60"/>
    <x v="3"/>
    <x v="0"/>
  </r>
  <r>
    <n v="124"/>
    <d v="2023-10-27T00:00:00"/>
    <s v="CUST124"/>
    <x v="0"/>
    <n v="33"/>
    <x v="1"/>
    <n v="4"/>
    <n v="500"/>
    <n v="2000"/>
    <x v="7"/>
    <x v="0"/>
  </r>
  <r>
    <n v="125"/>
    <d v="2023-08-08T00:00:00"/>
    <s v="CUST125"/>
    <x v="0"/>
    <n v="48"/>
    <x v="1"/>
    <n v="2"/>
    <n v="50"/>
    <n v="100"/>
    <x v="8"/>
    <x v="0"/>
  </r>
  <r>
    <n v="126"/>
    <d v="2023-10-26T00:00:00"/>
    <s v="CUST126"/>
    <x v="1"/>
    <n v="28"/>
    <x v="1"/>
    <n v="3"/>
    <n v="30"/>
    <n v="90"/>
    <x v="7"/>
    <x v="0"/>
  </r>
  <r>
    <n v="127"/>
    <d v="2023-07-24T00:00:00"/>
    <s v="CUST127"/>
    <x v="1"/>
    <n v="33"/>
    <x v="1"/>
    <n v="2"/>
    <n v="25"/>
    <n v="50"/>
    <x v="11"/>
    <x v="0"/>
  </r>
  <r>
    <n v="128"/>
    <d v="2023-07-05T00:00:00"/>
    <s v="CUST128"/>
    <x v="0"/>
    <n v="25"/>
    <x v="0"/>
    <n v="1"/>
    <n v="500"/>
    <n v="500"/>
    <x v="11"/>
    <x v="0"/>
  </r>
  <r>
    <n v="129"/>
    <d v="2023-04-23T00:00:00"/>
    <s v="CUST129"/>
    <x v="1"/>
    <n v="21"/>
    <x v="0"/>
    <n v="2"/>
    <n v="300"/>
    <n v="600"/>
    <x v="4"/>
    <x v="0"/>
  </r>
  <r>
    <n v="130"/>
    <d v="2023-03-12T00:00:00"/>
    <s v="CUST130"/>
    <x v="1"/>
    <n v="57"/>
    <x v="1"/>
    <n v="1"/>
    <n v="500"/>
    <n v="500"/>
    <x v="5"/>
    <x v="0"/>
  </r>
  <r>
    <n v="131"/>
    <d v="2023-09-18T00:00:00"/>
    <s v="CUST131"/>
    <x v="1"/>
    <n v="21"/>
    <x v="0"/>
    <n v="2"/>
    <n v="300"/>
    <n v="600"/>
    <x v="9"/>
    <x v="0"/>
  </r>
  <r>
    <n v="132"/>
    <d v="2023-09-10T00:00:00"/>
    <s v="CUST132"/>
    <x v="0"/>
    <n v="42"/>
    <x v="2"/>
    <n v="4"/>
    <n v="50"/>
    <n v="200"/>
    <x v="9"/>
    <x v="0"/>
  </r>
  <r>
    <n v="133"/>
    <d v="2023-02-16T00:00:00"/>
    <s v="CUST133"/>
    <x v="0"/>
    <n v="20"/>
    <x v="2"/>
    <n v="3"/>
    <n v="300"/>
    <n v="900"/>
    <x v="1"/>
    <x v="0"/>
  </r>
  <r>
    <n v="134"/>
    <d v="2023-01-25T00:00:00"/>
    <s v="CUST134"/>
    <x v="0"/>
    <n v="49"/>
    <x v="2"/>
    <n v="1"/>
    <n v="50"/>
    <n v="50"/>
    <x v="2"/>
    <x v="0"/>
  </r>
  <r>
    <n v="135"/>
    <d v="2023-02-26T00:00:00"/>
    <s v="CUST135"/>
    <x v="0"/>
    <n v="20"/>
    <x v="1"/>
    <n v="2"/>
    <n v="25"/>
    <n v="50"/>
    <x v="1"/>
    <x v="0"/>
  </r>
  <r>
    <n v="136"/>
    <d v="2023-03-20T00:00:00"/>
    <s v="CUST136"/>
    <x v="0"/>
    <n v="44"/>
    <x v="2"/>
    <n v="2"/>
    <n v="300"/>
    <n v="600"/>
    <x v="5"/>
    <x v="0"/>
  </r>
  <r>
    <n v="137"/>
    <d v="2023-11-18T00:00:00"/>
    <s v="CUST137"/>
    <x v="0"/>
    <n v="46"/>
    <x v="0"/>
    <n v="2"/>
    <n v="500"/>
    <n v="1000"/>
    <x v="0"/>
    <x v="0"/>
  </r>
  <r>
    <n v="138"/>
    <d v="2023-03-23T00:00:00"/>
    <s v="CUST138"/>
    <x v="0"/>
    <n v="49"/>
    <x v="1"/>
    <n v="4"/>
    <n v="50"/>
    <n v="200"/>
    <x v="5"/>
    <x v="0"/>
  </r>
  <r>
    <n v="139"/>
    <d v="2023-12-15T00:00:00"/>
    <s v="CUST139"/>
    <x v="0"/>
    <n v="36"/>
    <x v="0"/>
    <n v="4"/>
    <n v="500"/>
    <n v="2000"/>
    <x v="6"/>
    <x v="0"/>
  </r>
  <r>
    <n v="140"/>
    <d v="2023-08-05T00:00:00"/>
    <s v="CUST140"/>
    <x v="0"/>
    <n v="38"/>
    <x v="2"/>
    <n v="1"/>
    <n v="30"/>
    <n v="30"/>
    <x v="8"/>
    <x v="0"/>
  </r>
  <r>
    <n v="141"/>
    <d v="2023-11-02T00:00:00"/>
    <s v="CUST141"/>
    <x v="1"/>
    <n v="22"/>
    <x v="2"/>
    <n v="1"/>
    <n v="50"/>
    <n v="50"/>
    <x v="0"/>
    <x v="0"/>
  </r>
  <r>
    <n v="142"/>
    <d v="2023-02-02T00:00:00"/>
    <s v="CUST142"/>
    <x v="0"/>
    <n v="35"/>
    <x v="2"/>
    <n v="4"/>
    <n v="300"/>
    <n v="1200"/>
    <x v="1"/>
    <x v="0"/>
  </r>
  <r>
    <n v="143"/>
    <d v="2023-07-17T00:00:00"/>
    <s v="CUST143"/>
    <x v="1"/>
    <n v="45"/>
    <x v="1"/>
    <n v="1"/>
    <n v="50"/>
    <n v="50"/>
    <x v="11"/>
    <x v="0"/>
  </r>
  <r>
    <n v="144"/>
    <d v="2023-07-15T00:00:00"/>
    <s v="CUST144"/>
    <x v="1"/>
    <n v="59"/>
    <x v="0"/>
    <n v="3"/>
    <n v="500"/>
    <n v="1500"/>
    <x v="11"/>
    <x v="0"/>
  </r>
  <r>
    <n v="145"/>
    <d v="2023-11-02T00:00:00"/>
    <s v="CUST145"/>
    <x v="1"/>
    <n v="39"/>
    <x v="1"/>
    <n v="3"/>
    <n v="25"/>
    <n v="75"/>
    <x v="0"/>
    <x v="0"/>
  </r>
  <r>
    <n v="146"/>
    <d v="2023-08-28T00:00:00"/>
    <s v="CUST146"/>
    <x v="0"/>
    <n v="38"/>
    <x v="1"/>
    <n v="4"/>
    <n v="50"/>
    <n v="200"/>
    <x v="8"/>
    <x v="0"/>
  </r>
  <r>
    <n v="147"/>
    <d v="2023-09-28T00:00:00"/>
    <s v="CUST147"/>
    <x v="0"/>
    <n v="23"/>
    <x v="2"/>
    <n v="1"/>
    <n v="300"/>
    <n v="300"/>
    <x v="9"/>
    <x v="0"/>
  </r>
  <r>
    <n v="148"/>
    <d v="2023-05-09T00:00:00"/>
    <s v="CUST148"/>
    <x v="0"/>
    <n v="18"/>
    <x v="1"/>
    <n v="2"/>
    <n v="30"/>
    <n v="60"/>
    <x v="3"/>
    <x v="2"/>
  </r>
  <r>
    <n v="149"/>
    <d v="2023-10-11T00:00:00"/>
    <s v="CUST149"/>
    <x v="0"/>
    <n v="22"/>
    <x v="1"/>
    <n v="3"/>
    <n v="25"/>
    <n v="75"/>
    <x v="7"/>
    <x v="0"/>
  </r>
  <r>
    <n v="150"/>
    <d v="2023-01-06T00:00:00"/>
    <s v="CUST150"/>
    <x v="1"/>
    <n v="58"/>
    <x v="2"/>
    <n v="4"/>
    <n v="30"/>
    <n v="120"/>
    <x v="2"/>
    <x v="0"/>
  </r>
  <r>
    <n v="151"/>
    <d v="2023-12-15T00:00:00"/>
    <s v="CUST151"/>
    <x v="0"/>
    <n v="29"/>
    <x v="1"/>
    <n v="1"/>
    <n v="50"/>
    <n v="50"/>
    <x v="6"/>
    <x v="0"/>
  </r>
  <r>
    <n v="152"/>
    <d v="2023-02-28T00:00:00"/>
    <s v="CUST152"/>
    <x v="0"/>
    <n v="43"/>
    <x v="2"/>
    <n v="4"/>
    <n v="500"/>
    <n v="2000"/>
    <x v="1"/>
    <x v="0"/>
  </r>
  <r>
    <n v="153"/>
    <d v="2023-12-16T00:00:00"/>
    <s v="CUST153"/>
    <x v="0"/>
    <n v="63"/>
    <x v="2"/>
    <n v="2"/>
    <n v="500"/>
    <n v="1000"/>
    <x v="6"/>
    <x v="1"/>
  </r>
  <r>
    <n v="154"/>
    <d v="2023-10-02T00:00:00"/>
    <s v="CUST154"/>
    <x v="0"/>
    <n v="51"/>
    <x v="2"/>
    <n v="3"/>
    <n v="300"/>
    <n v="900"/>
    <x v="7"/>
    <x v="0"/>
  </r>
  <r>
    <n v="155"/>
    <d v="2023-05-17T00:00:00"/>
    <s v="CUST155"/>
    <x v="0"/>
    <n v="31"/>
    <x v="2"/>
    <n v="4"/>
    <n v="500"/>
    <n v="2000"/>
    <x v="3"/>
    <x v="0"/>
  </r>
  <r>
    <n v="156"/>
    <d v="2023-11-25T00:00:00"/>
    <s v="CUST156"/>
    <x v="1"/>
    <n v="43"/>
    <x v="1"/>
    <n v="4"/>
    <n v="25"/>
    <n v="100"/>
    <x v="0"/>
    <x v="0"/>
  </r>
  <r>
    <n v="157"/>
    <d v="2023-06-24T00:00:00"/>
    <s v="CUST157"/>
    <x v="0"/>
    <n v="62"/>
    <x v="2"/>
    <n v="4"/>
    <n v="500"/>
    <n v="2000"/>
    <x v="10"/>
    <x v="1"/>
  </r>
  <r>
    <n v="158"/>
    <d v="2023-02-27T00:00:00"/>
    <s v="CUST158"/>
    <x v="1"/>
    <n v="44"/>
    <x v="2"/>
    <n v="2"/>
    <n v="300"/>
    <n v="600"/>
    <x v="1"/>
    <x v="0"/>
  </r>
  <r>
    <n v="159"/>
    <d v="2023-05-31T00:00:00"/>
    <s v="CUST159"/>
    <x v="0"/>
    <n v="26"/>
    <x v="1"/>
    <n v="4"/>
    <n v="50"/>
    <n v="200"/>
    <x v="3"/>
    <x v="0"/>
  </r>
  <r>
    <n v="160"/>
    <d v="2023-08-11T00:00:00"/>
    <s v="CUST160"/>
    <x v="1"/>
    <n v="43"/>
    <x v="1"/>
    <n v="2"/>
    <n v="50"/>
    <n v="100"/>
    <x v="8"/>
    <x v="0"/>
  </r>
  <r>
    <n v="161"/>
    <d v="2023-03-22T00:00:00"/>
    <s v="CUST161"/>
    <x v="0"/>
    <n v="64"/>
    <x v="0"/>
    <n v="2"/>
    <n v="500"/>
    <n v="1000"/>
    <x v="5"/>
    <x v="1"/>
  </r>
  <r>
    <n v="162"/>
    <d v="2023-08-21T00:00:00"/>
    <s v="CUST162"/>
    <x v="0"/>
    <n v="39"/>
    <x v="1"/>
    <n v="2"/>
    <n v="30"/>
    <n v="60"/>
    <x v="8"/>
    <x v="0"/>
  </r>
  <r>
    <n v="163"/>
    <d v="2023-01-02T00:00:00"/>
    <s v="CUST163"/>
    <x v="1"/>
    <n v="64"/>
    <x v="1"/>
    <n v="3"/>
    <n v="50"/>
    <n v="150"/>
    <x v="2"/>
    <x v="1"/>
  </r>
  <r>
    <n v="164"/>
    <d v="2023-05-15T00:00:00"/>
    <s v="CUST164"/>
    <x v="1"/>
    <n v="47"/>
    <x v="0"/>
    <n v="3"/>
    <n v="500"/>
    <n v="1500"/>
    <x v="3"/>
    <x v="0"/>
  </r>
  <r>
    <n v="165"/>
    <d v="2023-09-14T00:00:00"/>
    <s v="CUST165"/>
    <x v="1"/>
    <n v="60"/>
    <x v="1"/>
    <n v="4"/>
    <n v="300"/>
    <n v="1200"/>
    <x v="9"/>
    <x v="1"/>
  </r>
  <r>
    <n v="166"/>
    <d v="2023-04-02T00:00:00"/>
    <s v="CUST166"/>
    <x v="0"/>
    <n v="34"/>
    <x v="1"/>
    <n v="4"/>
    <n v="500"/>
    <n v="2000"/>
    <x v="4"/>
    <x v="0"/>
  </r>
  <r>
    <n v="167"/>
    <d v="2023-09-17T00:00:00"/>
    <s v="CUST167"/>
    <x v="1"/>
    <n v="43"/>
    <x v="1"/>
    <n v="3"/>
    <n v="50"/>
    <n v="150"/>
    <x v="9"/>
    <x v="0"/>
  </r>
  <r>
    <n v="168"/>
    <d v="2023-02-24T00:00:00"/>
    <s v="CUST168"/>
    <x v="0"/>
    <n v="53"/>
    <x v="1"/>
    <n v="1"/>
    <n v="300"/>
    <n v="300"/>
    <x v="1"/>
    <x v="0"/>
  </r>
  <r>
    <n v="169"/>
    <d v="2023-11-17T00:00:00"/>
    <s v="CUST169"/>
    <x v="0"/>
    <n v="18"/>
    <x v="0"/>
    <n v="3"/>
    <n v="500"/>
    <n v="1500"/>
    <x v="0"/>
    <x v="2"/>
  </r>
  <r>
    <n v="170"/>
    <d v="2023-06-02T00:00:00"/>
    <s v="CUST170"/>
    <x v="1"/>
    <n v="25"/>
    <x v="1"/>
    <n v="2"/>
    <n v="25"/>
    <n v="50"/>
    <x v="10"/>
    <x v="0"/>
  </r>
  <r>
    <n v="171"/>
    <d v="2023-11-24T00:00:00"/>
    <s v="CUST171"/>
    <x v="1"/>
    <n v="52"/>
    <x v="1"/>
    <n v="3"/>
    <n v="300"/>
    <n v="900"/>
    <x v="0"/>
    <x v="0"/>
  </r>
  <r>
    <n v="172"/>
    <d v="2023-09-17T00:00:00"/>
    <s v="CUST172"/>
    <x v="0"/>
    <n v="32"/>
    <x v="0"/>
    <n v="2"/>
    <n v="25"/>
    <n v="50"/>
    <x v="9"/>
    <x v="0"/>
  </r>
  <r>
    <n v="173"/>
    <d v="2023-11-08T00:00:00"/>
    <s v="CUST173"/>
    <x v="0"/>
    <n v="64"/>
    <x v="2"/>
    <n v="4"/>
    <n v="30"/>
    <n v="120"/>
    <x v="0"/>
    <x v="1"/>
  </r>
  <r>
    <n v="174"/>
    <d v="2023-04-12T00:00:00"/>
    <s v="CUST174"/>
    <x v="1"/>
    <n v="39"/>
    <x v="0"/>
    <n v="1"/>
    <n v="300"/>
    <n v="300"/>
    <x v="4"/>
    <x v="0"/>
  </r>
  <r>
    <n v="175"/>
    <d v="2023-03-20T00:00:00"/>
    <s v="CUST175"/>
    <x v="1"/>
    <n v="31"/>
    <x v="2"/>
    <n v="4"/>
    <n v="25"/>
    <n v="100"/>
    <x v="5"/>
    <x v="0"/>
  </r>
  <r>
    <n v="176"/>
    <d v="2023-07-11T00:00:00"/>
    <s v="CUST176"/>
    <x v="1"/>
    <n v="43"/>
    <x v="0"/>
    <n v="2"/>
    <n v="50"/>
    <n v="100"/>
    <x v="11"/>
    <x v="0"/>
  </r>
  <r>
    <n v="177"/>
    <d v="2023-03-24T00:00:00"/>
    <s v="CUST177"/>
    <x v="0"/>
    <n v="45"/>
    <x v="0"/>
    <n v="2"/>
    <n v="50"/>
    <n v="100"/>
    <x v="5"/>
    <x v="0"/>
  </r>
  <r>
    <n v="178"/>
    <d v="2023-10-04T00:00:00"/>
    <s v="CUST178"/>
    <x v="0"/>
    <n v="40"/>
    <x v="1"/>
    <n v="2"/>
    <n v="30"/>
    <n v="60"/>
    <x v="7"/>
    <x v="0"/>
  </r>
  <r>
    <n v="179"/>
    <d v="2023-09-29T00:00:00"/>
    <s v="CUST179"/>
    <x v="0"/>
    <n v="31"/>
    <x v="2"/>
    <n v="1"/>
    <n v="300"/>
    <n v="300"/>
    <x v="9"/>
    <x v="0"/>
  </r>
  <r>
    <n v="180"/>
    <d v="2023-01-01T00:00:00"/>
    <s v="CUST180"/>
    <x v="0"/>
    <n v="41"/>
    <x v="1"/>
    <n v="3"/>
    <n v="300"/>
    <n v="900"/>
    <x v="2"/>
    <x v="0"/>
  </r>
  <r>
    <n v="181"/>
    <d v="2023-11-03T00:00:00"/>
    <s v="CUST181"/>
    <x v="0"/>
    <n v="19"/>
    <x v="2"/>
    <n v="4"/>
    <n v="300"/>
    <n v="1200"/>
    <x v="0"/>
    <x v="2"/>
  </r>
  <r>
    <n v="182"/>
    <d v="2023-06-15T00:00:00"/>
    <s v="CUST182"/>
    <x v="0"/>
    <n v="62"/>
    <x v="0"/>
    <n v="4"/>
    <n v="30"/>
    <n v="120"/>
    <x v="10"/>
    <x v="1"/>
  </r>
  <r>
    <n v="183"/>
    <d v="2023-09-08T00:00:00"/>
    <s v="CUST183"/>
    <x v="1"/>
    <n v="43"/>
    <x v="0"/>
    <n v="3"/>
    <n v="300"/>
    <n v="900"/>
    <x v="9"/>
    <x v="0"/>
  </r>
  <r>
    <n v="184"/>
    <d v="2023-01-10T00:00:00"/>
    <s v="CUST184"/>
    <x v="0"/>
    <n v="31"/>
    <x v="2"/>
    <n v="4"/>
    <n v="50"/>
    <n v="200"/>
    <x v="2"/>
    <x v="0"/>
  </r>
  <r>
    <n v="185"/>
    <d v="2023-02-27T00:00:00"/>
    <s v="CUST185"/>
    <x v="0"/>
    <n v="24"/>
    <x v="1"/>
    <n v="1"/>
    <n v="25"/>
    <n v="25"/>
    <x v="1"/>
    <x v="0"/>
  </r>
  <r>
    <n v="186"/>
    <d v="2023-07-05T00:00:00"/>
    <s v="CUST186"/>
    <x v="0"/>
    <n v="20"/>
    <x v="1"/>
    <n v="4"/>
    <n v="50"/>
    <n v="200"/>
    <x v="11"/>
    <x v="0"/>
  </r>
  <r>
    <n v="187"/>
    <d v="2023-06-07T00:00:00"/>
    <s v="CUST187"/>
    <x v="1"/>
    <n v="64"/>
    <x v="1"/>
    <n v="2"/>
    <n v="50"/>
    <n v="100"/>
    <x v="10"/>
    <x v="1"/>
  </r>
  <r>
    <n v="188"/>
    <d v="2023-05-03T00:00:00"/>
    <s v="CUST188"/>
    <x v="0"/>
    <n v="40"/>
    <x v="1"/>
    <n v="3"/>
    <n v="25"/>
    <n v="75"/>
    <x v="3"/>
    <x v="0"/>
  </r>
  <r>
    <n v="189"/>
    <d v="2023-01-30T00:00:00"/>
    <s v="CUST189"/>
    <x v="0"/>
    <n v="63"/>
    <x v="0"/>
    <n v="1"/>
    <n v="50"/>
    <n v="50"/>
    <x v="2"/>
    <x v="1"/>
  </r>
  <r>
    <n v="190"/>
    <d v="2023-05-04T00:00:00"/>
    <s v="CUST190"/>
    <x v="1"/>
    <n v="60"/>
    <x v="0"/>
    <n v="3"/>
    <n v="30"/>
    <n v="90"/>
    <x v="3"/>
    <x v="1"/>
  </r>
  <r>
    <n v="191"/>
    <d v="2023-10-18T00:00:00"/>
    <s v="CUST191"/>
    <x v="0"/>
    <n v="64"/>
    <x v="0"/>
    <n v="1"/>
    <n v="25"/>
    <n v="25"/>
    <x v="7"/>
    <x v="1"/>
  </r>
  <r>
    <n v="192"/>
    <d v="2023-02-10T00:00:00"/>
    <s v="CUST192"/>
    <x v="0"/>
    <n v="62"/>
    <x v="0"/>
    <n v="2"/>
    <n v="50"/>
    <n v="100"/>
    <x v="1"/>
    <x v="1"/>
  </r>
  <r>
    <n v="193"/>
    <d v="2023-02-13T00:00:00"/>
    <s v="CUST193"/>
    <x v="0"/>
    <n v="35"/>
    <x v="0"/>
    <n v="3"/>
    <n v="500"/>
    <n v="1500"/>
    <x v="1"/>
    <x v="0"/>
  </r>
  <r>
    <n v="194"/>
    <d v="2023-09-06T00:00:00"/>
    <s v="CUST194"/>
    <x v="0"/>
    <n v="55"/>
    <x v="1"/>
    <n v="4"/>
    <n v="50"/>
    <n v="200"/>
    <x v="9"/>
    <x v="0"/>
  </r>
  <r>
    <n v="195"/>
    <d v="2023-02-05T00:00:00"/>
    <s v="CUST195"/>
    <x v="0"/>
    <n v="52"/>
    <x v="1"/>
    <n v="1"/>
    <n v="30"/>
    <n v="30"/>
    <x v="1"/>
    <x v="0"/>
  </r>
  <r>
    <n v="196"/>
    <d v="2023-09-30T00:00:00"/>
    <s v="CUST196"/>
    <x v="1"/>
    <n v="32"/>
    <x v="1"/>
    <n v="3"/>
    <n v="300"/>
    <n v="900"/>
    <x v="9"/>
    <x v="0"/>
  </r>
  <r>
    <n v="197"/>
    <d v="2023-03-06T00:00:00"/>
    <s v="CUST197"/>
    <x v="1"/>
    <n v="42"/>
    <x v="1"/>
    <n v="4"/>
    <n v="50"/>
    <n v="200"/>
    <x v="5"/>
    <x v="0"/>
  </r>
  <r>
    <n v="198"/>
    <d v="2023-03-07T00:00:00"/>
    <s v="CUST198"/>
    <x v="1"/>
    <n v="54"/>
    <x v="0"/>
    <n v="3"/>
    <n v="300"/>
    <n v="900"/>
    <x v="5"/>
    <x v="0"/>
  </r>
  <r>
    <n v="199"/>
    <d v="2023-12-04T00:00:00"/>
    <s v="CUST199"/>
    <x v="0"/>
    <n v="45"/>
    <x v="0"/>
    <n v="3"/>
    <n v="500"/>
    <n v="1500"/>
    <x v="6"/>
    <x v="0"/>
  </r>
  <r>
    <n v="200"/>
    <d v="2023-09-01T00:00:00"/>
    <s v="CUST200"/>
    <x v="0"/>
    <n v="27"/>
    <x v="0"/>
    <n v="3"/>
    <n v="50"/>
    <n v="150"/>
    <x v="9"/>
    <x v="0"/>
  </r>
  <r>
    <n v="201"/>
    <d v="2023-10-09T00:00:00"/>
    <s v="CUST201"/>
    <x v="0"/>
    <n v="56"/>
    <x v="2"/>
    <n v="1"/>
    <n v="25"/>
    <n v="25"/>
    <x v="7"/>
    <x v="0"/>
  </r>
  <r>
    <n v="202"/>
    <d v="2023-03-26T00:00:00"/>
    <s v="CUST202"/>
    <x v="1"/>
    <n v="34"/>
    <x v="1"/>
    <n v="4"/>
    <n v="300"/>
    <n v="1200"/>
    <x v="5"/>
    <x v="0"/>
  </r>
  <r>
    <n v="203"/>
    <d v="2023-05-16T00:00:00"/>
    <s v="CUST203"/>
    <x v="0"/>
    <n v="56"/>
    <x v="1"/>
    <n v="2"/>
    <n v="500"/>
    <n v="1000"/>
    <x v="3"/>
    <x v="0"/>
  </r>
  <r>
    <n v="204"/>
    <d v="2023-09-28T00:00:00"/>
    <s v="CUST204"/>
    <x v="0"/>
    <n v="39"/>
    <x v="0"/>
    <n v="1"/>
    <n v="25"/>
    <n v="25"/>
    <x v="9"/>
    <x v="0"/>
  </r>
  <r>
    <n v="205"/>
    <d v="2023-11-07T00:00:00"/>
    <s v="CUST205"/>
    <x v="1"/>
    <n v="43"/>
    <x v="1"/>
    <n v="1"/>
    <n v="25"/>
    <n v="25"/>
    <x v="0"/>
    <x v="0"/>
  </r>
  <r>
    <n v="206"/>
    <d v="2023-08-05T00:00:00"/>
    <s v="CUST206"/>
    <x v="0"/>
    <n v="61"/>
    <x v="1"/>
    <n v="1"/>
    <n v="25"/>
    <n v="25"/>
    <x v="8"/>
    <x v="1"/>
  </r>
  <r>
    <n v="207"/>
    <d v="2023-04-19T00:00:00"/>
    <s v="CUST207"/>
    <x v="1"/>
    <n v="42"/>
    <x v="0"/>
    <n v="2"/>
    <n v="25"/>
    <n v="50"/>
    <x v="4"/>
    <x v="0"/>
  </r>
  <r>
    <n v="208"/>
    <d v="2023-10-04T00:00:00"/>
    <s v="CUST208"/>
    <x v="1"/>
    <n v="34"/>
    <x v="2"/>
    <n v="4"/>
    <n v="50"/>
    <n v="200"/>
    <x v="7"/>
    <x v="0"/>
  </r>
  <r>
    <n v="209"/>
    <d v="2023-12-20T00:00:00"/>
    <s v="CUST209"/>
    <x v="1"/>
    <n v="30"/>
    <x v="2"/>
    <n v="4"/>
    <n v="50"/>
    <n v="200"/>
    <x v="6"/>
    <x v="0"/>
  </r>
  <r>
    <n v="210"/>
    <d v="2023-04-13T00:00:00"/>
    <s v="CUST210"/>
    <x v="0"/>
    <n v="37"/>
    <x v="2"/>
    <n v="4"/>
    <n v="50"/>
    <n v="200"/>
    <x v="4"/>
    <x v="0"/>
  </r>
  <r>
    <n v="212"/>
    <d v="2023-06-09T00:00:00"/>
    <s v="CUST212"/>
    <x v="0"/>
    <n v="21"/>
    <x v="1"/>
    <n v="3"/>
    <n v="500"/>
    <n v="1500"/>
    <x v="10"/>
    <x v="0"/>
  </r>
  <r>
    <n v="213"/>
    <d v="2023-07-24T00:00:00"/>
    <s v="CUST213"/>
    <x v="0"/>
    <n v="27"/>
    <x v="0"/>
    <n v="3"/>
    <n v="500"/>
    <n v="1500"/>
    <x v="11"/>
    <x v="0"/>
  </r>
  <r>
    <n v="214"/>
    <d v="2023-12-10T00:00:00"/>
    <s v="CUST214"/>
    <x v="0"/>
    <n v="20"/>
    <x v="0"/>
    <n v="2"/>
    <n v="30"/>
    <n v="60"/>
    <x v="6"/>
    <x v="0"/>
  </r>
  <r>
    <n v="215"/>
    <d v="2023-11-29T00:00:00"/>
    <s v="CUST215"/>
    <x v="0"/>
    <n v="58"/>
    <x v="1"/>
    <n v="3"/>
    <n v="500"/>
    <n v="1500"/>
    <x v="0"/>
    <x v="0"/>
  </r>
  <r>
    <n v="216"/>
    <d v="2023-07-11T00:00:00"/>
    <s v="CUST216"/>
    <x v="0"/>
    <n v="62"/>
    <x v="2"/>
    <n v="2"/>
    <n v="50"/>
    <n v="100"/>
    <x v="11"/>
    <x v="1"/>
  </r>
  <r>
    <n v="217"/>
    <d v="2023-08-13T00:00:00"/>
    <s v="CUST217"/>
    <x v="1"/>
    <n v="35"/>
    <x v="2"/>
    <n v="4"/>
    <n v="50"/>
    <n v="200"/>
    <x v="8"/>
    <x v="0"/>
  </r>
  <r>
    <n v="218"/>
    <d v="2023-09-22T00:00:00"/>
    <s v="CUST218"/>
    <x v="0"/>
    <n v="64"/>
    <x v="0"/>
    <n v="3"/>
    <n v="30"/>
    <n v="90"/>
    <x v="9"/>
    <x v="1"/>
  </r>
  <r>
    <n v="219"/>
    <d v="2023-08-20T00:00:00"/>
    <s v="CUST219"/>
    <x v="1"/>
    <n v="53"/>
    <x v="2"/>
    <n v="3"/>
    <n v="30"/>
    <n v="90"/>
    <x v="8"/>
    <x v="0"/>
  </r>
  <r>
    <n v="220"/>
    <d v="2023-03-03T00:00:00"/>
    <s v="CUST220"/>
    <x v="0"/>
    <n v="64"/>
    <x v="0"/>
    <n v="1"/>
    <n v="500"/>
    <n v="500"/>
    <x v="5"/>
    <x v="1"/>
  </r>
  <r>
    <n v="221"/>
    <d v="2023-05-07T00:00:00"/>
    <s v="CUST221"/>
    <x v="0"/>
    <n v="39"/>
    <x v="0"/>
    <n v="2"/>
    <n v="300"/>
    <n v="600"/>
    <x v="3"/>
    <x v="0"/>
  </r>
  <r>
    <n v="222"/>
    <d v="2023-04-26T00:00:00"/>
    <s v="CUST222"/>
    <x v="0"/>
    <n v="51"/>
    <x v="1"/>
    <n v="4"/>
    <n v="30"/>
    <n v="120"/>
    <x v="4"/>
    <x v="0"/>
  </r>
  <r>
    <n v="223"/>
    <d v="2023-02-02T00:00:00"/>
    <s v="CUST223"/>
    <x v="1"/>
    <n v="64"/>
    <x v="1"/>
    <n v="1"/>
    <n v="25"/>
    <n v="25"/>
    <x v="1"/>
    <x v="1"/>
  </r>
  <r>
    <n v="224"/>
    <d v="2023-06-23T00:00:00"/>
    <s v="CUST224"/>
    <x v="1"/>
    <n v="25"/>
    <x v="1"/>
    <n v="1"/>
    <n v="50"/>
    <n v="50"/>
    <x v="10"/>
    <x v="0"/>
  </r>
  <r>
    <n v="225"/>
    <d v="2023-01-11T00:00:00"/>
    <s v="CUST225"/>
    <x v="1"/>
    <n v="57"/>
    <x v="0"/>
    <n v="4"/>
    <n v="25"/>
    <n v="100"/>
    <x v="2"/>
    <x v="0"/>
  </r>
  <r>
    <n v="226"/>
    <d v="2023-10-29T00:00:00"/>
    <s v="CUST226"/>
    <x v="1"/>
    <n v="61"/>
    <x v="1"/>
    <n v="1"/>
    <n v="50"/>
    <n v="50"/>
    <x v="7"/>
    <x v="1"/>
  </r>
  <r>
    <n v="227"/>
    <d v="2023-10-11T00:00:00"/>
    <s v="CUST227"/>
    <x v="0"/>
    <n v="36"/>
    <x v="2"/>
    <n v="2"/>
    <n v="50"/>
    <n v="100"/>
    <x v="7"/>
    <x v="0"/>
  </r>
  <r>
    <n v="228"/>
    <d v="2023-04-28T00:00:00"/>
    <s v="CUST228"/>
    <x v="1"/>
    <n v="59"/>
    <x v="2"/>
    <n v="2"/>
    <n v="30"/>
    <n v="60"/>
    <x v="4"/>
    <x v="0"/>
  </r>
  <r>
    <n v="229"/>
    <d v="2023-10-29T00:00:00"/>
    <s v="CUST229"/>
    <x v="0"/>
    <n v="58"/>
    <x v="0"/>
    <n v="3"/>
    <n v="30"/>
    <n v="90"/>
    <x v="7"/>
    <x v="0"/>
  </r>
  <r>
    <n v="230"/>
    <d v="2023-04-23T00:00:00"/>
    <s v="CUST230"/>
    <x v="0"/>
    <n v="54"/>
    <x v="0"/>
    <n v="1"/>
    <n v="25"/>
    <n v="25"/>
    <x v="4"/>
    <x v="0"/>
  </r>
  <r>
    <n v="231"/>
    <d v="2023-01-04T00:00:00"/>
    <s v="CUST231"/>
    <x v="1"/>
    <n v="23"/>
    <x v="1"/>
    <n v="3"/>
    <n v="50"/>
    <n v="150"/>
    <x v="2"/>
    <x v="0"/>
  </r>
  <r>
    <n v="232"/>
    <d v="2023-02-06T00:00:00"/>
    <s v="CUST232"/>
    <x v="1"/>
    <n v="43"/>
    <x v="0"/>
    <n v="1"/>
    <n v="25"/>
    <n v="25"/>
    <x v="1"/>
    <x v="0"/>
  </r>
  <r>
    <n v="233"/>
    <d v="2023-12-29T00:00:00"/>
    <s v="CUST233"/>
    <x v="1"/>
    <n v="51"/>
    <x v="0"/>
    <n v="2"/>
    <n v="300"/>
    <n v="600"/>
    <x v="6"/>
    <x v="0"/>
  </r>
  <r>
    <n v="234"/>
    <d v="2023-11-20T00:00:00"/>
    <s v="CUST234"/>
    <x v="1"/>
    <n v="62"/>
    <x v="2"/>
    <n v="2"/>
    <n v="25"/>
    <n v="50"/>
    <x v="0"/>
    <x v="1"/>
  </r>
  <r>
    <n v="235"/>
    <d v="2023-01-31T00:00:00"/>
    <s v="CUST235"/>
    <x v="1"/>
    <n v="23"/>
    <x v="2"/>
    <n v="2"/>
    <n v="500"/>
    <n v="1000"/>
    <x v="2"/>
    <x v="0"/>
  </r>
  <r>
    <n v="236"/>
    <d v="2023-04-28T00:00:00"/>
    <s v="CUST236"/>
    <x v="1"/>
    <n v="54"/>
    <x v="1"/>
    <n v="1"/>
    <n v="25"/>
    <n v="25"/>
    <x v="4"/>
    <x v="0"/>
  </r>
  <r>
    <n v="237"/>
    <d v="2023-02-04T00:00:00"/>
    <s v="CUST237"/>
    <x v="1"/>
    <n v="50"/>
    <x v="0"/>
    <n v="2"/>
    <n v="500"/>
    <n v="1000"/>
    <x v="1"/>
    <x v="0"/>
  </r>
  <r>
    <n v="238"/>
    <d v="2023-01-17T00:00:00"/>
    <s v="CUST238"/>
    <x v="1"/>
    <n v="39"/>
    <x v="0"/>
    <n v="1"/>
    <n v="500"/>
    <n v="500"/>
    <x v="2"/>
    <x v="0"/>
  </r>
  <r>
    <n v="239"/>
    <d v="2023-06-19T00:00:00"/>
    <s v="CUST239"/>
    <x v="0"/>
    <n v="38"/>
    <x v="2"/>
    <n v="3"/>
    <n v="500"/>
    <n v="1500"/>
    <x v="10"/>
    <x v="0"/>
  </r>
  <r>
    <n v="240"/>
    <d v="2023-02-06T00:00:00"/>
    <s v="CUST240"/>
    <x v="1"/>
    <n v="23"/>
    <x v="0"/>
    <n v="1"/>
    <n v="300"/>
    <n v="300"/>
    <x v="1"/>
    <x v="0"/>
  </r>
  <r>
    <n v="241"/>
    <d v="2023-09-21T00:00:00"/>
    <s v="CUST241"/>
    <x v="1"/>
    <n v="23"/>
    <x v="2"/>
    <n v="3"/>
    <n v="25"/>
    <n v="75"/>
    <x v="9"/>
    <x v="0"/>
  </r>
  <r>
    <n v="242"/>
    <d v="2023-05-02T00:00:00"/>
    <s v="CUST242"/>
    <x v="0"/>
    <n v="21"/>
    <x v="1"/>
    <n v="1"/>
    <n v="25"/>
    <n v="25"/>
    <x v="3"/>
    <x v="0"/>
  </r>
  <r>
    <n v="243"/>
    <d v="2023-05-23T00:00:00"/>
    <s v="CUST243"/>
    <x v="1"/>
    <n v="47"/>
    <x v="2"/>
    <n v="3"/>
    <n v="300"/>
    <n v="900"/>
    <x v="3"/>
    <x v="0"/>
  </r>
  <r>
    <n v="244"/>
    <d v="2023-12-09T00:00:00"/>
    <s v="CUST244"/>
    <x v="0"/>
    <n v="28"/>
    <x v="0"/>
    <n v="2"/>
    <n v="50"/>
    <n v="100"/>
    <x v="6"/>
    <x v="0"/>
  </r>
  <r>
    <n v="245"/>
    <d v="2023-09-06T00:00:00"/>
    <s v="CUST245"/>
    <x v="0"/>
    <n v="47"/>
    <x v="1"/>
    <n v="3"/>
    <n v="30"/>
    <n v="90"/>
    <x v="9"/>
    <x v="0"/>
  </r>
  <r>
    <n v="246"/>
    <d v="2023-04-20T00:00:00"/>
    <s v="CUST246"/>
    <x v="1"/>
    <n v="48"/>
    <x v="2"/>
    <n v="2"/>
    <n v="25"/>
    <n v="50"/>
    <x v="4"/>
    <x v="0"/>
  </r>
  <r>
    <n v="247"/>
    <d v="2023-10-04T00:00:00"/>
    <s v="CUST247"/>
    <x v="0"/>
    <n v="41"/>
    <x v="2"/>
    <n v="2"/>
    <n v="30"/>
    <n v="60"/>
    <x v="7"/>
    <x v="0"/>
  </r>
  <r>
    <n v="248"/>
    <d v="2023-03-09T00:00:00"/>
    <s v="CUST248"/>
    <x v="0"/>
    <n v="26"/>
    <x v="1"/>
    <n v="3"/>
    <n v="300"/>
    <n v="900"/>
    <x v="5"/>
    <x v="0"/>
  </r>
  <r>
    <n v="249"/>
    <d v="2023-10-20T00:00:00"/>
    <s v="CUST249"/>
    <x v="0"/>
    <n v="20"/>
    <x v="1"/>
    <n v="1"/>
    <n v="50"/>
    <n v="50"/>
    <x v="7"/>
    <x v="0"/>
  </r>
  <r>
    <n v="250"/>
    <d v="2023-10-23T00:00:00"/>
    <s v="CUST250"/>
    <x v="0"/>
    <n v="48"/>
    <x v="2"/>
    <n v="1"/>
    <n v="50"/>
    <n v="50"/>
    <x v="7"/>
    <x v="0"/>
  </r>
  <r>
    <n v="251"/>
    <d v="2023-08-31T00:00:00"/>
    <s v="CUST251"/>
    <x v="1"/>
    <n v="57"/>
    <x v="0"/>
    <n v="4"/>
    <n v="50"/>
    <n v="200"/>
    <x v="8"/>
    <x v="0"/>
  </r>
  <r>
    <n v="252"/>
    <d v="2023-05-05T00:00:00"/>
    <s v="CUST252"/>
    <x v="0"/>
    <n v="54"/>
    <x v="2"/>
    <n v="1"/>
    <n v="300"/>
    <n v="300"/>
    <x v="3"/>
    <x v="0"/>
  </r>
  <r>
    <n v="253"/>
    <d v="2023-08-31T00:00:00"/>
    <s v="CUST253"/>
    <x v="1"/>
    <n v="53"/>
    <x v="1"/>
    <n v="4"/>
    <n v="500"/>
    <n v="2000"/>
    <x v="8"/>
    <x v="0"/>
  </r>
  <r>
    <n v="254"/>
    <d v="2023-07-28T00:00:00"/>
    <s v="CUST254"/>
    <x v="0"/>
    <n v="41"/>
    <x v="2"/>
    <n v="1"/>
    <n v="500"/>
    <n v="500"/>
    <x v="11"/>
    <x v="0"/>
  </r>
  <r>
    <n v="255"/>
    <d v="2023-04-08T00:00:00"/>
    <s v="CUST255"/>
    <x v="0"/>
    <n v="48"/>
    <x v="1"/>
    <n v="1"/>
    <n v="30"/>
    <n v="30"/>
    <x v="4"/>
    <x v="0"/>
  </r>
  <r>
    <n v="256"/>
    <d v="2023-02-18T00:00:00"/>
    <s v="CUST256"/>
    <x v="0"/>
    <n v="23"/>
    <x v="1"/>
    <n v="2"/>
    <n v="500"/>
    <n v="1000"/>
    <x v="1"/>
    <x v="0"/>
  </r>
  <r>
    <n v="257"/>
    <d v="2023-02-19T00:00:00"/>
    <s v="CUST257"/>
    <x v="0"/>
    <n v="19"/>
    <x v="0"/>
    <n v="4"/>
    <n v="500"/>
    <n v="2000"/>
    <x v="1"/>
    <x v="2"/>
  </r>
  <r>
    <n v="258"/>
    <d v="2023-12-04T00:00:00"/>
    <s v="CUST258"/>
    <x v="1"/>
    <n v="37"/>
    <x v="1"/>
    <n v="1"/>
    <n v="50"/>
    <n v="50"/>
    <x v="6"/>
    <x v="0"/>
  </r>
  <r>
    <n v="259"/>
    <d v="2023-08-09T00:00:00"/>
    <s v="CUST259"/>
    <x v="1"/>
    <n v="45"/>
    <x v="1"/>
    <n v="4"/>
    <n v="50"/>
    <n v="200"/>
    <x v="8"/>
    <x v="0"/>
  </r>
  <r>
    <n v="260"/>
    <d v="2023-07-01T00:00:00"/>
    <s v="CUST260"/>
    <x v="0"/>
    <n v="28"/>
    <x v="0"/>
    <n v="2"/>
    <n v="30"/>
    <n v="60"/>
    <x v="11"/>
    <x v="0"/>
  </r>
  <r>
    <n v="261"/>
    <d v="2023-08-05T00:00:00"/>
    <s v="CUST261"/>
    <x v="0"/>
    <n v="21"/>
    <x v="1"/>
    <n v="2"/>
    <n v="25"/>
    <n v="50"/>
    <x v="8"/>
    <x v="0"/>
  </r>
  <r>
    <n v="262"/>
    <d v="2023-07-30T00:00:00"/>
    <s v="CUST262"/>
    <x v="1"/>
    <n v="32"/>
    <x v="0"/>
    <n v="4"/>
    <n v="30"/>
    <n v="120"/>
    <x v="11"/>
    <x v="0"/>
  </r>
  <r>
    <n v="263"/>
    <d v="2023-08-28T00:00:00"/>
    <s v="CUST263"/>
    <x v="0"/>
    <n v="23"/>
    <x v="0"/>
    <n v="2"/>
    <n v="30"/>
    <n v="60"/>
    <x v="8"/>
    <x v="0"/>
  </r>
  <r>
    <n v="264"/>
    <d v="2023-01-28T00:00:00"/>
    <s v="CUST264"/>
    <x v="0"/>
    <n v="47"/>
    <x v="1"/>
    <n v="3"/>
    <n v="300"/>
    <n v="900"/>
    <x v="2"/>
    <x v="0"/>
  </r>
  <r>
    <n v="265"/>
    <d v="2023-12-11T00:00:00"/>
    <s v="CUST265"/>
    <x v="0"/>
    <n v="55"/>
    <x v="1"/>
    <n v="3"/>
    <n v="300"/>
    <n v="900"/>
    <x v="6"/>
    <x v="0"/>
  </r>
  <r>
    <n v="266"/>
    <d v="2023-12-01T00:00:00"/>
    <s v="CUST266"/>
    <x v="1"/>
    <n v="19"/>
    <x v="2"/>
    <n v="2"/>
    <n v="30"/>
    <n v="60"/>
    <x v="6"/>
    <x v="2"/>
  </r>
  <r>
    <n v="267"/>
    <d v="2023-11-27T00:00:00"/>
    <s v="CUST267"/>
    <x v="1"/>
    <n v="32"/>
    <x v="0"/>
    <n v="3"/>
    <n v="30"/>
    <n v="90"/>
    <x v="0"/>
    <x v="0"/>
  </r>
  <r>
    <n v="268"/>
    <d v="2023-02-20T00:00:00"/>
    <s v="CUST268"/>
    <x v="1"/>
    <n v="28"/>
    <x v="2"/>
    <n v="1"/>
    <n v="30"/>
    <n v="30"/>
    <x v="1"/>
    <x v="0"/>
  </r>
  <r>
    <n v="269"/>
    <d v="2023-02-01T00:00:00"/>
    <s v="CUST269"/>
    <x v="0"/>
    <n v="25"/>
    <x v="1"/>
    <n v="4"/>
    <n v="500"/>
    <n v="2000"/>
    <x v="1"/>
    <x v="0"/>
  </r>
  <r>
    <n v="270"/>
    <d v="2023-07-26T00:00:00"/>
    <s v="CUST270"/>
    <x v="0"/>
    <n v="43"/>
    <x v="2"/>
    <n v="1"/>
    <n v="300"/>
    <n v="300"/>
    <x v="11"/>
    <x v="0"/>
  </r>
  <r>
    <n v="271"/>
    <d v="2023-06-23T00:00:00"/>
    <s v="CUST271"/>
    <x v="1"/>
    <n v="62"/>
    <x v="0"/>
    <n v="4"/>
    <n v="30"/>
    <n v="120"/>
    <x v="10"/>
    <x v="1"/>
  </r>
  <r>
    <n v="272"/>
    <d v="2023-02-25T00:00:00"/>
    <s v="CUST272"/>
    <x v="1"/>
    <n v="61"/>
    <x v="2"/>
    <n v="2"/>
    <n v="50"/>
    <n v="100"/>
    <x v="1"/>
    <x v="1"/>
  </r>
  <r>
    <n v="273"/>
    <d v="2023-05-08T00:00:00"/>
    <s v="CUST273"/>
    <x v="1"/>
    <n v="22"/>
    <x v="0"/>
    <n v="1"/>
    <n v="50"/>
    <n v="50"/>
    <x v="3"/>
    <x v="0"/>
  </r>
  <r>
    <n v="274"/>
    <d v="2023-04-09T00:00:00"/>
    <s v="CUST274"/>
    <x v="1"/>
    <n v="23"/>
    <x v="1"/>
    <n v="2"/>
    <n v="500"/>
    <n v="1000"/>
    <x v="4"/>
    <x v="0"/>
  </r>
  <r>
    <n v="275"/>
    <d v="2023-04-08T00:00:00"/>
    <s v="CUST275"/>
    <x v="0"/>
    <n v="43"/>
    <x v="1"/>
    <n v="2"/>
    <n v="500"/>
    <n v="1000"/>
    <x v="4"/>
    <x v="0"/>
  </r>
  <r>
    <n v="276"/>
    <d v="2023-10-02T00:00:00"/>
    <s v="CUST276"/>
    <x v="1"/>
    <n v="21"/>
    <x v="0"/>
    <n v="4"/>
    <n v="25"/>
    <n v="100"/>
    <x v="7"/>
    <x v="0"/>
  </r>
  <r>
    <n v="277"/>
    <d v="2023-08-18T00:00:00"/>
    <s v="CUST277"/>
    <x v="0"/>
    <n v="36"/>
    <x v="1"/>
    <n v="4"/>
    <n v="25"/>
    <n v="100"/>
    <x v="8"/>
    <x v="0"/>
  </r>
  <r>
    <n v="278"/>
    <d v="2023-03-13T00:00:00"/>
    <s v="CUST278"/>
    <x v="1"/>
    <n v="37"/>
    <x v="1"/>
    <n v="4"/>
    <n v="25"/>
    <n v="100"/>
    <x v="5"/>
    <x v="0"/>
  </r>
  <r>
    <n v="279"/>
    <d v="2023-08-05T00:00:00"/>
    <s v="CUST279"/>
    <x v="0"/>
    <n v="50"/>
    <x v="1"/>
    <n v="1"/>
    <n v="500"/>
    <n v="500"/>
    <x v="8"/>
    <x v="0"/>
  </r>
  <r>
    <n v="280"/>
    <d v="2023-04-04T00:00:00"/>
    <s v="CUST280"/>
    <x v="1"/>
    <n v="37"/>
    <x v="1"/>
    <n v="3"/>
    <n v="500"/>
    <n v="1500"/>
    <x v="4"/>
    <x v="0"/>
  </r>
  <r>
    <n v="281"/>
    <d v="2023-05-23T00:00:00"/>
    <s v="CUST281"/>
    <x v="1"/>
    <n v="29"/>
    <x v="0"/>
    <n v="4"/>
    <n v="500"/>
    <n v="2000"/>
    <x v="3"/>
    <x v="0"/>
  </r>
  <r>
    <n v="282"/>
    <d v="2023-08-25T00:00:00"/>
    <s v="CUST282"/>
    <x v="1"/>
    <n v="64"/>
    <x v="2"/>
    <n v="4"/>
    <n v="50"/>
    <n v="200"/>
    <x v="8"/>
    <x v="1"/>
  </r>
  <r>
    <n v="283"/>
    <d v="2023-05-08T00:00:00"/>
    <s v="CUST283"/>
    <x v="1"/>
    <n v="18"/>
    <x v="2"/>
    <n v="1"/>
    <n v="500"/>
    <n v="500"/>
    <x v="3"/>
    <x v="2"/>
  </r>
  <r>
    <n v="284"/>
    <d v="2023-02-08T00:00:00"/>
    <s v="CUST284"/>
    <x v="0"/>
    <n v="43"/>
    <x v="1"/>
    <n v="4"/>
    <n v="50"/>
    <n v="200"/>
    <x v="1"/>
    <x v="0"/>
  </r>
  <r>
    <n v="285"/>
    <d v="2023-08-15T00:00:00"/>
    <s v="CUST285"/>
    <x v="1"/>
    <n v="31"/>
    <x v="2"/>
    <n v="1"/>
    <n v="25"/>
    <n v="25"/>
    <x v="8"/>
    <x v="0"/>
  </r>
  <r>
    <n v="286"/>
    <d v="2023-10-09T00:00:00"/>
    <s v="CUST286"/>
    <x v="0"/>
    <n v="55"/>
    <x v="2"/>
    <n v="2"/>
    <n v="25"/>
    <n v="50"/>
    <x v="7"/>
    <x v="0"/>
  </r>
  <r>
    <n v="287"/>
    <d v="2023-02-20T00:00:00"/>
    <s v="CUST287"/>
    <x v="0"/>
    <n v="54"/>
    <x v="1"/>
    <n v="4"/>
    <n v="25"/>
    <n v="100"/>
    <x v="1"/>
    <x v="0"/>
  </r>
  <r>
    <n v="288"/>
    <d v="2023-01-26T00:00:00"/>
    <s v="CUST288"/>
    <x v="0"/>
    <n v="28"/>
    <x v="1"/>
    <n v="4"/>
    <n v="30"/>
    <n v="120"/>
    <x v="2"/>
    <x v="0"/>
  </r>
  <r>
    <n v="289"/>
    <d v="2023-11-30T00:00:00"/>
    <s v="CUST289"/>
    <x v="0"/>
    <n v="53"/>
    <x v="2"/>
    <n v="2"/>
    <n v="30"/>
    <n v="60"/>
    <x v="0"/>
    <x v="0"/>
  </r>
  <r>
    <n v="290"/>
    <d v="2023-10-04T00:00:00"/>
    <s v="CUST290"/>
    <x v="1"/>
    <n v="30"/>
    <x v="0"/>
    <n v="2"/>
    <n v="300"/>
    <n v="600"/>
    <x v="7"/>
    <x v="0"/>
  </r>
  <r>
    <n v="291"/>
    <d v="2023-01-08T00:00:00"/>
    <s v="CUST291"/>
    <x v="0"/>
    <n v="60"/>
    <x v="1"/>
    <n v="2"/>
    <n v="300"/>
    <n v="600"/>
    <x v="2"/>
    <x v="1"/>
  </r>
  <r>
    <n v="292"/>
    <d v="2023-02-17T00:00:00"/>
    <s v="CUST292"/>
    <x v="0"/>
    <n v="20"/>
    <x v="0"/>
    <n v="4"/>
    <n v="300"/>
    <n v="1200"/>
    <x v="1"/>
    <x v="0"/>
  </r>
  <r>
    <n v="293"/>
    <d v="2023-05-02T00:00:00"/>
    <s v="CUST293"/>
    <x v="0"/>
    <n v="50"/>
    <x v="2"/>
    <n v="3"/>
    <n v="30"/>
    <n v="90"/>
    <x v="3"/>
    <x v="0"/>
  </r>
  <r>
    <n v="294"/>
    <d v="2023-03-27T00:00:00"/>
    <s v="CUST294"/>
    <x v="1"/>
    <n v="23"/>
    <x v="1"/>
    <n v="3"/>
    <n v="30"/>
    <n v="90"/>
    <x v="5"/>
    <x v="0"/>
  </r>
  <r>
    <n v="295"/>
    <d v="2023-07-28T00:00:00"/>
    <s v="CUST295"/>
    <x v="1"/>
    <n v="27"/>
    <x v="0"/>
    <n v="3"/>
    <n v="300"/>
    <n v="900"/>
    <x v="11"/>
    <x v="0"/>
  </r>
  <r>
    <n v="296"/>
    <d v="2023-09-06T00:00:00"/>
    <s v="CUST296"/>
    <x v="1"/>
    <n v="22"/>
    <x v="1"/>
    <n v="4"/>
    <n v="300"/>
    <n v="1200"/>
    <x v="9"/>
    <x v="0"/>
  </r>
  <r>
    <n v="297"/>
    <d v="2023-09-04T00:00:00"/>
    <s v="CUST297"/>
    <x v="1"/>
    <n v="40"/>
    <x v="2"/>
    <n v="2"/>
    <n v="500"/>
    <n v="1000"/>
    <x v="9"/>
    <x v="0"/>
  </r>
  <r>
    <n v="298"/>
    <d v="2023-04-20T00:00:00"/>
    <s v="CUST298"/>
    <x v="0"/>
    <n v="27"/>
    <x v="0"/>
    <n v="4"/>
    <n v="300"/>
    <n v="1200"/>
    <x v="4"/>
    <x v="0"/>
  </r>
  <r>
    <n v="299"/>
    <d v="2023-07-25T00:00:00"/>
    <s v="CUST299"/>
    <x v="0"/>
    <n v="61"/>
    <x v="2"/>
    <n v="2"/>
    <n v="500"/>
    <n v="1000"/>
    <x v="11"/>
    <x v="1"/>
  </r>
  <r>
    <n v="300"/>
    <d v="2023-01-31T00:00:00"/>
    <s v="CUST300"/>
    <x v="1"/>
    <n v="19"/>
    <x v="2"/>
    <n v="4"/>
    <n v="50"/>
    <n v="200"/>
    <x v="2"/>
    <x v="2"/>
  </r>
  <r>
    <n v="301"/>
    <d v="2023-03-26T00:00:00"/>
    <s v="CUST301"/>
    <x v="0"/>
    <n v="30"/>
    <x v="1"/>
    <n v="4"/>
    <n v="30"/>
    <n v="120"/>
    <x v="5"/>
    <x v="0"/>
  </r>
  <r>
    <n v="302"/>
    <d v="2023-07-14T00:00:00"/>
    <s v="CUST302"/>
    <x v="0"/>
    <n v="57"/>
    <x v="0"/>
    <n v="2"/>
    <n v="300"/>
    <n v="600"/>
    <x v="11"/>
    <x v="0"/>
  </r>
  <r>
    <n v="303"/>
    <d v="2023-01-02T00:00:00"/>
    <s v="CUST303"/>
    <x v="0"/>
    <n v="19"/>
    <x v="2"/>
    <n v="3"/>
    <n v="30"/>
    <n v="90"/>
    <x v="2"/>
    <x v="2"/>
  </r>
  <r>
    <n v="304"/>
    <d v="2023-07-19T00:00:00"/>
    <s v="CUST304"/>
    <x v="1"/>
    <n v="37"/>
    <x v="2"/>
    <n v="2"/>
    <n v="30"/>
    <n v="60"/>
    <x v="11"/>
    <x v="0"/>
  </r>
  <r>
    <n v="305"/>
    <d v="2023-05-16T00:00:00"/>
    <s v="CUST305"/>
    <x v="1"/>
    <n v="18"/>
    <x v="0"/>
    <n v="1"/>
    <n v="30"/>
    <n v="30"/>
    <x v="3"/>
    <x v="2"/>
  </r>
  <r>
    <n v="306"/>
    <d v="2023-08-21T00:00:00"/>
    <s v="CUST306"/>
    <x v="0"/>
    <n v="54"/>
    <x v="2"/>
    <n v="1"/>
    <n v="50"/>
    <n v="50"/>
    <x v="8"/>
    <x v="0"/>
  </r>
  <r>
    <n v="307"/>
    <d v="2023-05-27T00:00:00"/>
    <s v="CUST307"/>
    <x v="1"/>
    <n v="26"/>
    <x v="2"/>
    <n v="2"/>
    <n v="25"/>
    <n v="50"/>
    <x v="3"/>
    <x v="0"/>
  </r>
  <r>
    <n v="308"/>
    <d v="2023-08-05T00:00:00"/>
    <s v="CUST308"/>
    <x v="1"/>
    <n v="34"/>
    <x v="0"/>
    <n v="4"/>
    <n v="300"/>
    <n v="1200"/>
    <x v="8"/>
    <x v="0"/>
  </r>
  <r>
    <n v="309"/>
    <d v="2023-12-23T00:00:00"/>
    <s v="CUST309"/>
    <x v="1"/>
    <n v="26"/>
    <x v="0"/>
    <n v="1"/>
    <n v="25"/>
    <n v="25"/>
    <x v="6"/>
    <x v="0"/>
  </r>
  <r>
    <n v="310"/>
    <d v="2023-10-12T00:00:00"/>
    <s v="CUST310"/>
    <x v="1"/>
    <n v="28"/>
    <x v="0"/>
    <n v="1"/>
    <n v="25"/>
    <n v="25"/>
    <x v="7"/>
    <x v="0"/>
  </r>
  <r>
    <n v="311"/>
    <d v="2023-12-05T00:00:00"/>
    <s v="CUST311"/>
    <x v="1"/>
    <n v="32"/>
    <x v="0"/>
    <n v="4"/>
    <n v="25"/>
    <n v="100"/>
    <x v="6"/>
    <x v="0"/>
  </r>
  <r>
    <n v="312"/>
    <d v="2023-09-07T00:00:00"/>
    <s v="CUST312"/>
    <x v="0"/>
    <n v="41"/>
    <x v="1"/>
    <n v="4"/>
    <n v="30"/>
    <n v="120"/>
    <x v="9"/>
    <x v="0"/>
  </r>
  <r>
    <n v="313"/>
    <d v="2023-03-21T00:00:00"/>
    <s v="CUST313"/>
    <x v="1"/>
    <n v="55"/>
    <x v="0"/>
    <n v="3"/>
    <n v="500"/>
    <n v="1500"/>
    <x v="5"/>
    <x v="0"/>
  </r>
  <r>
    <n v="314"/>
    <d v="2023-04-08T00:00:00"/>
    <s v="CUST314"/>
    <x v="0"/>
    <n v="52"/>
    <x v="1"/>
    <n v="4"/>
    <n v="30"/>
    <n v="120"/>
    <x v="4"/>
    <x v="0"/>
  </r>
  <r>
    <n v="315"/>
    <d v="2023-06-01T00:00:00"/>
    <s v="CUST315"/>
    <x v="0"/>
    <n v="47"/>
    <x v="1"/>
    <n v="2"/>
    <n v="30"/>
    <n v="60"/>
    <x v="10"/>
    <x v="0"/>
  </r>
  <r>
    <n v="316"/>
    <d v="2023-04-22T00:00:00"/>
    <s v="CUST316"/>
    <x v="1"/>
    <n v="48"/>
    <x v="1"/>
    <n v="2"/>
    <n v="25"/>
    <n v="50"/>
    <x v="4"/>
    <x v="0"/>
  </r>
  <r>
    <n v="317"/>
    <d v="2023-01-30T00:00:00"/>
    <s v="CUST317"/>
    <x v="0"/>
    <n v="22"/>
    <x v="2"/>
    <n v="3"/>
    <n v="30"/>
    <n v="90"/>
    <x v="2"/>
    <x v="0"/>
  </r>
  <r>
    <n v="318"/>
    <d v="2023-10-24T00:00:00"/>
    <s v="CUST318"/>
    <x v="0"/>
    <n v="61"/>
    <x v="1"/>
    <n v="1"/>
    <n v="25"/>
    <n v="25"/>
    <x v="7"/>
    <x v="1"/>
  </r>
  <r>
    <n v="319"/>
    <d v="2023-10-05T00:00:00"/>
    <s v="CUST319"/>
    <x v="0"/>
    <n v="31"/>
    <x v="1"/>
    <n v="1"/>
    <n v="500"/>
    <n v="500"/>
    <x v="7"/>
    <x v="0"/>
  </r>
  <r>
    <n v="320"/>
    <d v="2023-02-01T00:00:00"/>
    <s v="CUST320"/>
    <x v="1"/>
    <n v="28"/>
    <x v="2"/>
    <n v="4"/>
    <n v="300"/>
    <n v="1200"/>
    <x v="1"/>
    <x v="0"/>
  </r>
  <r>
    <n v="321"/>
    <d v="2023-06-10T00:00:00"/>
    <s v="CUST321"/>
    <x v="1"/>
    <n v="26"/>
    <x v="2"/>
    <n v="2"/>
    <n v="25"/>
    <n v="50"/>
    <x v="10"/>
    <x v="0"/>
  </r>
  <r>
    <n v="322"/>
    <d v="2023-01-30T00:00:00"/>
    <s v="CUST322"/>
    <x v="0"/>
    <n v="51"/>
    <x v="2"/>
    <n v="1"/>
    <n v="500"/>
    <n v="500"/>
    <x v="2"/>
    <x v="0"/>
  </r>
  <r>
    <n v="323"/>
    <d v="2023-01-26T00:00:00"/>
    <s v="CUST323"/>
    <x v="1"/>
    <n v="29"/>
    <x v="0"/>
    <n v="3"/>
    <n v="300"/>
    <n v="900"/>
    <x v="2"/>
    <x v="0"/>
  </r>
  <r>
    <n v="324"/>
    <d v="2023-10-27T00:00:00"/>
    <s v="CUST324"/>
    <x v="1"/>
    <n v="52"/>
    <x v="2"/>
    <n v="3"/>
    <n v="50"/>
    <n v="150"/>
    <x v="7"/>
    <x v="0"/>
  </r>
  <r>
    <n v="325"/>
    <d v="2023-09-02T00:00:00"/>
    <s v="CUST325"/>
    <x v="1"/>
    <n v="52"/>
    <x v="2"/>
    <n v="2"/>
    <n v="25"/>
    <n v="50"/>
    <x v="9"/>
    <x v="0"/>
  </r>
  <r>
    <n v="326"/>
    <d v="2023-09-15T00:00:00"/>
    <s v="CUST326"/>
    <x v="1"/>
    <n v="18"/>
    <x v="1"/>
    <n v="3"/>
    <n v="25"/>
    <n v="75"/>
    <x v="9"/>
    <x v="2"/>
  </r>
  <r>
    <n v="327"/>
    <d v="2023-09-29T00:00:00"/>
    <s v="CUST327"/>
    <x v="0"/>
    <n v="57"/>
    <x v="2"/>
    <n v="3"/>
    <n v="50"/>
    <n v="150"/>
    <x v="9"/>
    <x v="0"/>
  </r>
  <r>
    <n v="328"/>
    <d v="2023-03-22T00:00:00"/>
    <s v="CUST328"/>
    <x v="0"/>
    <n v="39"/>
    <x v="0"/>
    <n v="2"/>
    <n v="50"/>
    <n v="100"/>
    <x v="5"/>
    <x v="0"/>
  </r>
  <r>
    <n v="329"/>
    <d v="2023-01-30T00:00:00"/>
    <s v="CUST329"/>
    <x v="1"/>
    <n v="46"/>
    <x v="2"/>
    <n v="4"/>
    <n v="25"/>
    <n v="100"/>
    <x v="2"/>
    <x v="0"/>
  </r>
  <r>
    <n v="330"/>
    <d v="2023-09-18T00:00:00"/>
    <s v="CUST330"/>
    <x v="1"/>
    <n v="25"/>
    <x v="0"/>
    <n v="4"/>
    <n v="50"/>
    <n v="200"/>
    <x v="9"/>
    <x v="0"/>
  </r>
  <r>
    <n v="331"/>
    <d v="2023-02-11T00:00:00"/>
    <s v="CUST331"/>
    <x v="0"/>
    <n v="28"/>
    <x v="2"/>
    <n v="3"/>
    <n v="30"/>
    <n v="90"/>
    <x v="1"/>
    <x v="0"/>
  </r>
  <r>
    <n v="332"/>
    <d v="2023-04-06T00:00:00"/>
    <s v="CUST332"/>
    <x v="0"/>
    <n v="58"/>
    <x v="2"/>
    <n v="4"/>
    <n v="300"/>
    <n v="1200"/>
    <x v="4"/>
    <x v="0"/>
  </r>
  <r>
    <n v="333"/>
    <d v="2023-02-05T00:00:00"/>
    <s v="CUST333"/>
    <x v="1"/>
    <n v="54"/>
    <x v="2"/>
    <n v="4"/>
    <n v="300"/>
    <n v="1200"/>
    <x v="1"/>
    <x v="0"/>
  </r>
  <r>
    <n v="334"/>
    <d v="2023-11-01T00:00:00"/>
    <s v="CUST334"/>
    <x v="0"/>
    <n v="31"/>
    <x v="2"/>
    <n v="3"/>
    <n v="300"/>
    <n v="900"/>
    <x v="0"/>
    <x v="0"/>
  </r>
  <r>
    <n v="335"/>
    <d v="2023-02-04T00:00:00"/>
    <s v="CUST335"/>
    <x v="1"/>
    <n v="47"/>
    <x v="0"/>
    <n v="4"/>
    <n v="30"/>
    <n v="120"/>
    <x v="1"/>
    <x v="0"/>
  </r>
  <r>
    <n v="336"/>
    <d v="2023-12-12T00:00:00"/>
    <s v="CUST336"/>
    <x v="1"/>
    <n v="52"/>
    <x v="0"/>
    <n v="3"/>
    <n v="50"/>
    <n v="150"/>
    <x v="6"/>
    <x v="0"/>
  </r>
  <r>
    <n v="337"/>
    <d v="2023-05-01T00:00:00"/>
    <s v="CUST337"/>
    <x v="0"/>
    <n v="38"/>
    <x v="1"/>
    <n v="1"/>
    <n v="500"/>
    <n v="500"/>
    <x v="3"/>
    <x v="0"/>
  </r>
  <r>
    <n v="338"/>
    <d v="2023-07-26T00:00:00"/>
    <s v="CUST338"/>
    <x v="0"/>
    <n v="54"/>
    <x v="0"/>
    <n v="2"/>
    <n v="50"/>
    <n v="100"/>
    <x v="11"/>
    <x v="0"/>
  </r>
  <r>
    <n v="339"/>
    <d v="2023-03-03T00:00:00"/>
    <s v="CUST339"/>
    <x v="1"/>
    <n v="22"/>
    <x v="2"/>
    <n v="2"/>
    <n v="25"/>
    <n v="50"/>
    <x v="5"/>
    <x v="0"/>
  </r>
  <r>
    <n v="340"/>
    <d v="2023-10-19T00:00:00"/>
    <s v="CUST340"/>
    <x v="1"/>
    <n v="36"/>
    <x v="1"/>
    <n v="4"/>
    <n v="300"/>
    <n v="1200"/>
    <x v="7"/>
    <x v="0"/>
  </r>
  <r>
    <n v="341"/>
    <d v="2023-05-07T00:00:00"/>
    <s v="CUST341"/>
    <x v="0"/>
    <n v="31"/>
    <x v="1"/>
    <n v="4"/>
    <n v="50"/>
    <n v="200"/>
    <x v="3"/>
    <x v="0"/>
  </r>
  <r>
    <n v="342"/>
    <d v="2023-10-24T00:00:00"/>
    <s v="CUST342"/>
    <x v="1"/>
    <n v="43"/>
    <x v="1"/>
    <n v="4"/>
    <n v="500"/>
    <n v="2000"/>
    <x v="7"/>
    <x v="0"/>
  </r>
  <r>
    <n v="343"/>
    <d v="2023-11-01T00:00:00"/>
    <s v="CUST343"/>
    <x v="0"/>
    <n v="21"/>
    <x v="2"/>
    <n v="2"/>
    <n v="25"/>
    <n v="50"/>
    <x v="0"/>
    <x v="0"/>
  </r>
  <r>
    <n v="344"/>
    <d v="2023-01-21T00:00:00"/>
    <s v="CUST344"/>
    <x v="1"/>
    <n v="42"/>
    <x v="0"/>
    <n v="1"/>
    <n v="30"/>
    <n v="30"/>
    <x v="2"/>
    <x v="0"/>
  </r>
  <r>
    <n v="345"/>
    <d v="2023-11-14T00:00:00"/>
    <s v="CUST345"/>
    <x v="0"/>
    <n v="62"/>
    <x v="2"/>
    <n v="1"/>
    <n v="30"/>
    <n v="30"/>
    <x v="0"/>
    <x v="1"/>
  </r>
  <r>
    <n v="346"/>
    <d v="2023-02-11T00:00:00"/>
    <s v="CUST346"/>
    <x v="0"/>
    <n v="59"/>
    <x v="1"/>
    <n v="2"/>
    <n v="500"/>
    <n v="1000"/>
    <x v="1"/>
    <x v="0"/>
  </r>
  <r>
    <n v="347"/>
    <d v="2023-08-03T00:00:00"/>
    <s v="CUST347"/>
    <x v="0"/>
    <n v="42"/>
    <x v="2"/>
    <n v="1"/>
    <n v="25"/>
    <n v="25"/>
    <x v="8"/>
    <x v="0"/>
  </r>
  <r>
    <n v="348"/>
    <d v="2023-12-03T00:00:00"/>
    <s v="CUST348"/>
    <x v="1"/>
    <n v="35"/>
    <x v="2"/>
    <n v="2"/>
    <n v="300"/>
    <n v="600"/>
    <x v="6"/>
    <x v="0"/>
  </r>
  <r>
    <n v="349"/>
    <d v="2023-10-26T00:00:00"/>
    <s v="CUST349"/>
    <x v="1"/>
    <n v="57"/>
    <x v="0"/>
    <n v="1"/>
    <n v="50"/>
    <n v="50"/>
    <x v="7"/>
    <x v="0"/>
  </r>
  <r>
    <n v="350"/>
    <d v="2023-10-17T00:00:00"/>
    <s v="CUST350"/>
    <x v="0"/>
    <n v="25"/>
    <x v="0"/>
    <n v="3"/>
    <n v="25"/>
    <n v="75"/>
    <x v="7"/>
    <x v="0"/>
  </r>
  <r>
    <n v="351"/>
    <d v="2023-09-25T00:00:00"/>
    <s v="CUST351"/>
    <x v="1"/>
    <n v="56"/>
    <x v="1"/>
    <n v="3"/>
    <n v="30"/>
    <n v="90"/>
    <x v="9"/>
    <x v="0"/>
  </r>
  <r>
    <n v="352"/>
    <d v="2023-06-11T00:00:00"/>
    <s v="CUST352"/>
    <x v="0"/>
    <n v="57"/>
    <x v="2"/>
    <n v="2"/>
    <n v="500"/>
    <n v="1000"/>
    <x v="10"/>
    <x v="0"/>
  </r>
  <r>
    <n v="353"/>
    <d v="2023-05-14T00:00:00"/>
    <s v="CUST353"/>
    <x v="0"/>
    <n v="31"/>
    <x v="2"/>
    <n v="1"/>
    <n v="500"/>
    <n v="500"/>
    <x v="3"/>
    <x v="0"/>
  </r>
  <r>
    <n v="354"/>
    <d v="2023-04-15T00:00:00"/>
    <s v="CUST354"/>
    <x v="1"/>
    <n v="49"/>
    <x v="0"/>
    <n v="4"/>
    <n v="50"/>
    <n v="200"/>
    <x v="4"/>
    <x v="0"/>
  </r>
  <r>
    <n v="355"/>
    <d v="2023-12-09T00:00:00"/>
    <s v="CUST355"/>
    <x v="1"/>
    <n v="55"/>
    <x v="2"/>
    <n v="1"/>
    <n v="500"/>
    <n v="500"/>
    <x v="6"/>
    <x v="0"/>
  </r>
  <r>
    <n v="356"/>
    <d v="2023-06-10T00:00:00"/>
    <s v="CUST356"/>
    <x v="0"/>
    <n v="50"/>
    <x v="2"/>
    <n v="3"/>
    <n v="500"/>
    <n v="1500"/>
    <x v="10"/>
    <x v="0"/>
  </r>
  <r>
    <n v="357"/>
    <d v="2023-05-03T00:00:00"/>
    <s v="CUST357"/>
    <x v="1"/>
    <n v="40"/>
    <x v="2"/>
    <n v="3"/>
    <n v="25"/>
    <n v="75"/>
    <x v="3"/>
    <x v="0"/>
  </r>
  <r>
    <n v="358"/>
    <d v="2023-05-16T00:00:00"/>
    <s v="CUST358"/>
    <x v="1"/>
    <n v="32"/>
    <x v="0"/>
    <n v="1"/>
    <n v="300"/>
    <n v="300"/>
    <x v="3"/>
    <x v="0"/>
  </r>
  <r>
    <n v="359"/>
    <d v="2023-07-22T00:00:00"/>
    <s v="CUST359"/>
    <x v="0"/>
    <n v="50"/>
    <x v="1"/>
    <n v="1"/>
    <n v="50"/>
    <n v="50"/>
    <x v="11"/>
    <x v="0"/>
  </r>
  <r>
    <n v="360"/>
    <d v="2023-03-09T00:00:00"/>
    <s v="CUST360"/>
    <x v="0"/>
    <n v="42"/>
    <x v="1"/>
    <n v="4"/>
    <n v="25"/>
    <n v="100"/>
    <x v="5"/>
    <x v="0"/>
  </r>
  <r>
    <n v="361"/>
    <d v="2023-12-10T00:00:00"/>
    <s v="CUST361"/>
    <x v="1"/>
    <n v="34"/>
    <x v="2"/>
    <n v="4"/>
    <n v="300"/>
    <n v="1200"/>
    <x v="6"/>
    <x v="0"/>
  </r>
  <r>
    <n v="362"/>
    <d v="2023-11-27T00:00:00"/>
    <s v="CUST362"/>
    <x v="0"/>
    <n v="50"/>
    <x v="1"/>
    <n v="1"/>
    <n v="25"/>
    <n v="25"/>
    <x v="0"/>
    <x v="0"/>
  </r>
  <r>
    <n v="363"/>
    <d v="2023-06-03T00:00:00"/>
    <s v="CUST363"/>
    <x v="0"/>
    <n v="64"/>
    <x v="0"/>
    <n v="1"/>
    <n v="25"/>
    <n v="25"/>
    <x v="10"/>
    <x v="1"/>
  </r>
  <r>
    <n v="364"/>
    <d v="2023-08-23T00:00:00"/>
    <s v="CUST364"/>
    <x v="1"/>
    <n v="19"/>
    <x v="0"/>
    <n v="1"/>
    <n v="500"/>
    <n v="500"/>
    <x v="8"/>
    <x v="2"/>
  </r>
  <r>
    <n v="365"/>
    <d v="2023-06-11T00:00:00"/>
    <s v="CUST365"/>
    <x v="0"/>
    <n v="31"/>
    <x v="1"/>
    <n v="1"/>
    <n v="300"/>
    <n v="300"/>
    <x v="10"/>
    <x v="0"/>
  </r>
  <r>
    <n v="366"/>
    <d v="2023-02-07T00:00:00"/>
    <s v="CUST366"/>
    <x v="0"/>
    <n v="57"/>
    <x v="1"/>
    <n v="2"/>
    <n v="50"/>
    <n v="100"/>
    <x v="1"/>
    <x v="0"/>
  </r>
  <r>
    <n v="367"/>
    <d v="2023-01-05T00:00:00"/>
    <s v="CUST367"/>
    <x v="1"/>
    <n v="57"/>
    <x v="2"/>
    <n v="1"/>
    <n v="50"/>
    <n v="50"/>
    <x v="2"/>
    <x v="0"/>
  </r>
  <r>
    <n v="368"/>
    <d v="2023-08-23T00:00:00"/>
    <s v="CUST368"/>
    <x v="1"/>
    <n v="56"/>
    <x v="1"/>
    <n v="4"/>
    <n v="300"/>
    <n v="1200"/>
    <x v="8"/>
    <x v="0"/>
  </r>
  <r>
    <n v="369"/>
    <d v="2023-11-15T00:00:00"/>
    <s v="CUST369"/>
    <x v="0"/>
    <n v="23"/>
    <x v="2"/>
    <n v="3"/>
    <n v="500"/>
    <n v="1500"/>
    <x v="0"/>
    <x v="0"/>
  </r>
  <r>
    <n v="370"/>
    <d v="2023-10-16T00:00:00"/>
    <s v="CUST370"/>
    <x v="0"/>
    <n v="23"/>
    <x v="2"/>
    <n v="2"/>
    <n v="30"/>
    <n v="60"/>
    <x v="7"/>
    <x v="0"/>
  </r>
  <r>
    <n v="371"/>
    <d v="2023-02-21T00:00:00"/>
    <s v="CUST371"/>
    <x v="1"/>
    <n v="20"/>
    <x v="0"/>
    <n v="1"/>
    <n v="25"/>
    <n v="25"/>
    <x v="1"/>
    <x v="0"/>
  </r>
  <r>
    <n v="372"/>
    <d v="2023-02-07T00:00:00"/>
    <s v="CUST372"/>
    <x v="1"/>
    <n v="24"/>
    <x v="0"/>
    <n v="3"/>
    <n v="500"/>
    <n v="1500"/>
    <x v="1"/>
    <x v="0"/>
  </r>
  <r>
    <n v="373"/>
    <d v="2023-10-03T00:00:00"/>
    <s v="CUST373"/>
    <x v="1"/>
    <n v="25"/>
    <x v="0"/>
    <n v="2"/>
    <n v="300"/>
    <n v="600"/>
    <x v="7"/>
    <x v="0"/>
  </r>
  <r>
    <n v="374"/>
    <d v="2023-04-20T00:00:00"/>
    <s v="CUST374"/>
    <x v="1"/>
    <n v="59"/>
    <x v="0"/>
    <n v="3"/>
    <n v="25"/>
    <n v="75"/>
    <x v="4"/>
    <x v="0"/>
  </r>
  <r>
    <n v="375"/>
    <d v="2023-09-17T00:00:00"/>
    <s v="CUST375"/>
    <x v="0"/>
    <n v="32"/>
    <x v="1"/>
    <n v="1"/>
    <n v="50"/>
    <n v="50"/>
    <x v="9"/>
    <x v="0"/>
  </r>
  <r>
    <n v="376"/>
    <d v="2023-05-16T00:00:00"/>
    <s v="CUST376"/>
    <x v="1"/>
    <n v="64"/>
    <x v="0"/>
    <n v="1"/>
    <n v="30"/>
    <n v="30"/>
    <x v="3"/>
    <x v="1"/>
  </r>
  <r>
    <n v="377"/>
    <d v="2023-03-09T00:00:00"/>
    <s v="CUST377"/>
    <x v="1"/>
    <n v="46"/>
    <x v="1"/>
    <n v="4"/>
    <n v="50"/>
    <n v="200"/>
    <x v="5"/>
    <x v="0"/>
  </r>
  <r>
    <n v="378"/>
    <d v="2023-06-28T00:00:00"/>
    <s v="CUST378"/>
    <x v="0"/>
    <n v="50"/>
    <x v="0"/>
    <n v="1"/>
    <n v="300"/>
    <n v="300"/>
    <x v="10"/>
    <x v="0"/>
  </r>
  <r>
    <n v="379"/>
    <d v="2023-02-05T00:00:00"/>
    <s v="CUST379"/>
    <x v="1"/>
    <n v="47"/>
    <x v="1"/>
    <n v="1"/>
    <n v="25"/>
    <n v="25"/>
    <x v="1"/>
    <x v="0"/>
  </r>
  <r>
    <n v="380"/>
    <d v="2023-05-06T00:00:00"/>
    <s v="CUST380"/>
    <x v="0"/>
    <n v="56"/>
    <x v="2"/>
    <n v="2"/>
    <n v="300"/>
    <n v="600"/>
    <x v="3"/>
    <x v="0"/>
  </r>
  <r>
    <n v="381"/>
    <d v="2023-07-09T00:00:00"/>
    <s v="CUST381"/>
    <x v="1"/>
    <n v="44"/>
    <x v="1"/>
    <n v="4"/>
    <n v="25"/>
    <n v="100"/>
    <x v="11"/>
    <x v="0"/>
  </r>
  <r>
    <n v="382"/>
    <d v="2023-05-26T00:00:00"/>
    <s v="CUST382"/>
    <x v="1"/>
    <n v="53"/>
    <x v="1"/>
    <n v="2"/>
    <n v="500"/>
    <n v="1000"/>
    <x v="3"/>
    <x v="0"/>
  </r>
  <r>
    <n v="383"/>
    <d v="2023-03-22T00:00:00"/>
    <s v="CUST383"/>
    <x v="1"/>
    <n v="46"/>
    <x v="0"/>
    <n v="3"/>
    <n v="30"/>
    <n v="90"/>
    <x v="5"/>
    <x v="0"/>
  </r>
  <r>
    <n v="384"/>
    <d v="2023-08-13T00:00:00"/>
    <s v="CUST384"/>
    <x v="0"/>
    <n v="55"/>
    <x v="1"/>
    <n v="1"/>
    <n v="500"/>
    <n v="500"/>
    <x v="8"/>
    <x v="0"/>
  </r>
  <r>
    <n v="385"/>
    <d v="2023-10-06T00:00:00"/>
    <s v="CUST385"/>
    <x v="0"/>
    <n v="50"/>
    <x v="2"/>
    <n v="3"/>
    <n v="500"/>
    <n v="1500"/>
    <x v="7"/>
    <x v="0"/>
  </r>
  <r>
    <n v="386"/>
    <d v="2023-12-27T00:00:00"/>
    <s v="CUST386"/>
    <x v="1"/>
    <n v="54"/>
    <x v="2"/>
    <n v="2"/>
    <n v="300"/>
    <n v="600"/>
    <x v="6"/>
    <x v="0"/>
  </r>
  <r>
    <n v="387"/>
    <d v="2023-06-04T00:00:00"/>
    <s v="CUST387"/>
    <x v="0"/>
    <n v="44"/>
    <x v="0"/>
    <n v="1"/>
    <n v="30"/>
    <n v="30"/>
    <x v="10"/>
    <x v="0"/>
  </r>
  <r>
    <n v="388"/>
    <d v="2023-11-10T00:00:00"/>
    <s v="CUST388"/>
    <x v="0"/>
    <n v="50"/>
    <x v="2"/>
    <n v="1"/>
    <n v="25"/>
    <n v="25"/>
    <x v="0"/>
    <x v="0"/>
  </r>
  <r>
    <n v="389"/>
    <d v="2023-12-01T00:00:00"/>
    <s v="CUST389"/>
    <x v="0"/>
    <n v="21"/>
    <x v="1"/>
    <n v="2"/>
    <n v="25"/>
    <n v="50"/>
    <x v="6"/>
    <x v="0"/>
  </r>
  <r>
    <n v="390"/>
    <d v="2023-09-28T00:00:00"/>
    <s v="CUST390"/>
    <x v="0"/>
    <n v="39"/>
    <x v="2"/>
    <n v="2"/>
    <n v="50"/>
    <n v="100"/>
    <x v="9"/>
    <x v="0"/>
  </r>
  <r>
    <n v="391"/>
    <d v="2023-01-05T00:00:00"/>
    <s v="CUST391"/>
    <x v="0"/>
    <n v="19"/>
    <x v="0"/>
    <n v="2"/>
    <n v="25"/>
    <n v="50"/>
    <x v="2"/>
    <x v="2"/>
  </r>
  <r>
    <n v="392"/>
    <d v="2023-12-08T00:00:00"/>
    <s v="CUST392"/>
    <x v="0"/>
    <n v="27"/>
    <x v="1"/>
    <n v="2"/>
    <n v="300"/>
    <n v="600"/>
    <x v="6"/>
    <x v="0"/>
  </r>
  <r>
    <n v="393"/>
    <d v="2023-10-11T00:00:00"/>
    <s v="CUST393"/>
    <x v="1"/>
    <n v="22"/>
    <x v="0"/>
    <n v="2"/>
    <n v="500"/>
    <n v="1000"/>
    <x v="7"/>
    <x v="0"/>
  </r>
  <r>
    <n v="394"/>
    <d v="2023-06-03T00:00:00"/>
    <s v="CUST394"/>
    <x v="1"/>
    <n v="27"/>
    <x v="1"/>
    <n v="1"/>
    <n v="500"/>
    <n v="500"/>
    <x v="10"/>
    <x v="0"/>
  </r>
  <r>
    <n v="395"/>
    <d v="2023-12-06T00:00:00"/>
    <s v="CUST395"/>
    <x v="0"/>
    <n v="50"/>
    <x v="2"/>
    <n v="2"/>
    <n v="500"/>
    <n v="1000"/>
    <x v="6"/>
    <x v="0"/>
  </r>
  <r>
    <n v="396"/>
    <d v="2023-02-23T00:00:00"/>
    <s v="CUST396"/>
    <x v="1"/>
    <n v="55"/>
    <x v="0"/>
    <n v="1"/>
    <n v="30"/>
    <n v="30"/>
    <x v="1"/>
    <x v="0"/>
  </r>
  <r>
    <n v="397"/>
    <d v="2023-03-10T00:00:00"/>
    <s v="CUST397"/>
    <x v="1"/>
    <n v="30"/>
    <x v="0"/>
    <n v="1"/>
    <n v="25"/>
    <n v="25"/>
    <x v="5"/>
    <x v="0"/>
  </r>
  <r>
    <n v="398"/>
    <d v="2023-05-16T00:00:00"/>
    <s v="CUST398"/>
    <x v="1"/>
    <n v="48"/>
    <x v="1"/>
    <n v="2"/>
    <n v="300"/>
    <n v="600"/>
    <x v="3"/>
    <x v="0"/>
  </r>
  <r>
    <n v="399"/>
    <d v="2023-03-01T00:00:00"/>
    <s v="CUST399"/>
    <x v="1"/>
    <n v="64"/>
    <x v="0"/>
    <n v="2"/>
    <n v="30"/>
    <n v="60"/>
    <x v="5"/>
    <x v="1"/>
  </r>
  <r>
    <n v="400"/>
    <d v="2023-02-24T00:00:00"/>
    <s v="CUST400"/>
    <x v="0"/>
    <n v="53"/>
    <x v="1"/>
    <n v="4"/>
    <n v="50"/>
    <n v="200"/>
    <x v="1"/>
    <x v="0"/>
  </r>
  <r>
    <n v="401"/>
    <d v="2023-10-11T00:00:00"/>
    <s v="CUST401"/>
    <x v="1"/>
    <n v="62"/>
    <x v="1"/>
    <n v="1"/>
    <n v="300"/>
    <n v="300"/>
    <x v="7"/>
    <x v="1"/>
  </r>
  <r>
    <n v="402"/>
    <d v="2023-03-21T00:00:00"/>
    <s v="CUST402"/>
    <x v="1"/>
    <n v="41"/>
    <x v="1"/>
    <n v="2"/>
    <n v="300"/>
    <n v="600"/>
    <x v="5"/>
    <x v="0"/>
  </r>
  <r>
    <n v="403"/>
    <d v="2023-05-20T00:00:00"/>
    <s v="CUST403"/>
    <x v="0"/>
    <n v="32"/>
    <x v="1"/>
    <n v="2"/>
    <n v="300"/>
    <n v="600"/>
    <x v="3"/>
    <x v="0"/>
  </r>
  <r>
    <n v="404"/>
    <d v="2023-05-25T00:00:00"/>
    <s v="CUST404"/>
    <x v="0"/>
    <n v="46"/>
    <x v="2"/>
    <n v="2"/>
    <n v="500"/>
    <n v="1000"/>
    <x v="3"/>
    <x v="0"/>
  </r>
  <r>
    <n v="405"/>
    <d v="2023-11-06T00:00:00"/>
    <s v="CUST405"/>
    <x v="1"/>
    <n v="25"/>
    <x v="1"/>
    <n v="4"/>
    <n v="300"/>
    <n v="1200"/>
    <x v="0"/>
    <x v="0"/>
  </r>
  <r>
    <n v="406"/>
    <d v="2023-04-18T00:00:00"/>
    <s v="CUST406"/>
    <x v="1"/>
    <n v="22"/>
    <x v="0"/>
    <n v="4"/>
    <n v="25"/>
    <n v="100"/>
    <x v="4"/>
    <x v="0"/>
  </r>
  <r>
    <n v="407"/>
    <d v="2023-06-25T00:00:00"/>
    <s v="CUST407"/>
    <x v="1"/>
    <n v="46"/>
    <x v="2"/>
    <n v="3"/>
    <n v="300"/>
    <n v="900"/>
    <x v="10"/>
    <x v="0"/>
  </r>
  <r>
    <n v="408"/>
    <d v="2023-04-15T00:00:00"/>
    <s v="CUST408"/>
    <x v="1"/>
    <n v="64"/>
    <x v="0"/>
    <n v="1"/>
    <n v="500"/>
    <n v="500"/>
    <x v="4"/>
    <x v="1"/>
  </r>
  <r>
    <n v="409"/>
    <d v="2023-12-18T00:00:00"/>
    <s v="CUST409"/>
    <x v="1"/>
    <n v="21"/>
    <x v="2"/>
    <n v="3"/>
    <n v="300"/>
    <n v="900"/>
    <x v="6"/>
    <x v="0"/>
  </r>
  <r>
    <n v="410"/>
    <d v="2023-11-21T00:00:00"/>
    <s v="CUST410"/>
    <x v="1"/>
    <n v="29"/>
    <x v="1"/>
    <n v="2"/>
    <n v="50"/>
    <n v="100"/>
    <x v="0"/>
    <x v="0"/>
  </r>
  <r>
    <n v="411"/>
    <d v="2023-05-16T00:00:00"/>
    <s v="CUST411"/>
    <x v="0"/>
    <n v="62"/>
    <x v="2"/>
    <n v="4"/>
    <n v="50"/>
    <n v="200"/>
    <x v="3"/>
    <x v="1"/>
  </r>
  <r>
    <n v="412"/>
    <d v="2023-09-16T00:00:00"/>
    <s v="CUST412"/>
    <x v="1"/>
    <n v="19"/>
    <x v="2"/>
    <n v="4"/>
    <n v="500"/>
    <n v="2000"/>
    <x v="9"/>
    <x v="2"/>
  </r>
  <r>
    <n v="413"/>
    <d v="2023-09-08T00:00:00"/>
    <s v="CUST413"/>
    <x v="1"/>
    <n v="44"/>
    <x v="0"/>
    <n v="3"/>
    <n v="25"/>
    <n v="75"/>
    <x v="9"/>
    <x v="0"/>
  </r>
  <r>
    <n v="414"/>
    <d v="2023-05-09T00:00:00"/>
    <s v="CUST414"/>
    <x v="0"/>
    <n v="48"/>
    <x v="0"/>
    <n v="4"/>
    <n v="25"/>
    <n v="100"/>
    <x v="3"/>
    <x v="0"/>
  </r>
  <r>
    <n v="415"/>
    <d v="2023-01-27T00:00:00"/>
    <s v="CUST415"/>
    <x v="0"/>
    <n v="53"/>
    <x v="1"/>
    <n v="2"/>
    <n v="30"/>
    <n v="60"/>
    <x v="2"/>
    <x v="0"/>
  </r>
  <r>
    <n v="416"/>
    <d v="2023-02-17T00:00:00"/>
    <s v="CUST416"/>
    <x v="0"/>
    <n v="53"/>
    <x v="2"/>
    <n v="4"/>
    <n v="500"/>
    <n v="2000"/>
    <x v="1"/>
    <x v="0"/>
  </r>
  <r>
    <n v="417"/>
    <d v="2023-11-21T00:00:00"/>
    <s v="CUST417"/>
    <x v="0"/>
    <n v="43"/>
    <x v="2"/>
    <n v="3"/>
    <n v="300"/>
    <n v="900"/>
    <x v="0"/>
    <x v="0"/>
  </r>
  <r>
    <n v="418"/>
    <d v="2023-08-05T00:00:00"/>
    <s v="CUST418"/>
    <x v="1"/>
    <n v="60"/>
    <x v="2"/>
    <n v="2"/>
    <n v="500"/>
    <n v="1000"/>
    <x v="8"/>
    <x v="1"/>
  </r>
  <r>
    <n v="419"/>
    <d v="2023-05-22T00:00:00"/>
    <s v="CUST419"/>
    <x v="1"/>
    <n v="44"/>
    <x v="1"/>
    <n v="3"/>
    <n v="30"/>
    <n v="90"/>
    <x v="3"/>
    <x v="0"/>
  </r>
  <r>
    <n v="420"/>
    <d v="2023-01-23T00:00:00"/>
    <s v="CUST420"/>
    <x v="1"/>
    <n v="22"/>
    <x v="1"/>
    <n v="4"/>
    <n v="500"/>
    <n v="2000"/>
    <x v="2"/>
    <x v="0"/>
  </r>
  <r>
    <n v="421"/>
    <d v="2023-01-02T00:00:00"/>
    <s v="CUST421"/>
    <x v="1"/>
    <n v="37"/>
    <x v="1"/>
    <n v="3"/>
    <n v="500"/>
    <n v="1500"/>
    <x v="2"/>
    <x v="0"/>
  </r>
  <r>
    <n v="422"/>
    <d v="2023-06-20T00:00:00"/>
    <s v="CUST422"/>
    <x v="1"/>
    <n v="28"/>
    <x v="1"/>
    <n v="3"/>
    <n v="30"/>
    <n v="90"/>
    <x v="10"/>
    <x v="0"/>
  </r>
  <r>
    <n v="423"/>
    <d v="2023-03-08T00:00:00"/>
    <s v="CUST423"/>
    <x v="1"/>
    <n v="27"/>
    <x v="1"/>
    <n v="1"/>
    <n v="25"/>
    <n v="25"/>
    <x v="5"/>
    <x v="0"/>
  </r>
  <r>
    <n v="424"/>
    <d v="2023-11-23T00:00:00"/>
    <s v="CUST424"/>
    <x v="0"/>
    <n v="57"/>
    <x v="0"/>
    <n v="4"/>
    <n v="300"/>
    <n v="1200"/>
    <x v="0"/>
    <x v="0"/>
  </r>
  <r>
    <n v="425"/>
    <d v="2023-05-15T00:00:00"/>
    <s v="CUST425"/>
    <x v="1"/>
    <n v="55"/>
    <x v="2"/>
    <n v="4"/>
    <n v="30"/>
    <n v="120"/>
    <x v="3"/>
    <x v="0"/>
  </r>
  <r>
    <n v="426"/>
    <d v="2023-03-24T00:00:00"/>
    <s v="CUST426"/>
    <x v="0"/>
    <n v="23"/>
    <x v="2"/>
    <n v="3"/>
    <n v="50"/>
    <n v="150"/>
    <x v="5"/>
    <x v="0"/>
  </r>
  <r>
    <n v="427"/>
    <d v="2023-08-15T00:00:00"/>
    <s v="CUST427"/>
    <x v="0"/>
    <n v="25"/>
    <x v="2"/>
    <n v="1"/>
    <n v="25"/>
    <n v="25"/>
    <x v="8"/>
    <x v="0"/>
  </r>
  <r>
    <n v="428"/>
    <d v="2023-10-10T00:00:00"/>
    <s v="CUST428"/>
    <x v="1"/>
    <n v="40"/>
    <x v="2"/>
    <n v="4"/>
    <n v="50"/>
    <n v="200"/>
    <x v="7"/>
    <x v="0"/>
  </r>
  <r>
    <n v="429"/>
    <d v="2023-12-28T00:00:00"/>
    <s v="CUST429"/>
    <x v="0"/>
    <n v="64"/>
    <x v="2"/>
    <n v="2"/>
    <n v="25"/>
    <n v="50"/>
    <x v="6"/>
    <x v="1"/>
  </r>
  <r>
    <n v="430"/>
    <d v="2023-08-07T00:00:00"/>
    <s v="CUST430"/>
    <x v="1"/>
    <n v="43"/>
    <x v="2"/>
    <n v="3"/>
    <n v="300"/>
    <n v="900"/>
    <x v="8"/>
    <x v="0"/>
  </r>
  <r>
    <n v="431"/>
    <d v="2023-10-15T00:00:00"/>
    <s v="CUST431"/>
    <x v="0"/>
    <n v="63"/>
    <x v="2"/>
    <n v="4"/>
    <n v="300"/>
    <n v="1200"/>
    <x v="7"/>
    <x v="1"/>
  </r>
  <r>
    <n v="432"/>
    <d v="2023-01-05T00:00:00"/>
    <s v="CUST432"/>
    <x v="1"/>
    <n v="60"/>
    <x v="2"/>
    <n v="2"/>
    <n v="500"/>
    <n v="1000"/>
    <x v="2"/>
    <x v="1"/>
  </r>
  <r>
    <n v="433"/>
    <d v="2023-02-27T00:00:00"/>
    <s v="CUST433"/>
    <x v="0"/>
    <n v="29"/>
    <x v="0"/>
    <n v="4"/>
    <n v="50"/>
    <n v="200"/>
    <x v="1"/>
    <x v="0"/>
  </r>
  <r>
    <n v="434"/>
    <d v="2023-02-08T00:00:00"/>
    <s v="CUST434"/>
    <x v="1"/>
    <n v="43"/>
    <x v="2"/>
    <n v="2"/>
    <n v="25"/>
    <n v="50"/>
    <x v="1"/>
    <x v="0"/>
  </r>
  <r>
    <n v="435"/>
    <d v="2023-12-20T00:00:00"/>
    <s v="CUST435"/>
    <x v="1"/>
    <n v="30"/>
    <x v="0"/>
    <n v="3"/>
    <n v="300"/>
    <n v="900"/>
    <x v="6"/>
    <x v="0"/>
  </r>
  <r>
    <n v="436"/>
    <d v="2023-03-18T00:00:00"/>
    <s v="CUST436"/>
    <x v="1"/>
    <n v="57"/>
    <x v="1"/>
    <n v="4"/>
    <n v="30"/>
    <n v="120"/>
    <x v="5"/>
    <x v="0"/>
  </r>
  <r>
    <n v="437"/>
    <d v="2023-10-07T00:00:00"/>
    <s v="CUST437"/>
    <x v="1"/>
    <n v="35"/>
    <x v="2"/>
    <n v="4"/>
    <n v="300"/>
    <n v="1200"/>
    <x v="7"/>
    <x v="0"/>
  </r>
  <r>
    <n v="438"/>
    <d v="2023-01-19T00:00:00"/>
    <s v="CUST438"/>
    <x v="1"/>
    <n v="42"/>
    <x v="1"/>
    <n v="1"/>
    <n v="30"/>
    <n v="30"/>
    <x v="2"/>
    <x v="0"/>
  </r>
  <r>
    <n v="439"/>
    <d v="2023-07-09T00:00:00"/>
    <s v="CUST439"/>
    <x v="0"/>
    <n v="50"/>
    <x v="1"/>
    <n v="3"/>
    <n v="25"/>
    <n v="75"/>
    <x v="11"/>
    <x v="0"/>
  </r>
  <r>
    <n v="440"/>
    <d v="2023-10-26T00:00:00"/>
    <s v="CUST440"/>
    <x v="0"/>
    <n v="64"/>
    <x v="1"/>
    <n v="2"/>
    <n v="300"/>
    <n v="600"/>
    <x v="7"/>
    <x v="1"/>
  </r>
  <r>
    <n v="441"/>
    <d v="2023-10-10T00:00:00"/>
    <s v="CUST441"/>
    <x v="0"/>
    <n v="57"/>
    <x v="0"/>
    <n v="4"/>
    <n v="300"/>
    <n v="1200"/>
    <x v="7"/>
    <x v="0"/>
  </r>
  <r>
    <n v="442"/>
    <d v="2023-03-17T00:00:00"/>
    <s v="CUST442"/>
    <x v="1"/>
    <n v="60"/>
    <x v="1"/>
    <n v="4"/>
    <n v="25"/>
    <n v="100"/>
    <x v="5"/>
    <x v="1"/>
  </r>
  <r>
    <n v="443"/>
    <d v="2023-08-09T00:00:00"/>
    <s v="CUST443"/>
    <x v="0"/>
    <n v="29"/>
    <x v="1"/>
    <n v="2"/>
    <n v="300"/>
    <n v="600"/>
    <x v="8"/>
    <x v="0"/>
  </r>
  <r>
    <n v="444"/>
    <d v="2023-03-07T00:00:00"/>
    <s v="CUST444"/>
    <x v="1"/>
    <n v="61"/>
    <x v="1"/>
    <n v="3"/>
    <n v="30"/>
    <n v="90"/>
    <x v="5"/>
    <x v="1"/>
  </r>
  <r>
    <n v="445"/>
    <d v="2023-01-22T00:00:00"/>
    <s v="CUST445"/>
    <x v="1"/>
    <n v="53"/>
    <x v="2"/>
    <n v="1"/>
    <n v="300"/>
    <n v="300"/>
    <x v="2"/>
    <x v="0"/>
  </r>
  <r>
    <n v="446"/>
    <d v="2023-06-07T00:00:00"/>
    <s v="CUST446"/>
    <x v="0"/>
    <n v="21"/>
    <x v="2"/>
    <n v="1"/>
    <n v="50"/>
    <n v="50"/>
    <x v="10"/>
    <x v="0"/>
  </r>
  <r>
    <n v="447"/>
    <d v="2023-07-06T00:00:00"/>
    <s v="CUST447"/>
    <x v="0"/>
    <n v="22"/>
    <x v="0"/>
    <n v="4"/>
    <n v="500"/>
    <n v="2000"/>
    <x v="11"/>
    <x v="0"/>
  </r>
  <r>
    <n v="448"/>
    <d v="2023-01-21T00:00:00"/>
    <s v="CUST448"/>
    <x v="1"/>
    <n v="54"/>
    <x v="0"/>
    <n v="2"/>
    <n v="30"/>
    <n v="60"/>
    <x v="2"/>
    <x v="0"/>
  </r>
  <r>
    <n v="449"/>
    <d v="2023-07-03T00:00:00"/>
    <s v="CUST449"/>
    <x v="0"/>
    <n v="25"/>
    <x v="2"/>
    <n v="4"/>
    <n v="50"/>
    <n v="200"/>
    <x v="11"/>
    <x v="0"/>
  </r>
  <r>
    <n v="450"/>
    <d v="2023-04-18T00:00:00"/>
    <s v="CUST450"/>
    <x v="1"/>
    <n v="59"/>
    <x v="0"/>
    <n v="2"/>
    <n v="25"/>
    <n v="50"/>
    <x v="4"/>
    <x v="0"/>
  </r>
  <r>
    <n v="451"/>
    <d v="2023-12-16T00:00:00"/>
    <s v="CUST451"/>
    <x v="1"/>
    <n v="45"/>
    <x v="2"/>
    <n v="1"/>
    <n v="30"/>
    <n v="30"/>
    <x v="6"/>
    <x v="0"/>
  </r>
  <r>
    <n v="452"/>
    <d v="2023-05-08T00:00:00"/>
    <s v="CUST452"/>
    <x v="1"/>
    <n v="48"/>
    <x v="1"/>
    <n v="3"/>
    <n v="500"/>
    <n v="1500"/>
    <x v="3"/>
    <x v="0"/>
  </r>
  <r>
    <n v="453"/>
    <d v="2023-12-08T00:00:00"/>
    <s v="CUST453"/>
    <x v="1"/>
    <n v="26"/>
    <x v="1"/>
    <n v="2"/>
    <n v="500"/>
    <n v="1000"/>
    <x v="6"/>
    <x v="0"/>
  </r>
  <r>
    <n v="454"/>
    <d v="2023-02-22T00:00:00"/>
    <s v="CUST454"/>
    <x v="1"/>
    <n v="46"/>
    <x v="0"/>
    <n v="1"/>
    <n v="25"/>
    <n v="25"/>
    <x v="1"/>
    <x v="0"/>
  </r>
  <r>
    <n v="455"/>
    <d v="2023-07-01T00:00:00"/>
    <s v="CUST455"/>
    <x v="0"/>
    <n v="31"/>
    <x v="2"/>
    <n v="4"/>
    <n v="25"/>
    <n v="100"/>
    <x v="11"/>
    <x v="0"/>
  </r>
  <r>
    <n v="456"/>
    <d v="2023-10-14T00:00:00"/>
    <s v="CUST456"/>
    <x v="0"/>
    <n v="57"/>
    <x v="2"/>
    <n v="2"/>
    <n v="30"/>
    <n v="60"/>
    <x v="7"/>
    <x v="0"/>
  </r>
  <r>
    <n v="457"/>
    <d v="2023-07-28T00:00:00"/>
    <s v="CUST457"/>
    <x v="1"/>
    <n v="58"/>
    <x v="0"/>
    <n v="3"/>
    <n v="300"/>
    <n v="900"/>
    <x v="11"/>
    <x v="0"/>
  </r>
  <r>
    <n v="458"/>
    <d v="2023-11-14T00:00:00"/>
    <s v="CUST458"/>
    <x v="1"/>
    <n v="39"/>
    <x v="2"/>
    <n v="4"/>
    <n v="25"/>
    <n v="100"/>
    <x v="0"/>
    <x v="0"/>
  </r>
  <r>
    <n v="459"/>
    <d v="2023-03-21T00:00:00"/>
    <s v="CUST459"/>
    <x v="0"/>
    <n v="28"/>
    <x v="1"/>
    <n v="4"/>
    <n v="300"/>
    <n v="1200"/>
    <x v="5"/>
    <x v="0"/>
  </r>
  <r>
    <n v="460"/>
    <d v="2023-05-02T00:00:00"/>
    <s v="CUST460"/>
    <x v="0"/>
    <n v="40"/>
    <x v="0"/>
    <n v="1"/>
    <n v="50"/>
    <n v="50"/>
    <x v="3"/>
    <x v="0"/>
  </r>
  <r>
    <n v="461"/>
    <d v="2023-03-25T00:00:00"/>
    <s v="CUST461"/>
    <x v="1"/>
    <n v="18"/>
    <x v="0"/>
    <n v="2"/>
    <n v="500"/>
    <n v="1000"/>
    <x v="5"/>
    <x v="2"/>
  </r>
  <r>
    <n v="462"/>
    <d v="2023-04-01T00:00:00"/>
    <s v="CUST462"/>
    <x v="0"/>
    <n v="63"/>
    <x v="2"/>
    <n v="4"/>
    <n v="300"/>
    <n v="1200"/>
    <x v="4"/>
    <x v="1"/>
  </r>
  <r>
    <n v="463"/>
    <d v="2023-07-31T00:00:00"/>
    <s v="CUST463"/>
    <x v="1"/>
    <n v="54"/>
    <x v="0"/>
    <n v="3"/>
    <n v="500"/>
    <n v="1500"/>
    <x v="11"/>
    <x v="0"/>
  </r>
  <r>
    <n v="464"/>
    <d v="2023-01-13T00:00:00"/>
    <s v="CUST464"/>
    <x v="0"/>
    <n v="38"/>
    <x v="2"/>
    <n v="2"/>
    <n v="300"/>
    <n v="600"/>
    <x v="2"/>
    <x v="0"/>
  </r>
  <r>
    <n v="465"/>
    <d v="2023-04-02T00:00:00"/>
    <s v="CUST465"/>
    <x v="1"/>
    <n v="43"/>
    <x v="2"/>
    <n v="3"/>
    <n v="50"/>
    <n v="150"/>
    <x v="4"/>
    <x v="0"/>
  </r>
  <r>
    <n v="466"/>
    <d v="2023-06-20T00:00:00"/>
    <s v="CUST466"/>
    <x v="0"/>
    <n v="63"/>
    <x v="2"/>
    <n v="4"/>
    <n v="25"/>
    <n v="100"/>
    <x v="10"/>
    <x v="1"/>
  </r>
  <r>
    <n v="467"/>
    <d v="2023-07-30T00:00:00"/>
    <s v="CUST467"/>
    <x v="1"/>
    <n v="53"/>
    <x v="2"/>
    <n v="3"/>
    <n v="50"/>
    <n v="150"/>
    <x v="11"/>
    <x v="0"/>
  </r>
  <r>
    <n v="468"/>
    <d v="2023-12-09T00:00:00"/>
    <s v="CUST468"/>
    <x v="0"/>
    <n v="40"/>
    <x v="2"/>
    <n v="1"/>
    <n v="25"/>
    <n v="25"/>
    <x v="6"/>
    <x v="0"/>
  </r>
  <r>
    <n v="469"/>
    <d v="2023-05-08T00:00:00"/>
    <s v="CUST469"/>
    <x v="0"/>
    <n v="18"/>
    <x v="0"/>
    <n v="3"/>
    <n v="25"/>
    <n v="75"/>
    <x v="3"/>
    <x v="2"/>
  </r>
  <r>
    <n v="470"/>
    <d v="2023-05-17T00:00:00"/>
    <s v="CUST470"/>
    <x v="1"/>
    <n v="57"/>
    <x v="1"/>
    <n v="2"/>
    <n v="500"/>
    <n v="1000"/>
    <x v="3"/>
    <x v="0"/>
  </r>
  <r>
    <n v="471"/>
    <d v="2023-03-23T00:00:00"/>
    <s v="CUST471"/>
    <x v="0"/>
    <n v="32"/>
    <x v="1"/>
    <n v="3"/>
    <n v="50"/>
    <n v="150"/>
    <x v="5"/>
    <x v="0"/>
  </r>
  <r>
    <n v="472"/>
    <d v="2023-12-26T00:00:00"/>
    <s v="CUST472"/>
    <x v="1"/>
    <n v="38"/>
    <x v="0"/>
    <n v="3"/>
    <n v="300"/>
    <n v="900"/>
    <x v="6"/>
    <x v="0"/>
  </r>
  <r>
    <n v="473"/>
    <d v="2023-02-25T00:00:00"/>
    <s v="CUST473"/>
    <x v="0"/>
    <n v="64"/>
    <x v="0"/>
    <n v="1"/>
    <n v="50"/>
    <n v="50"/>
    <x v="1"/>
    <x v="1"/>
  </r>
  <r>
    <n v="474"/>
    <d v="2023-07-15T00:00:00"/>
    <s v="CUST474"/>
    <x v="1"/>
    <n v="26"/>
    <x v="1"/>
    <n v="3"/>
    <n v="500"/>
    <n v="1500"/>
    <x v="11"/>
    <x v="0"/>
  </r>
  <r>
    <n v="475"/>
    <d v="2023-01-20T00:00:00"/>
    <s v="CUST475"/>
    <x v="0"/>
    <n v="26"/>
    <x v="1"/>
    <n v="3"/>
    <n v="25"/>
    <n v="75"/>
    <x v="2"/>
    <x v="0"/>
  </r>
  <r>
    <n v="476"/>
    <d v="2023-08-29T00:00:00"/>
    <s v="CUST476"/>
    <x v="1"/>
    <n v="27"/>
    <x v="1"/>
    <n v="4"/>
    <n v="500"/>
    <n v="2000"/>
    <x v="8"/>
    <x v="0"/>
  </r>
  <r>
    <n v="477"/>
    <d v="2023-04-24T00:00:00"/>
    <s v="CUST477"/>
    <x v="0"/>
    <n v="43"/>
    <x v="1"/>
    <n v="4"/>
    <n v="30"/>
    <n v="120"/>
    <x v="4"/>
    <x v="0"/>
  </r>
  <r>
    <n v="478"/>
    <d v="2023-04-13T00:00:00"/>
    <s v="CUST478"/>
    <x v="1"/>
    <n v="58"/>
    <x v="1"/>
    <n v="2"/>
    <n v="30"/>
    <n v="60"/>
    <x v="4"/>
    <x v="0"/>
  </r>
  <r>
    <n v="479"/>
    <d v="2023-08-24T00:00:00"/>
    <s v="CUST479"/>
    <x v="0"/>
    <n v="52"/>
    <x v="2"/>
    <n v="4"/>
    <n v="300"/>
    <n v="1200"/>
    <x v="8"/>
    <x v="0"/>
  </r>
  <r>
    <n v="480"/>
    <d v="2023-06-29T00:00:00"/>
    <s v="CUST480"/>
    <x v="1"/>
    <n v="42"/>
    <x v="0"/>
    <n v="4"/>
    <n v="500"/>
    <n v="2000"/>
    <x v="10"/>
    <x v="0"/>
  </r>
  <r>
    <n v="481"/>
    <d v="2023-06-06T00:00:00"/>
    <s v="CUST481"/>
    <x v="1"/>
    <n v="43"/>
    <x v="2"/>
    <n v="4"/>
    <n v="300"/>
    <n v="1200"/>
    <x v="10"/>
    <x v="0"/>
  </r>
  <r>
    <n v="482"/>
    <d v="2023-04-27T00:00:00"/>
    <s v="CUST482"/>
    <x v="1"/>
    <n v="28"/>
    <x v="1"/>
    <n v="4"/>
    <n v="300"/>
    <n v="1200"/>
    <x v="4"/>
    <x v="0"/>
  </r>
  <r>
    <n v="483"/>
    <d v="2023-04-25T00:00:00"/>
    <s v="CUST483"/>
    <x v="0"/>
    <n v="55"/>
    <x v="1"/>
    <n v="1"/>
    <n v="30"/>
    <n v="30"/>
    <x v="4"/>
    <x v="0"/>
  </r>
  <r>
    <n v="484"/>
    <d v="2023-01-13T00:00:00"/>
    <s v="CUST484"/>
    <x v="1"/>
    <n v="19"/>
    <x v="1"/>
    <n v="4"/>
    <n v="300"/>
    <n v="1200"/>
    <x v="2"/>
    <x v="2"/>
  </r>
  <r>
    <n v="485"/>
    <d v="2023-12-04T00:00:00"/>
    <s v="CUST485"/>
    <x v="0"/>
    <n v="24"/>
    <x v="2"/>
    <n v="1"/>
    <n v="30"/>
    <n v="30"/>
    <x v="6"/>
    <x v="0"/>
  </r>
  <r>
    <n v="486"/>
    <d v="2023-04-09T00:00:00"/>
    <s v="CUST486"/>
    <x v="1"/>
    <n v="35"/>
    <x v="2"/>
    <n v="1"/>
    <n v="25"/>
    <n v="25"/>
    <x v="4"/>
    <x v="0"/>
  </r>
  <r>
    <n v="487"/>
    <d v="2023-07-24T00:00:00"/>
    <s v="CUST487"/>
    <x v="0"/>
    <n v="44"/>
    <x v="1"/>
    <n v="4"/>
    <n v="500"/>
    <n v="2000"/>
    <x v="11"/>
    <x v="0"/>
  </r>
  <r>
    <n v="488"/>
    <d v="2023-06-18T00:00:00"/>
    <s v="CUST488"/>
    <x v="1"/>
    <n v="51"/>
    <x v="2"/>
    <n v="3"/>
    <n v="300"/>
    <n v="900"/>
    <x v="10"/>
    <x v="0"/>
  </r>
  <r>
    <n v="489"/>
    <d v="2023-05-23T00:00:00"/>
    <s v="CUST489"/>
    <x v="0"/>
    <n v="44"/>
    <x v="2"/>
    <n v="1"/>
    <n v="30"/>
    <n v="30"/>
    <x v="3"/>
    <x v="0"/>
  </r>
  <r>
    <n v="490"/>
    <d v="2023-02-05T00:00:00"/>
    <s v="CUST490"/>
    <x v="0"/>
    <n v="34"/>
    <x v="1"/>
    <n v="3"/>
    <n v="50"/>
    <n v="150"/>
    <x v="1"/>
    <x v="0"/>
  </r>
  <r>
    <n v="491"/>
    <d v="2023-05-23T00:00:00"/>
    <s v="CUST491"/>
    <x v="1"/>
    <n v="60"/>
    <x v="2"/>
    <n v="3"/>
    <n v="300"/>
    <n v="900"/>
    <x v="3"/>
    <x v="1"/>
  </r>
  <r>
    <n v="492"/>
    <d v="2023-06-29T00:00:00"/>
    <s v="CUST492"/>
    <x v="0"/>
    <n v="61"/>
    <x v="0"/>
    <n v="4"/>
    <n v="25"/>
    <n v="100"/>
    <x v="10"/>
    <x v="1"/>
  </r>
  <r>
    <n v="493"/>
    <d v="2023-11-25T00:00:00"/>
    <s v="CUST493"/>
    <x v="0"/>
    <n v="41"/>
    <x v="0"/>
    <n v="2"/>
    <n v="25"/>
    <n v="50"/>
    <x v="0"/>
    <x v="0"/>
  </r>
  <r>
    <n v="494"/>
    <d v="2023-09-18T00:00:00"/>
    <s v="CUST494"/>
    <x v="1"/>
    <n v="42"/>
    <x v="0"/>
    <n v="4"/>
    <n v="50"/>
    <n v="200"/>
    <x v="9"/>
    <x v="0"/>
  </r>
  <r>
    <n v="495"/>
    <d v="2023-07-24T00:00:00"/>
    <s v="CUST495"/>
    <x v="0"/>
    <n v="24"/>
    <x v="0"/>
    <n v="2"/>
    <n v="30"/>
    <n v="60"/>
    <x v="11"/>
    <x v="0"/>
  </r>
  <r>
    <n v="496"/>
    <d v="2023-12-14T00:00:00"/>
    <s v="CUST496"/>
    <x v="0"/>
    <n v="23"/>
    <x v="1"/>
    <n v="2"/>
    <n v="300"/>
    <n v="600"/>
    <x v="6"/>
    <x v="0"/>
  </r>
  <r>
    <n v="497"/>
    <d v="2023-10-02T00:00:00"/>
    <s v="CUST497"/>
    <x v="0"/>
    <n v="41"/>
    <x v="1"/>
    <n v="4"/>
    <n v="30"/>
    <n v="120"/>
    <x v="7"/>
    <x v="0"/>
  </r>
  <r>
    <n v="498"/>
    <d v="2023-06-19T00:00:00"/>
    <s v="CUST498"/>
    <x v="1"/>
    <n v="50"/>
    <x v="1"/>
    <n v="4"/>
    <n v="25"/>
    <n v="100"/>
    <x v="10"/>
    <x v="0"/>
  </r>
  <r>
    <n v="499"/>
    <d v="2023-01-15T00:00:00"/>
    <s v="CUST499"/>
    <x v="0"/>
    <n v="46"/>
    <x v="0"/>
    <n v="2"/>
    <n v="30"/>
    <n v="60"/>
    <x v="2"/>
    <x v="0"/>
  </r>
  <r>
    <n v="500"/>
    <d v="2023-03-01T00:00:00"/>
    <s v="CUST500"/>
    <x v="1"/>
    <n v="60"/>
    <x v="0"/>
    <n v="4"/>
    <n v="25"/>
    <n v="100"/>
    <x v="5"/>
    <x v="1"/>
  </r>
  <r>
    <n v="501"/>
    <d v="2023-05-14T00:00:00"/>
    <s v="CUST501"/>
    <x v="0"/>
    <n v="39"/>
    <x v="2"/>
    <n v="2"/>
    <n v="30"/>
    <n v="60"/>
    <x v="3"/>
    <x v="0"/>
  </r>
  <r>
    <n v="502"/>
    <d v="2023-04-02T00:00:00"/>
    <s v="CUST502"/>
    <x v="0"/>
    <n v="43"/>
    <x v="2"/>
    <n v="3"/>
    <n v="50"/>
    <n v="150"/>
    <x v="4"/>
    <x v="0"/>
  </r>
  <r>
    <n v="503"/>
    <d v="2023-10-25T00:00:00"/>
    <s v="CUST503"/>
    <x v="0"/>
    <n v="45"/>
    <x v="0"/>
    <n v="4"/>
    <n v="500"/>
    <n v="2000"/>
    <x v="7"/>
    <x v="0"/>
  </r>
  <r>
    <n v="504"/>
    <d v="2023-05-16T00:00:00"/>
    <s v="CUST504"/>
    <x v="1"/>
    <n v="38"/>
    <x v="0"/>
    <n v="3"/>
    <n v="50"/>
    <n v="150"/>
    <x v="3"/>
    <x v="0"/>
  </r>
  <r>
    <n v="505"/>
    <d v="2023-01-20T00:00:00"/>
    <s v="CUST505"/>
    <x v="0"/>
    <n v="24"/>
    <x v="0"/>
    <n v="1"/>
    <n v="50"/>
    <n v="50"/>
    <x v="2"/>
    <x v="0"/>
  </r>
  <r>
    <n v="506"/>
    <d v="2023-02-25T00:00:00"/>
    <s v="CUST506"/>
    <x v="0"/>
    <n v="34"/>
    <x v="0"/>
    <n v="3"/>
    <n v="500"/>
    <n v="1500"/>
    <x v="1"/>
    <x v="0"/>
  </r>
  <r>
    <n v="507"/>
    <d v="2023-11-02T00:00:00"/>
    <s v="CUST507"/>
    <x v="1"/>
    <n v="37"/>
    <x v="2"/>
    <n v="3"/>
    <n v="500"/>
    <n v="1500"/>
    <x v="0"/>
    <x v="0"/>
  </r>
  <r>
    <n v="508"/>
    <d v="2023-08-11T00:00:00"/>
    <s v="CUST508"/>
    <x v="0"/>
    <n v="58"/>
    <x v="0"/>
    <n v="2"/>
    <n v="300"/>
    <n v="600"/>
    <x v="8"/>
    <x v="0"/>
  </r>
  <r>
    <n v="509"/>
    <d v="2023-06-26T00:00:00"/>
    <s v="CUST509"/>
    <x v="1"/>
    <n v="37"/>
    <x v="2"/>
    <n v="3"/>
    <n v="300"/>
    <n v="900"/>
    <x v="10"/>
    <x v="0"/>
  </r>
  <r>
    <n v="510"/>
    <d v="2023-06-10T00:00:00"/>
    <s v="CUST510"/>
    <x v="1"/>
    <n v="39"/>
    <x v="0"/>
    <n v="4"/>
    <n v="50"/>
    <n v="200"/>
    <x v="10"/>
    <x v="0"/>
  </r>
  <r>
    <n v="511"/>
    <d v="2023-08-12T00:00:00"/>
    <s v="CUST511"/>
    <x v="0"/>
    <n v="45"/>
    <x v="0"/>
    <n v="2"/>
    <n v="50"/>
    <n v="100"/>
    <x v="8"/>
    <x v="0"/>
  </r>
  <r>
    <n v="512"/>
    <d v="2023-11-07T00:00:00"/>
    <s v="CUST512"/>
    <x v="1"/>
    <n v="57"/>
    <x v="0"/>
    <n v="1"/>
    <n v="25"/>
    <n v="25"/>
    <x v="0"/>
    <x v="0"/>
  </r>
  <r>
    <n v="513"/>
    <d v="2023-09-19T00:00:00"/>
    <s v="CUST513"/>
    <x v="0"/>
    <n v="24"/>
    <x v="2"/>
    <n v="4"/>
    <n v="25"/>
    <n v="100"/>
    <x v="9"/>
    <x v="0"/>
  </r>
  <r>
    <n v="514"/>
    <d v="2023-03-01T00:00:00"/>
    <s v="CUST514"/>
    <x v="1"/>
    <n v="18"/>
    <x v="2"/>
    <n v="1"/>
    <n v="300"/>
    <n v="300"/>
    <x v="5"/>
    <x v="2"/>
  </r>
  <r>
    <n v="515"/>
    <d v="2023-07-17T00:00:00"/>
    <s v="CUST515"/>
    <x v="1"/>
    <n v="49"/>
    <x v="1"/>
    <n v="3"/>
    <n v="300"/>
    <n v="900"/>
    <x v="11"/>
    <x v="0"/>
  </r>
  <r>
    <n v="516"/>
    <d v="2023-10-23T00:00:00"/>
    <s v="CUST516"/>
    <x v="0"/>
    <n v="30"/>
    <x v="0"/>
    <n v="4"/>
    <n v="25"/>
    <n v="100"/>
    <x v="7"/>
    <x v="0"/>
  </r>
  <r>
    <n v="517"/>
    <d v="2023-04-08T00:00:00"/>
    <s v="CUST517"/>
    <x v="1"/>
    <n v="47"/>
    <x v="1"/>
    <n v="4"/>
    <n v="25"/>
    <n v="100"/>
    <x v="4"/>
    <x v="0"/>
  </r>
  <r>
    <n v="518"/>
    <d v="2023-05-11T00:00:00"/>
    <s v="CUST518"/>
    <x v="1"/>
    <n v="40"/>
    <x v="1"/>
    <n v="1"/>
    <n v="30"/>
    <n v="30"/>
    <x v="3"/>
    <x v="0"/>
  </r>
  <r>
    <n v="519"/>
    <d v="2023-01-23T00:00:00"/>
    <s v="CUST519"/>
    <x v="1"/>
    <n v="36"/>
    <x v="2"/>
    <n v="4"/>
    <n v="30"/>
    <n v="120"/>
    <x v="2"/>
    <x v="0"/>
  </r>
  <r>
    <n v="520"/>
    <d v="2023-12-29T00:00:00"/>
    <s v="CUST520"/>
    <x v="1"/>
    <n v="49"/>
    <x v="2"/>
    <n v="4"/>
    <n v="25"/>
    <n v="100"/>
    <x v="6"/>
    <x v="0"/>
  </r>
  <r>
    <n v="521"/>
    <d v="2023-08-12T00:00:00"/>
    <s v="CUST521"/>
    <x v="1"/>
    <n v="47"/>
    <x v="1"/>
    <n v="4"/>
    <n v="30"/>
    <n v="120"/>
    <x v="8"/>
    <x v="0"/>
  </r>
  <r>
    <n v="522"/>
    <d v="2023-01-01T00:00:00"/>
    <s v="CUST522"/>
    <x v="0"/>
    <n v="46"/>
    <x v="0"/>
    <n v="3"/>
    <n v="500"/>
    <n v="1500"/>
    <x v="2"/>
    <x v="0"/>
  </r>
  <r>
    <n v="523"/>
    <d v="2023-09-24T00:00:00"/>
    <s v="CUST523"/>
    <x v="1"/>
    <n v="62"/>
    <x v="2"/>
    <n v="1"/>
    <n v="300"/>
    <n v="300"/>
    <x v="9"/>
    <x v="1"/>
  </r>
  <r>
    <n v="524"/>
    <d v="2023-10-03T00:00:00"/>
    <s v="CUST524"/>
    <x v="0"/>
    <n v="46"/>
    <x v="0"/>
    <n v="4"/>
    <n v="300"/>
    <n v="1200"/>
    <x v="7"/>
    <x v="0"/>
  </r>
  <r>
    <n v="525"/>
    <d v="2023-12-18T00:00:00"/>
    <s v="CUST525"/>
    <x v="1"/>
    <n v="47"/>
    <x v="0"/>
    <n v="2"/>
    <n v="25"/>
    <n v="50"/>
    <x v="6"/>
    <x v="0"/>
  </r>
  <r>
    <n v="526"/>
    <d v="2023-12-10T00:00:00"/>
    <s v="CUST526"/>
    <x v="0"/>
    <n v="33"/>
    <x v="1"/>
    <n v="2"/>
    <n v="50"/>
    <n v="100"/>
    <x v="6"/>
    <x v="0"/>
  </r>
  <r>
    <n v="527"/>
    <d v="2023-04-11T00:00:00"/>
    <s v="CUST527"/>
    <x v="0"/>
    <n v="57"/>
    <x v="1"/>
    <n v="2"/>
    <n v="25"/>
    <n v="50"/>
    <x v="4"/>
    <x v="0"/>
  </r>
  <r>
    <n v="528"/>
    <d v="2023-07-06T00:00:00"/>
    <s v="CUST528"/>
    <x v="1"/>
    <n v="36"/>
    <x v="1"/>
    <n v="2"/>
    <n v="30"/>
    <n v="60"/>
    <x v="11"/>
    <x v="0"/>
  </r>
  <r>
    <n v="529"/>
    <d v="2023-08-09T00:00:00"/>
    <s v="CUST529"/>
    <x v="1"/>
    <n v="35"/>
    <x v="1"/>
    <n v="3"/>
    <n v="50"/>
    <n v="150"/>
    <x v="8"/>
    <x v="0"/>
  </r>
  <r>
    <n v="530"/>
    <d v="2023-02-05T00:00:00"/>
    <s v="CUST530"/>
    <x v="1"/>
    <n v="18"/>
    <x v="2"/>
    <n v="4"/>
    <n v="30"/>
    <n v="120"/>
    <x v="1"/>
    <x v="2"/>
  </r>
  <r>
    <n v="531"/>
    <d v="2023-12-07T00:00:00"/>
    <s v="CUST531"/>
    <x v="0"/>
    <n v="31"/>
    <x v="2"/>
    <n v="1"/>
    <n v="500"/>
    <n v="500"/>
    <x v="6"/>
    <x v="0"/>
  </r>
  <r>
    <n v="532"/>
    <d v="2023-06-19T00:00:00"/>
    <s v="CUST532"/>
    <x v="1"/>
    <n v="64"/>
    <x v="1"/>
    <n v="4"/>
    <n v="30"/>
    <n v="120"/>
    <x v="10"/>
    <x v="1"/>
  </r>
  <r>
    <n v="533"/>
    <d v="2023-11-16T00:00:00"/>
    <s v="CUST533"/>
    <x v="0"/>
    <n v="19"/>
    <x v="2"/>
    <n v="3"/>
    <n v="500"/>
    <n v="1500"/>
    <x v="0"/>
    <x v="2"/>
  </r>
  <r>
    <n v="534"/>
    <d v="2023-06-10T00:00:00"/>
    <s v="CUST534"/>
    <x v="0"/>
    <n v="45"/>
    <x v="1"/>
    <n v="2"/>
    <n v="500"/>
    <n v="1000"/>
    <x v="10"/>
    <x v="0"/>
  </r>
  <r>
    <n v="535"/>
    <d v="2023-12-06T00:00:00"/>
    <s v="CUST535"/>
    <x v="0"/>
    <n v="47"/>
    <x v="0"/>
    <n v="3"/>
    <n v="30"/>
    <n v="90"/>
    <x v="6"/>
    <x v="0"/>
  </r>
  <r>
    <n v="536"/>
    <d v="2023-03-05T00:00:00"/>
    <s v="CUST536"/>
    <x v="1"/>
    <n v="55"/>
    <x v="0"/>
    <n v="4"/>
    <n v="30"/>
    <n v="120"/>
    <x v="5"/>
    <x v="0"/>
  </r>
  <r>
    <n v="537"/>
    <d v="2023-06-03T00:00:00"/>
    <s v="CUST537"/>
    <x v="1"/>
    <n v="21"/>
    <x v="0"/>
    <n v="1"/>
    <n v="500"/>
    <n v="500"/>
    <x v="10"/>
    <x v="0"/>
  </r>
  <r>
    <n v="538"/>
    <d v="2023-09-17T00:00:00"/>
    <s v="CUST538"/>
    <x v="0"/>
    <n v="18"/>
    <x v="1"/>
    <n v="3"/>
    <n v="50"/>
    <n v="150"/>
    <x v="9"/>
    <x v="2"/>
  </r>
  <r>
    <n v="539"/>
    <d v="2023-06-08T00:00:00"/>
    <s v="CUST539"/>
    <x v="0"/>
    <n v="25"/>
    <x v="0"/>
    <n v="1"/>
    <n v="500"/>
    <n v="500"/>
    <x v="10"/>
    <x v="0"/>
  </r>
  <r>
    <n v="540"/>
    <d v="2023-12-08T00:00:00"/>
    <s v="CUST540"/>
    <x v="1"/>
    <n v="46"/>
    <x v="2"/>
    <n v="3"/>
    <n v="300"/>
    <n v="900"/>
    <x v="6"/>
    <x v="0"/>
  </r>
  <r>
    <n v="541"/>
    <d v="2023-07-29T00:00:00"/>
    <s v="CUST541"/>
    <x v="0"/>
    <n v="56"/>
    <x v="0"/>
    <n v="1"/>
    <n v="500"/>
    <n v="500"/>
    <x v="11"/>
    <x v="0"/>
  </r>
  <r>
    <n v="542"/>
    <d v="2023-06-17T00:00:00"/>
    <s v="CUST542"/>
    <x v="1"/>
    <n v="20"/>
    <x v="0"/>
    <n v="1"/>
    <n v="50"/>
    <n v="50"/>
    <x v="10"/>
    <x v="0"/>
  </r>
  <r>
    <n v="543"/>
    <d v="2023-07-26T00:00:00"/>
    <s v="CUST543"/>
    <x v="0"/>
    <n v="49"/>
    <x v="0"/>
    <n v="2"/>
    <n v="300"/>
    <n v="600"/>
    <x v="11"/>
    <x v="0"/>
  </r>
  <r>
    <n v="544"/>
    <d v="2023-12-23T00:00:00"/>
    <s v="CUST544"/>
    <x v="1"/>
    <n v="27"/>
    <x v="2"/>
    <n v="1"/>
    <n v="25"/>
    <n v="25"/>
    <x v="6"/>
    <x v="0"/>
  </r>
  <r>
    <n v="545"/>
    <d v="2023-06-01T00:00:00"/>
    <s v="CUST545"/>
    <x v="0"/>
    <n v="27"/>
    <x v="1"/>
    <n v="2"/>
    <n v="25"/>
    <n v="50"/>
    <x v="10"/>
    <x v="0"/>
  </r>
  <r>
    <n v="546"/>
    <d v="2023-10-11T00:00:00"/>
    <s v="CUST546"/>
    <x v="1"/>
    <n v="36"/>
    <x v="2"/>
    <n v="4"/>
    <n v="50"/>
    <n v="200"/>
    <x v="7"/>
    <x v="0"/>
  </r>
  <r>
    <n v="547"/>
    <d v="2023-03-07T00:00:00"/>
    <s v="CUST547"/>
    <x v="0"/>
    <n v="63"/>
    <x v="1"/>
    <n v="4"/>
    <n v="500"/>
    <n v="2000"/>
    <x v="5"/>
    <x v="1"/>
  </r>
  <r>
    <n v="548"/>
    <d v="2023-04-09T00:00:00"/>
    <s v="CUST548"/>
    <x v="1"/>
    <n v="51"/>
    <x v="1"/>
    <n v="2"/>
    <n v="30"/>
    <n v="60"/>
    <x v="4"/>
    <x v="0"/>
  </r>
  <r>
    <n v="549"/>
    <d v="2023-08-04T00:00:00"/>
    <s v="CUST549"/>
    <x v="1"/>
    <n v="50"/>
    <x v="0"/>
    <n v="2"/>
    <n v="50"/>
    <n v="100"/>
    <x v="8"/>
    <x v="0"/>
  </r>
  <r>
    <n v="550"/>
    <d v="2023-12-07T00:00:00"/>
    <s v="CUST550"/>
    <x v="0"/>
    <n v="40"/>
    <x v="1"/>
    <n v="3"/>
    <n v="300"/>
    <n v="900"/>
    <x v="6"/>
    <x v="0"/>
  </r>
  <r>
    <n v="551"/>
    <d v="2023-07-14T00:00:00"/>
    <s v="CUST551"/>
    <x v="0"/>
    <n v="45"/>
    <x v="2"/>
    <n v="3"/>
    <n v="300"/>
    <n v="900"/>
    <x v="11"/>
    <x v="0"/>
  </r>
  <r>
    <n v="552"/>
    <d v="2023-12-13T00:00:00"/>
    <s v="CUST552"/>
    <x v="1"/>
    <n v="49"/>
    <x v="2"/>
    <n v="3"/>
    <n v="25"/>
    <n v="75"/>
    <x v="6"/>
    <x v="0"/>
  </r>
  <r>
    <n v="553"/>
    <d v="2023-03-31T00:00:00"/>
    <s v="CUST553"/>
    <x v="0"/>
    <n v="24"/>
    <x v="1"/>
    <n v="4"/>
    <n v="300"/>
    <n v="1200"/>
    <x v="5"/>
    <x v="0"/>
  </r>
  <r>
    <n v="554"/>
    <d v="2023-11-12T00:00:00"/>
    <s v="CUST554"/>
    <x v="1"/>
    <n v="46"/>
    <x v="0"/>
    <n v="3"/>
    <n v="50"/>
    <n v="150"/>
    <x v="0"/>
    <x v="0"/>
  </r>
  <r>
    <n v="555"/>
    <d v="2023-10-19T00:00:00"/>
    <s v="CUST555"/>
    <x v="0"/>
    <n v="25"/>
    <x v="0"/>
    <n v="1"/>
    <n v="300"/>
    <n v="300"/>
    <x v="7"/>
    <x v="0"/>
  </r>
  <r>
    <n v="556"/>
    <d v="2023-06-04T00:00:00"/>
    <s v="CUST556"/>
    <x v="1"/>
    <n v="18"/>
    <x v="2"/>
    <n v="1"/>
    <n v="50"/>
    <n v="50"/>
    <x v="10"/>
    <x v="2"/>
  </r>
  <r>
    <n v="557"/>
    <d v="2023-07-27T00:00:00"/>
    <s v="CUST557"/>
    <x v="1"/>
    <n v="20"/>
    <x v="0"/>
    <n v="3"/>
    <n v="30"/>
    <n v="90"/>
    <x v="11"/>
    <x v="0"/>
  </r>
  <r>
    <n v="558"/>
    <d v="2023-10-08T00:00:00"/>
    <s v="CUST558"/>
    <x v="1"/>
    <n v="41"/>
    <x v="1"/>
    <n v="1"/>
    <n v="25"/>
    <n v="25"/>
    <x v="7"/>
    <x v="0"/>
  </r>
  <r>
    <n v="559"/>
    <d v="2023-01-01T00:00:00"/>
    <s v="CUST559"/>
    <x v="1"/>
    <n v="40"/>
    <x v="1"/>
    <n v="4"/>
    <n v="300"/>
    <n v="1200"/>
    <x v="2"/>
    <x v="0"/>
  </r>
  <r>
    <n v="560"/>
    <d v="2023-06-05T00:00:00"/>
    <s v="CUST560"/>
    <x v="1"/>
    <n v="25"/>
    <x v="2"/>
    <n v="1"/>
    <n v="50"/>
    <n v="50"/>
    <x v="10"/>
    <x v="0"/>
  </r>
  <r>
    <n v="561"/>
    <d v="2023-05-27T00:00:00"/>
    <s v="CUST561"/>
    <x v="1"/>
    <n v="64"/>
    <x v="1"/>
    <n v="4"/>
    <n v="500"/>
    <n v="2000"/>
    <x v="3"/>
    <x v="1"/>
  </r>
  <r>
    <n v="562"/>
    <d v="2023-04-18T00:00:00"/>
    <s v="CUST562"/>
    <x v="0"/>
    <n v="54"/>
    <x v="2"/>
    <n v="2"/>
    <n v="25"/>
    <n v="50"/>
    <x v="4"/>
    <x v="0"/>
  </r>
  <r>
    <n v="563"/>
    <d v="2023-08-09T00:00:00"/>
    <s v="CUST563"/>
    <x v="0"/>
    <n v="20"/>
    <x v="1"/>
    <n v="2"/>
    <n v="30"/>
    <n v="60"/>
    <x v="8"/>
    <x v="0"/>
  </r>
  <r>
    <n v="564"/>
    <d v="2023-10-24T00:00:00"/>
    <s v="CUST564"/>
    <x v="0"/>
    <n v="50"/>
    <x v="2"/>
    <n v="2"/>
    <n v="50"/>
    <n v="100"/>
    <x v="7"/>
    <x v="0"/>
  </r>
  <r>
    <n v="565"/>
    <d v="2023-11-07T00:00:00"/>
    <s v="CUST565"/>
    <x v="1"/>
    <n v="45"/>
    <x v="0"/>
    <n v="2"/>
    <n v="30"/>
    <n v="60"/>
    <x v="0"/>
    <x v="0"/>
  </r>
  <r>
    <n v="566"/>
    <d v="2023-12-02T00:00:00"/>
    <s v="CUST566"/>
    <x v="1"/>
    <n v="64"/>
    <x v="1"/>
    <n v="1"/>
    <n v="30"/>
    <n v="30"/>
    <x v="6"/>
    <x v="1"/>
  </r>
  <r>
    <n v="567"/>
    <d v="2023-06-14T00:00:00"/>
    <s v="CUST567"/>
    <x v="1"/>
    <n v="25"/>
    <x v="1"/>
    <n v="3"/>
    <n v="300"/>
    <n v="900"/>
    <x v="10"/>
    <x v="0"/>
  </r>
  <r>
    <n v="568"/>
    <d v="2023-08-27T00:00:00"/>
    <s v="CUST568"/>
    <x v="1"/>
    <n v="51"/>
    <x v="2"/>
    <n v="1"/>
    <n v="300"/>
    <n v="300"/>
    <x v="8"/>
    <x v="0"/>
  </r>
  <r>
    <n v="569"/>
    <d v="2023-08-15T00:00:00"/>
    <s v="CUST569"/>
    <x v="0"/>
    <n v="52"/>
    <x v="2"/>
    <n v="4"/>
    <n v="50"/>
    <n v="200"/>
    <x v="8"/>
    <x v="0"/>
  </r>
  <r>
    <n v="570"/>
    <d v="2023-08-15T00:00:00"/>
    <s v="CUST570"/>
    <x v="0"/>
    <n v="49"/>
    <x v="1"/>
    <n v="1"/>
    <n v="500"/>
    <n v="500"/>
    <x v="8"/>
    <x v="0"/>
  </r>
  <r>
    <n v="571"/>
    <d v="2023-12-12T00:00:00"/>
    <s v="CUST571"/>
    <x v="1"/>
    <n v="41"/>
    <x v="2"/>
    <n v="1"/>
    <n v="50"/>
    <n v="50"/>
    <x v="6"/>
    <x v="0"/>
  </r>
  <r>
    <n v="572"/>
    <d v="2023-04-20T00:00:00"/>
    <s v="CUST572"/>
    <x v="0"/>
    <n v="31"/>
    <x v="1"/>
    <n v="4"/>
    <n v="500"/>
    <n v="2000"/>
    <x v="4"/>
    <x v="0"/>
  </r>
  <r>
    <n v="573"/>
    <d v="2023-09-19T00:00:00"/>
    <s v="CUST573"/>
    <x v="0"/>
    <n v="49"/>
    <x v="0"/>
    <n v="2"/>
    <n v="30"/>
    <n v="60"/>
    <x v="9"/>
    <x v="0"/>
  </r>
  <r>
    <n v="574"/>
    <d v="2023-08-31T00:00:00"/>
    <s v="CUST574"/>
    <x v="1"/>
    <n v="63"/>
    <x v="2"/>
    <n v="2"/>
    <n v="25"/>
    <n v="50"/>
    <x v="8"/>
    <x v="1"/>
  </r>
  <r>
    <n v="575"/>
    <d v="2023-03-28T00:00:00"/>
    <s v="CUST575"/>
    <x v="0"/>
    <n v="60"/>
    <x v="1"/>
    <n v="2"/>
    <n v="50"/>
    <n v="100"/>
    <x v="5"/>
    <x v="1"/>
  </r>
  <r>
    <n v="576"/>
    <d v="2023-12-04T00:00:00"/>
    <s v="CUST576"/>
    <x v="1"/>
    <n v="33"/>
    <x v="0"/>
    <n v="3"/>
    <n v="50"/>
    <n v="150"/>
    <x v="6"/>
    <x v="0"/>
  </r>
  <r>
    <n v="577"/>
    <d v="2023-02-13T00:00:00"/>
    <s v="CUST577"/>
    <x v="0"/>
    <n v="21"/>
    <x v="0"/>
    <n v="4"/>
    <n v="500"/>
    <n v="2000"/>
    <x v="1"/>
    <x v="0"/>
  </r>
  <r>
    <n v="578"/>
    <d v="2023-05-26T00:00:00"/>
    <s v="CUST578"/>
    <x v="1"/>
    <n v="54"/>
    <x v="1"/>
    <n v="4"/>
    <n v="30"/>
    <n v="120"/>
    <x v="3"/>
    <x v="0"/>
  </r>
  <r>
    <n v="579"/>
    <d v="2023-09-21T00:00:00"/>
    <s v="CUST579"/>
    <x v="1"/>
    <n v="38"/>
    <x v="2"/>
    <n v="1"/>
    <n v="30"/>
    <n v="30"/>
    <x v="9"/>
    <x v="0"/>
  </r>
  <r>
    <n v="580"/>
    <d v="2023-12-06T00:00:00"/>
    <s v="CUST580"/>
    <x v="1"/>
    <n v="31"/>
    <x v="1"/>
    <n v="3"/>
    <n v="500"/>
    <n v="1500"/>
    <x v="6"/>
    <x v="0"/>
  </r>
  <r>
    <n v="581"/>
    <d v="2023-11-21T00:00:00"/>
    <s v="CUST581"/>
    <x v="1"/>
    <n v="48"/>
    <x v="0"/>
    <n v="2"/>
    <n v="30"/>
    <n v="60"/>
    <x v="0"/>
    <x v="0"/>
  </r>
  <r>
    <n v="582"/>
    <d v="2023-11-14T00:00:00"/>
    <s v="CUST582"/>
    <x v="0"/>
    <n v="35"/>
    <x v="1"/>
    <n v="3"/>
    <n v="300"/>
    <n v="900"/>
    <x v="0"/>
    <x v="0"/>
  </r>
  <r>
    <n v="583"/>
    <d v="2023-06-21T00:00:00"/>
    <s v="CUST583"/>
    <x v="1"/>
    <n v="24"/>
    <x v="2"/>
    <n v="4"/>
    <n v="25"/>
    <n v="100"/>
    <x v="10"/>
    <x v="0"/>
  </r>
  <r>
    <n v="584"/>
    <d v="2023-02-17T00:00:00"/>
    <s v="CUST584"/>
    <x v="1"/>
    <n v="27"/>
    <x v="0"/>
    <n v="4"/>
    <n v="50"/>
    <n v="200"/>
    <x v="1"/>
    <x v="0"/>
  </r>
  <r>
    <n v="585"/>
    <d v="2023-05-01T00:00:00"/>
    <s v="CUST585"/>
    <x v="1"/>
    <n v="24"/>
    <x v="1"/>
    <n v="1"/>
    <n v="25"/>
    <n v="25"/>
    <x v="3"/>
    <x v="0"/>
  </r>
  <r>
    <n v="586"/>
    <d v="2023-12-11T00:00:00"/>
    <s v="CUST586"/>
    <x v="0"/>
    <n v="50"/>
    <x v="2"/>
    <n v="1"/>
    <n v="50"/>
    <n v="50"/>
    <x v="6"/>
    <x v="0"/>
  </r>
  <r>
    <n v="587"/>
    <d v="2023-06-08T00:00:00"/>
    <s v="CUST587"/>
    <x v="1"/>
    <n v="40"/>
    <x v="0"/>
    <n v="4"/>
    <n v="300"/>
    <n v="1200"/>
    <x v="10"/>
    <x v="0"/>
  </r>
  <r>
    <n v="588"/>
    <d v="2023-04-26T00:00:00"/>
    <s v="CUST588"/>
    <x v="0"/>
    <n v="38"/>
    <x v="2"/>
    <n v="2"/>
    <n v="30"/>
    <n v="60"/>
    <x v="4"/>
    <x v="0"/>
  </r>
  <r>
    <n v="589"/>
    <d v="2023-04-12T00:00:00"/>
    <s v="CUST589"/>
    <x v="1"/>
    <n v="36"/>
    <x v="0"/>
    <n v="2"/>
    <n v="500"/>
    <n v="1000"/>
    <x v="4"/>
    <x v="0"/>
  </r>
  <r>
    <n v="590"/>
    <d v="2023-03-17T00:00:00"/>
    <s v="CUST590"/>
    <x v="0"/>
    <n v="36"/>
    <x v="1"/>
    <n v="3"/>
    <n v="300"/>
    <n v="900"/>
    <x v="5"/>
    <x v="0"/>
  </r>
  <r>
    <n v="591"/>
    <d v="2023-01-13T00:00:00"/>
    <s v="CUST591"/>
    <x v="0"/>
    <n v="53"/>
    <x v="2"/>
    <n v="4"/>
    <n v="25"/>
    <n v="100"/>
    <x v="2"/>
    <x v="0"/>
  </r>
  <r>
    <n v="592"/>
    <d v="2023-01-24T00:00:00"/>
    <s v="CUST592"/>
    <x v="1"/>
    <n v="46"/>
    <x v="0"/>
    <n v="4"/>
    <n v="500"/>
    <n v="2000"/>
    <x v="2"/>
    <x v="0"/>
  </r>
  <r>
    <n v="593"/>
    <d v="2023-05-06T00:00:00"/>
    <s v="CUST593"/>
    <x v="0"/>
    <n v="35"/>
    <x v="2"/>
    <n v="2"/>
    <n v="30"/>
    <n v="60"/>
    <x v="3"/>
    <x v="0"/>
  </r>
  <r>
    <n v="594"/>
    <d v="2023-09-01T00:00:00"/>
    <s v="CUST594"/>
    <x v="1"/>
    <n v="19"/>
    <x v="2"/>
    <n v="2"/>
    <n v="300"/>
    <n v="600"/>
    <x v="9"/>
    <x v="2"/>
  </r>
  <r>
    <n v="595"/>
    <d v="2023-11-09T00:00:00"/>
    <s v="CUST595"/>
    <x v="1"/>
    <n v="18"/>
    <x v="1"/>
    <n v="4"/>
    <n v="500"/>
    <n v="2000"/>
    <x v="0"/>
    <x v="2"/>
  </r>
  <r>
    <n v="596"/>
    <d v="2023-02-07T00:00:00"/>
    <s v="CUST596"/>
    <x v="1"/>
    <n v="64"/>
    <x v="2"/>
    <n v="1"/>
    <n v="300"/>
    <n v="300"/>
    <x v="1"/>
    <x v="1"/>
  </r>
  <r>
    <n v="597"/>
    <d v="2023-08-22T00:00:00"/>
    <s v="CUST597"/>
    <x v="0"/>
    <n v="22"/>
    <x v="0"/>
    <n v="4"/>
    <n v="300"/>
    <n v="1200"/>
    <x v="8"/>
    <x v="0"/>
  </r>
  <r>
    <n v="598"/>
    <d v="2023-08-01T00:00:00"/>
    <s v="CUST598"/>
    <x v="0"/>
    <n v="37"/>
    <x v="0"/>
    <n v="4"/>
    <n v="30"/>
    <n v="120"/>
    <x v="8"/>
    <x v="0"/>
  </r>
  <r>
    <n v="599"/>
    <d v="2023-11-19T00:00:00"/>
    <s v="CUST599"/>
    <x v="1"/>
    <n v="28"/>
    <x v="0"/>
    <n v="2"/>
    <n v="50"/>
    <n v="100"/>
    <x v="0"/>
    <x v="0"/>
  </r>
  <r>
    <n v="600"/>
    <d v="2023-10-22T00:00:00"/>
    <s v="CUST600"/>
    <x v="1"/>
    <n v="59"/>
    <x v="0"/>
    <n v="2"/>
    <n v="500"/>
    <n v="1000"/>
    <x v="7"/>
    <x v="0"/>
  </r>
  <r>
    <n v="601"/>
    <d v="2023-04-10T00:00:00"/>
    <s v="CUST601"/>
    <x v="0"/>
    <n v="19"/>
    <x v="1"/>
    <n v="1"/>
    <n v="30"/>
    <n v="30"/>
    <x v="4"/>
    <x v="2"/>
  </r>
  <r>
    <n v="602"/>
    <d v="2023-12-23T00:00:00"/>
    <s v="CUST602"/>
    <x v="1"/>
    <n v="20"/>
    <x v="2"/>
    <n v="1"/>
    <n v="300"/>
    <n v="300"/>
    <x v="6"/>
    <x v="0"/>
  </r>
  <r>
    <n v="603"/>
    <d v="2023-07-16T00:00:00"/>
    <s v="CUST603"/>
    <x v="1"/>
    <n v="40"/>
    <x v="1"/>
    <n v="3"/>
    <n v="30"/>
    <n v="90"/>
    <x v="11"/>
    <x v="0"/>
  </r>
  <r>
    <n v="604"/>
    <d v="2023-09-11T00:00:00"/>
    <s v="CUST604"/>
    <x v="1"/>
    <n v="29"/>
    <x v="2"/>
    <n v="4"/>
    <n v="50"/>
    <n v="200"/>
    <x v="9"/>
    <x v="0"/>
  </r>
  <r>
    <n v="605"/>
    <d v="2023-07-24T00:00:00"/>
    <s v="CUST605"/>
    <x v="0"/>
    <n v="37"/>
    <x v="2"/>
    <n v="2"/>
    <n v="500"/>
    <n v="1000"/>
    <x v="11"/>
    <x v="0"/>
  </r>
  <r>
    <n v="606"/>
    <d v="2023-05-05T00:00:00"/>
    <s v="CUST606"/>
    <x v="0"/>
    <n v="22"/>
    <x v="2"/>
    <n v="1"/>
    <n v="50"/>
    <n v="50"/>
    <x v="3"/>
    <x v="0"/>
  </r>
  <r>
    <n v="607"/>
    <d v="2023-03-17T00:00:00"/>
    <s v="CUST607"/>
    <x v="0"/>
    <n v="54"/>
    <x v="1"/>
    <n v="3"/>
    <n v="25"/>
    <n v="75"/>
    <x v="5"/>
    <x v="0"/>
  </r>
  <r>
    <n v="608"/>
    <d v="2023-12-02T00:00:00"/>
    <s v="CUST608"/>
    <x v="1"/>
    <n v="55"/>
    <x v="2"/>
    <n v="3"/>
    <n v="500"/>
    <n v="1500"/>
    <x v="6"/>
    <x v="0"/>
  </r>
  <r>
    <n v="609"/>
    <d v="2023-12-19T00:00:00"/>
    <s v="CUST609"/>
    <x v="1"/>
    <n v="47"/>
    <x v="1"/>
    <n v="2"/>
    <n v="50"/>
    <n v="100"/>
    <x v="6"/>
    <x v="0"/>
  </r>
  <r>
    <n v="610"/>
    <d v="2023-01-03T00:00:00"/>
    <s v="CUST610"/>
    <x v="1"/>
    <n v="26"/>
    <x v="0"/>
    <n v="2"/>
    <n v="300"/>
    <n v="600"/>
    <x v="2"/>
    <x v="0"/>
  </r>
  <r>
    <n v="611"/>
    <d v="2023-02-24T00:00:00"/>
    <s v="CUST611"/>
    <x v="0"/>
    <n v="51"/>
    <x v="0"/>
    <n v="3"/>
    <n v="500"/>
    <n v="1500"/>
    <x v="1"/>
    <x v="0"/>
  </r>
  <r>
    <n v="612"/>
    <d v="2023-08-06T00:00:00"/>
    <s v="CUST612"/>
    <x v="1"/>
    <n v="61"/>
    <x v="2"/>
    <n v="1"/>
    <n v="500"/>
    <n v="500"/>
    <x v="8"/>
    <x v="1"/>
  </r>
  <r>
    <n v="613"/>
    <d v="2023-04-23T00:00:00"/>
    <s v="CUST613"/>
    <x v="1"/>
    <n v="52"/>
    <x v="1"/>
    <n v="3"/>
    <n v="30"/>
    <n v="90"/>
    <x v="4"/>
    <x v="0"/>
  </r>
  <r>
    <n v="614"/>
    <d v="2023-04-01T00:00:00"/>
    <s v="CUST614"/>
    <x v="1"/>
    <n v="39"/>
    <x v="0"/>
    <n v="4"/>
    <n v="300"/>
    <n v="1200"/>
    <x v="4"/>
    <x v="0"/>
  </r>
  <r>
    <n v="615"/>
    <d v="2023-12-23T00:00:00"/>
    <s v="CUST615"/>
    <x v="1"/>
    <n v="61"/>
    <x v="1"/>
    <n v="4"/>
    <n v="25"/>
    <n v="100"/>
    <x v="6"/>
    <x v="1"/>
  </r>
  <r>
    <n v="616"/>
    <d v="2023-09-23T00:00:00"/>
    <s v="CUST616"/>
    <x v="0"/>
    <n v="41"/>
    <x v="1"/>
    <n v="2"/>
    <n v="50"/>
    <n v="100"/>
    <x v="9"/>
    <x v="0"/>
  </r>
  <r>
    <n v="617"/>
    <d v="2023-08-26T00:00:00"/>
    <s v="CUST617"/>
    <x v="0"/>
    <n v="34"/>
    <x v="2"/>
    <n v="1"/>
    <n v="30"/>
    <n v="30"/>
    <x v="8"/>
    <x v="0"/>
  </r>
  <r>
    <n v="618"/>
    <d v="2023-01-26T00:00:00"/>
    <s v="CUST618"/>
    <x v="1"/>
    <n v="27"/>
    <x v="0"/>
    <n v="1"/>
    <n v="50"/>
    <n v="50"/>
    <x v="2"/>
    <x v="0"/>
  </r>
  <r>
    <n v="619"/>
    <d v="2023-10-13T00:00:00"/>
    <s v="CUST619"/>
    <x v="0"/>
    <n v="47"/>
    <x v="2"/>
    <n v="4"/>
    <n v="25"/>
    <n v="100"/>
    <x v="7"/>
    <x v="0"/>
  </r>
  <r>
    <n v="620"/>
    <d v="2023-05-08T00:00:00"/>
    <s v="CUST620"/>
    <x v="0"/>
    <n v="63"/>
    <x v="2"/>
    <n v="3"/>
    <n v="25"/>
    <n v="75"/>
    <x v="3"/>
    <x v="1"/>
  </r>
  <r>
    <n v="621"/>
    <d v="2023-03-04T00:00:00"/>
    <s v="CUST621"/>
    <x v="1"/>
    <n v="40"/>
    <x v="0"/>
    <n v="2"/>
    <n v="500"/>
    <n v="1000"/>
    <x v="5"/>
    <x v="0"/>
  </r>
  <r>
    <n v="622"/>
    <d v="2023-08-22T00:00:00"/>
    <s v="CUST622"/>
    <x v="1"/>
    <n v="49"/>
    <x v="0"/>
    <n v="3"/>
    <n v="25"/>
    <n v="75"/>
    <x v="8"/>
    <x v="0"/>
  </r>
  <r>
    <n v="623"/>
    <d v="2023-03-10T00:00:00"/>
    <s v="CUST623"/>
    <x v="0"/>
    <n v="34"/>
    <x v="1"/>
    <n v="3"/>
    <n v="50"/>
    <n v="150"/>
    <x v="5"/>
    <x v="0"/>
  </r>
  <r>
    <n v="624"/>
    <d v="2023-08-26T00:00:00"/>
    <s v="CUST624"/>
    <x v="1"/>
    <n v="34"/>
    <x v="0"/>
    <n v="3"/>
    <n v="300"/>
    <n v="900"/>
    <x v="8"/>
    <x v="0"/>
  </r>
  <r>
    <n v="625"/>
    <d v="2023-12-08T00:00:00"/>
    <s v="CUST625"/>
    <x v="0"/>
    <n v="31"/>
    <x v="1"/>
    <n v="1"/>
    <n v="300"/>
    <n v="300"/>
    <x v="6"/>
    <x v="0"/>
  </r>
  <r>
    <n v="626"/>
    <d v="2023-09-29T00:00:00"/>
    <s v="CUST626"/>
    <x v="1"/>
    <n v="26"/>
    <x v="1"/>
    <n v="4"/>
    <n v="500"/>
    <n v="2000"/>
    <x v="9"/>
    <x v="0"/>
  </r>
  <r>
    <n v="627"/>
    <d v="2023-10-14T00:00:00"/>
    <s v="CUST627"/>
    <x v="0"/>
    <n v="57"/>
    <x v="1"/>
    <n v="1"/>
    <n v="50"/>
    <n v="50"/>
    <x v="7"/>
    <x v="0"/>
  </r>
  <r>
    <n v="628"/>
    <d v="2023-11-01T00:00:00"/>
    <s v="CUST628"/>
    <x v="1"/>
    <n v="19"/>
    <x v="0"/>
    <n v="4"/>
    <n v="50"/>
    <n v="200"/>
    <x v="0"/>
    <x v="2"/>
  </r>
  <r>
    <n v="629"/>
    <d v="2023-06-12T00:00:00"/>
    <s v="CUST629"/>
    <x v="0"/>
    <n v="62"/>
    <x v="2"/>
    <n v="2"/>
    <n v="25"/>
    <n v="50"/>
    <x v="10"/>
    <x v="1"/>
  </r>
  <r>
    <n v="630"/>
    <d v="2023-08-15T00:00:00"/>
    <s v="CUST630"/>
    <x v="0"/>
    <n v="42"/>
    <x v="1"/>
    <n v="2"/>
    <n v="50"/>
    <n v="100"/>
    <x v="8"/>
    <x v="0"/>
  </r>
  <r>
    <n v="631"/>
    <d v="2023-11-10T00:00:00"/>
    <s v="CUST631"/>
    <x v="0"/>
    <n v="56"/>
    <x v="2"/>
    <n v="3"/>
    <n v="30"/>
    <n v="90"/>
    <x v="0"/>
    <x v="0"/>
  </r>
  <r>
    <n v="632"/>
    <d v="2023-09-16T00:00:00"/>
    <s v="CUST632"/>
    <x v="1"/>
    <n v="26"/>
    <x v="2"/>
    <n v="4"/>
    <n v="25"/>
    <n v="100"/>
    <x v="9"/>
    <x v="0"/>
  </r>
  <r>
    <n v="633"/>
    <d v="2023-08-07T00:00:00"/>
    <s v="CUST633"/>
    <x v="0"/>
    <n v="39"/>
    <x v="0"/>
    <n v="4"/>
    <n v="30"/>
    <n v="120"/>
    <x v="8"/>
    <x v="0"/>
  </r>
  <r>
    <n v="634"/>
    <d v="2023-10-08T00:00:00"/>
    <s v="CUST634"/>
    <x v="0"/>
    <n v="60"/>
    <x v="2"/>
    <n v="4"/>
    <n v="500"/>
    <n v="2000"/>
    <x v="7"/>
    <x v="1"/>
  </r>
  <r>
    <n v="635"/>
    <d v="2023-08-17T00:00:00"/>
    <s v="CUST635"/>
    <x v="1"/>
    <n v="63"/>
    <x v="2"/>
    <n v="3"/>
    <n v="300"/>
    <n v="900"/>
    <x v="8"/>
    <x v="1"/>
  </r>
  <r>
    <n v="636"/>
    <d v="2023-03-23T00:00:00"/>
    <s v="CUST636"/>
    <x v="1"/>
    <n v="21"/>
    <x v="0"/>
    <n v="3"/>
    <n v="500"/>
    <n v="1500"/>
    <x v="5"/>
    <x v="0"/>
  </r>
  <r>
    <n v="637"/>
    <d v="2023-09-01T00:00:00"/>
    <s v="CUST637"/>
    <x v="0"/>
    <n v="43"/>
    <x v="1"/>
    <n v="2"/>
    <n v="300"/>
    <n v="600"/>
    <x v="9"/>
    <x v="0"/>
  </r>
  <r>
    <n v="638"/>
    <d v="2023-08-19T00:00:00"/>
    <s v="CUST638"/>
    <x v="0"/>
    <n v="46"/>
    <x v="2"/>
    <n v="1"/>
    <n v="500"/>
    <n v="500"/>
    <x v="8"/>
    <x v="0"/>
  </r>
  <r>
    <n v="639"/>
    <d v="2023-05-13T00:00:00"/>
    <s v="CUST639"/>
    <x v="1"/>
    <n v="62"/>
    <x v="0"/>
    <n v="4"/>
    <n v="50"/>
    <n v="200"/>
    <x v="3"/>
    <x v="1"/>
  </r>
  <r>
    <n v="640"/>
    <d v="2023-05-07T00:00:00"/>
    <s v="CUST640"/>
    <x v="1"/>
    <n v="51"/>
    <x v="2"/>
    <n v="4"/>
    <n v="30"/>
    <n v="120"/>
    <x v="3"/>
    <x v="0"/>
  </r>
  <r>
    <n v="641"/>
    <d v="2023-11-23T00:00:00"/>
    <s v="CUST641"/>
    <x v="1"/>
    <n v="40"/>
    <x v="2"/>
    <n v="1"/>
    <n v="300"/>
    <n v="300"/>
    <x v="0"/>
    <x v="0"/>
  </r>
  <r>
    <n v="642"/>
    <d v="2023-05-22T00:00:00"/>
    <s v="CUST642"/>
    <x v="1"/>
    <n v="54"/>
    <x v="1"/>
    <n v="4"/>
    <n v="25"/>
    <n v="100"/>
    <x v="3"/>
    <x v="0"/>
  </r>
  <r>
    <n v="643"/>
    <d v="2023-09-24T00:00:00"/>
    <s v="CUST643"/>
    <x v="1"/>
    <n v="28"/>
    <x v="2"/>
    <n v="3"/>
    <n v="30"/>
    <n v="90"/>
    <x v="9"/>
    <x v="0"/>
  </r>
  <r>
    <n v="644"/>
    <d v="2023-09-06T00:00:00"/>
    <s v="CUST644"/>
    <x v="0"/>
    <n v="23"/>
    <x v="0"/>
    <n v="3"/>
    <n v="25"/>
    <n v="75"/>
    <x v="9"/>
    <x v="0"/>
  </r>
  <r>
    <n v="645"/>
    <d v="2023-11-17T00:00:00"/>
    <s v="CUST645"/>
    <x v="1"/>
    <n v="35"/>
    <x v="2"/>
    <n v="4"/>
    <n v="30"/>
    <n v="120"/>
    <x v="0"/>
    <x v="0"/>
  </r>
  <r>
    <n v="646"/>
    <d v="2023-05-03T00:00:00"/>
    <s v="CUST646"/>
    <x v="0"/>
    <n v="38"/>
    <x v="1"/>
    <n v="3"/>
    <n v="30"/>
    <n v="90"/>
    <x v="3"/>
    <x v="0"/>
  </r>
  <r>
    <n v="647"/>
    <d v="2023-05-21T00:00:00"/>
    <s v="CUST647"/>
    <x v="0"/>
    <n v="59"/>
    <x v="1"/>
    <n v="3"/>
    <n v="500"/>
    <n v="1500"/>
    <x v="3"/>
    <x v="0"/>
  </r>
  <r>
    <n v="648"/>
    <d v="2023-08-14T00:00:00"/>
    <s v="CUST648"/>
    <x v="0"/>
    <n v="53"/>
    <x v="0"/>
    <n v="4"/>
    <n v="300"/>
    <n v="1200"/>
    <x v="8"/>
    <x v="0"/>
  </r>
  <r>
    <n v="649"/>
    <d v="2023-02-09T00:00:00"/>
    <s v="CUST649"/>
    <x v="1"/>
    <n v="58"/>
    <x v="1"/>
    <n v="2"/>
    <n v="300"/>
    <n v="600"/>
    <x v="1"/>
    <x v="0"/>
  </r>
  <r>
    <n v="651"/>
    <d v="2023-05-27T00:00:00"/>
    <s v="CUST651"/>
    <x v="0"/>
    <n v="51"/>
    <x v="1"/>
    <n v="3"/>
    <n v="50"/>
    <n v="150"/>
    <x v="3"/>
    <x v="0"/>
  </r>
  <r>
    <n v="652"/>
    <d v="2023-05-01T00:00:00"/>
    <s v="CUST652"/>
    <x v="1"/>
    <n v="34"/>
    <x v="0"/>
    <n v="2"/>
    <n v="50"/>
    <n v="100"/>
    <x v="3"/>
    <x v="0"/>
  </r>
  <r>
    <n v="653"/>
    <d v="2023-05-20T00:00:00"/>
    <s v="CUST653"/>
    <x v="0"/>
    <n v="54"/>
    <x v="1"/>
    <n v="3"/>
    <n v="25"/>
    <n v="75"/>
    <x v="3"/>
    <x v="0"/>
  </r>
  <r>
    <n v="654"/>
    <d v="2023-06-21T00:00:00"/>
    <s v="CUST654"/>
    <x v="0"/>
    <n v="42"/>
    <x v="1"/>
    <n v="3"/>
    <n v="25"/>
    <n v="75"/>
    <x v="10"/>
    <x v="0"/>
  </r>
  <r>
    <n v="655"/>
    <d v="2023-06-13T00:00:00"/>
    <s v="CUST655"/>
    <x v="1"/>
    <n v="55"/>
    <x v="1"/>
    <n v="1"/>
    <n v="500"/>
    <n v="500"/>
    <x v="10"/>
    <x v="0"/>
  </r>
  <r>
    <n v="656"/>
    <d v="2023-10-04T00:00:00"/>
    <s v="CUST656"/>
    <x v="0"/>
    <n v="29"/>
    <x v="0"/>
    <n v="3"/>
    <n v="30"/>
    <n v="90"/>
    <x v="7"/>
    <x v="0"/>
  </r>
  <r>
    <n v="657"/>
    <d v="2023-02-11T00:00:00"/>
    <s v="CUST657"/>
    <x v="0"/>
    <n v="40"/>
    <x v="1"/>
    <n v="1"/>
    <n v="25"/>
    <n v="25"/>
    <x v="1"/>
    <x v="0"/>
  </r>
  <r>
    <n v="658"/>
    <d v="2023-03-12T00:00:00"/>
    <s v="CUST658"/>
    <x v="0"/>
    <n v="59"/>
    <x v="1"/>
    <n v="1"/>
    <n v="25"/>
    <n v="25"/>
    <x v="5"/>
    <x v="0"/>
  </r>
  <r>
    <n v="659"/>
    <d v="2023-03-19T00:00:00"/>
    <s v="CUST659"/>
    <x v="1"/>
    <n v="39"/>
    <x v="2"/>
    <n v="1"/>
    <n v="30"/>
    <n v="30"/>
    <x v="5"/>
    <x v="0"/>
  </r>
  <r>
    <n v="660"/>
    <d v="2023-04-29T00:00:00"/>
    <s v="CUST660"/>
    <x v="1"/>
    <n v="38"/>
    <x v="0"/>
    <n v="2"/>
    <n v="500"/>
    <n v="1000"/>
    <x v="4"/>
    <x v="0"/>
  </r>
  <r>
    <n v="661"/>
    <d v="2023-07-16T00:00:00"/>
    <s v="CUST661"/>
    <x v="1"/>
    <n v="44"/>
    <x v="1"/>
    <n v="4"/>
    <n v="25"/>
    <n v="100"/>
    <x v="11"/>
    <x v="0"/>
  </r>
  <r>
    <n v="662"/>
    <d v="2023-12-22T00:00:00"/>
    <s v="CUST662"/>
    <x v="0"/>
    <n v="48"/>
    <x v="0"/>
    <n v="2"/>
    <n v="500"/>
    <n v="1000"/>
    <x v="6"/>
    <x v="0"/>
  </r>
  <r>
    <n v="663"/>
    <d v="2023-03-20T00:00:00"/>
    <s v="CUST663"/>
    <x v="0"/>
    <n v="23"/>
    <x v="1"/>
    <n v="4"/>
    <n v="300"/>
    <n v="1200"/>
    <x v="5"/>
    <x v="0"/>
  </r>
  <r>
    <n v="664"/>
    <d v="2023-12-28T00:00:00"/>
    <s v="CUST664"/>
    <x v="1"/>
    <n v="44"/>
    <x v="1"/>
    <n v="4"/>
    <n v="500"/>
    <n v="2000"/>
    <x v="6"/>
    <x v="0"/>
  </r>
  <r>
    <n v="665"/>
    <d v="2023-04-20T00:00:00"/>
    <s v="CUST665"/>
    <x v="0"/>
    <n v="57"/>
    <x v="1"/>
    <n v="1"/>
    <n v="50"/>
    <n v="50"/>
    <x v="4"/>
    <x v="0"/>
  </r>
  <r>
    <n v="666"/>
    <d v="2023-02-02T00:00:00"/>
    <s v="CUST666"/>
    <x v="0"/>
    <n v="51"/>
    <x v="2"/>
    <n v="3"/>
    <n v="50"/>
    <n v="150"/>
    <x v="1"/>
    <x v="0"/>
  </r>
  <r>
    <n v="667"/>
    <d v="2023-08-01T00:00:00"/>
    <s v="CUST667"/>
    <x v="1"/>
    <n v="29"/>
    <x v="2"/>
    <n v="1"/>
    <n v="500"/>
    <n v="500"/>
    <x v="8"/>
    <x v="0"/>
  </r>
  <r>
    <n v="668"/>
    <d v="2023-07-28T00:00:00"/>
    <s v="CUST668"/>
    <x v="1"/>
    <n v="62"/>
    <x v="2"/>
    <n v="3"/>
    <n v="50"/>
    <n v="150"/>
    <x v="11"/>
    <x v="1"/>
  </r>
  <r>
    <n v="669"/>
    <d v="2023-06-19T00:00:00"/>
    <s v="CUST669"/>
    <x v="0"/>
    <n v="24"/>
    <x v="0"/>
    <n v="4"/>
    <n v="300"/>
    <n v="1200"/>
    <x v="10"/>
    <x v="0"/>
  </r>
  <r>
    <n v="670"/>
    <d v="2023-10-05T00:00:00"/>
    <s v="CUST670"/>
    <x v="0"/>
    <n v="27"/>
    <x v="0"/>
    <n v="1"/>
    <n v="30"/>
    <n v="30"/>
    <x v="7"/>
    <x v="0"/>
  </r>
  <r>
    <n v="671"/>
    <d v="2023-08-27T00:00:00"/>
    <s v="CUST671"/>
    <x v="0"/>
    <n v="62"/>
    <x v="2"/>
    <n v="3"/>
    <n v="50"/>
    <n v="150"/>
    <x v="8"/>
    <x v="1"/>
  </r>
  <r>
    <n v="672"/>
    <d v="2023-08-01T00:00:00"/>
    <s v="CUST672"/>
    <x v="1"/>
    <n v="34"/>
    <x v="0"/>
    <n v="2"/>
    <n v="50"/>
    <n v="100"/>
    <x v="8"/>
    <x v="0"/>
  </r>
  <r>
    <n v="673"/>
    <d v="2023-02-01T00:00:00"/>
    <s v="CUST673"/>
    <x v="1"/>
    <n v="43"/>
    <x v="1"/>
    <n v="3"/>
    <n v="500"/>
    <n v="1500"/>
    <x v="1"/>
    <x v="0"/>
  </r>
  <r>
    <n v="674"/>
    <d v="2023-04-16T00:00:00"/>
    <s v="CUST674"/>
    <x v="1"/>
    <n v="38"/>
    <x v="1"/>
    <n v="1"/>
    <n v="300"/>
    <n v="300"/>
    <x v="4"/>
    <x v="0"/>
  </r>
  <r>
    <n v="675"/>
    <d v="2023-08-04T00:00:00"/>
    <s v="CUST675"/>
    <x v="1"/>
    <n v="45"/>
    <x v="1"/>
    <n v="2"/>
    <n v="30"/>
    <n v="60"/>
    <x v="8"/>
    <x v="0"/>
  </r>
  <r>
    <n v="676"/>
    <d v="2023-07-19T00:00:00"/>
    <s v="CUST676"/>
    <x v="0"/>
    <n v="63"/>
    <x v="2"/>
    <n v="3"/>
    <n v="500"/>
    <n v="1500"/>
    <x v="11"/>
    <x v="1"/>
  </r>
  <r>
    <n v="677"/>
    <d v="2023-10-27T00:00:00"/>
    <s v="CUST677"/>
    <x v="1"/>
    <n v="19"/>
    <x v="0"/>
    <n v="3"/>
    <n v="500"/>
    <n v="1500"/>
    <x v="7"/>
    <x v="2"/>
  </r>
  <r>
    <n v="678"/>
    <d v="2023-12-23T00:00:00"/>
    <s v="CUST678"/>
    <x v="1"/>
    <n v="60"/>
    <x v="2"/>
    <n v="3"/>
    <n v="300"/>
    <n v="900"/>
    <x v="6"/>
    <x v="1"/>
  </r>
  <r>
    <n v="679"/>
    <d v="2023-01-11T00:00:00"/>
    <s v="CUST679"/>
    <x v="1"/>
    <n v="18"/>
    <x v="0"/>
    <n v="3"/>
    <n v="30"/>
    <n v="90"/>
    <x v="2"/>
    <x v="2"/>
  </r>
  <r>
    <n v="680"/>
    <d v="2023-10-22T00:00:00"/>
    <s v="CUST680"/>
    <x v="1"/>
    <n v="53"/>
    <x v="1"/>
    <n v="3"/>
    <n v="300"/>
    <n v="900"/>
    <x v="7"/>
    <x v="0"/>
  </r>
  <r>
    <n v="681"/>
    <d v="2023-07-14T00:00:00"/>
    <s v="CUST681"/>
    <x v="1"/>
    <n v="43"/>
    <x v="2"/>
    <n v="2"/>
    <n v="30"/>
    <n v="60"/>
    <x v="11"/>
    <x v="0"/>
  </r>
  <r>
    <n v="682"/>
    <d v="2023-09-02T00:00:00"/>
    <s v="CUST682"/>
    <x v="0"/>
    <n v="46"/>
    <x v="0"/>
    <n v="4"/>
    <n v="300"/>
    <n v="1200"/>
    <x v="9"/>
    <x v="0"/>
  </r>
  <r>
    <n v="683"/>
    <d v="2023-01-04T00:00:00"/>
    <s v="CUST683"/>
    <x v="0"/>
    <n v="38"/>
    <x v="0"/>
    <n v="2"/>
    <n v="500"/>
    <n v="1000"/>
    <x v="2"/>
    <x v="0"/>
  </r>
  <r>
    <n v="684"/>
    <d v="2023-06-30T00:00:00"/>
    <s v="CUST684"/>
    <x v="1"/>
    <n v="28"/>
    <x v="1"/>
    <n v="2"/>
    <n v="500"/>
    <n v="1000"/>
    <x v="10"/>
    <x v="0"/>
  </r>
  <r>
    <n v="685"/>
    <d v="2023-06-02T00:00:00"/>
    <s v="CUST685"/>
    <x v="0"/>
    <n v="57"/>
    <x v="2"/>
    <n v="2"/>
    <n v="25"/>
    <n v="50"/>
    <x v="10"/>
    <x v="0"/>
  </r>
  <r>
    <n v="686"/>
    <d v="2023-07-19T00:00:00"/>
    <s v="CUST686"/>
    <x v="1"/>
    <n v="28"/>
    <x v="2"/>
    <n v="4"/>
    <n v="50"/>
    <n v="200"/>
    <x v="11"/>
    <x v="0"/>
  </r>
  <r>
    <n v="687"/>
    <d v="2023-08-03T00:00:00"/>
    <s v="CUST687"/>
    <x v="1"/>
    <n v="53"/>
    <x v="2"/>
    <n v="1"/>
    <n v="300"/>
    <n v="300"/>
    <x v="8"/>
    <x v="0"/>
  </r>
  <r>
    <n v="688"/>
    <d v="2023-10-03T00:00:00"/>
    <s v="CUST688"/>
    <x v="0"/>
    <n v="56"/>
    <x v="1"/>
    <n v="4"/>
    <n v="25"/>
    <n v="100"/>
    <x v="7"/>
    <x v="0"/>
  </r>
  <r>
    <n v="689"/>
    <d v="2023-10-07T00:00:00"/>
    <s v="CUST689"/>
    <x v="0"/>
    <n v="57"/>
    <x v="2"/>
    <n v="2"/>
    <n v="50"/>
    <n v="100"/>
    <x v="7"/>
    <x v="0"/>
  </r>
  <r>
    <n v="690"/>
    <d v="2023-11-05T00:00:00"/>
    <s v="CUST690"/>
    <x v="1"/>
    <n v="52"/>
    <x v="1"/>
    <n v="3"/>
    <n v="300"/>
    <n v="900"/>
    <x v="0"/>
    <x v="0"/>
  </r>
  <r>
    <n v="691"/>
    <d v="2023-04-23T00:00:00"/>
    <s v="CUST691"/>
    <x v="1"/>
    <n v="51"/>
    <x v="1"/>
    <n v="3"/>
    <n v="30"/>
    <n v="90"/>
    <x v="4"/>
    <x v="0"/>
  </r>
  <r>
    <n v="692"/>
    <d v="2023-09-07T00:00:00"/>
    <s v="CUST692"/>
    <x v="1"/>
    <n v="64"/>
    <x v="1"/>
    <n v="2"/>
    <n v="50"/>
    <n v="100"/>
    <x v="9"/>
    <x v="1"/>
  </r>
  <r>
    <n v="693"/>
    <d v="2023-04-23T00:00:00"/>
    <s v="CUST693"/>
    <x v="0"/>
    <n v="41"/>
    <x v="0"/>
    <n v="3"/>
    <n v="500"/>
    <n v="1500"/>
    <x v="4"/>
    <x v="0"/>
  </r>
  <r>
    <n v="694"/>
    <d v="2023-05-20T00:00:00"/>
    <s v="CUST694"/>
    <x v="1"/>
    <n v="39"/>
    <x v="2"/>
    <n v="2"/>
    <n v="25"/>
    <n v="50"/>
    <x v="3"/>
    <x v="0"/>
  </r>
  <r>
    <n v="695"/>
    <d v="2023-08-12T00:00:00"/>
    <s v="CUST695"/>
    <x v="1"/>
    <n v="22"/>
    <x v="2"/>
    <n v="3"/>
    <n v="50"/>
    <n v="150"/>
    <x v="8"/>
    <x v="0"/>
  </r>
  <r>
    <n v="696"/>
    <d v="2023-09-06T00:00:00"/>
    <s v="CUST696"/>
    <x v="1"/>
    <n v="50"/>
    <x v="1"/>
    <n v="4"/>
    <n v="50"/>
    <n v="200"/>
    <x v="9"/>
    <x v="0"/>
  </r>
  <r>
    <n v="697"/>
    <d v="2023-01-15T00:00:00"/>
    <s v="CUST697"/>
    <x v="0"/>
    <n v="53"/>
    <x v="1"/>
    <n v="1"/>
    <n v="500"/>
    <n v="500"/>
    <x v="2"/>
    <x v="0"/>
  </r>
  <r>
    <n v="698"/>
    <d v="2023-07-19T00:00:00"/>
    <s v="CUST698"/>
    <x v="1"/>
    <n v="64"/>
    <x v="2"/>
    <n v="1"/>
    <n v="300"/>
    <n v="300"/>
    <x v="11"/>
    <x v="1"/>
  </r>
  <r>
    <n v="699"/>
    <d v="2023-06-22T00:00:00"/>
    <s v="CUST699"/>
    <x v="1"/>
    <n v="37"/>
    <x v="1"/>
    <n v="4"/>
    <n v="30"/>
    <n v="120"/>
    <x v="10"/>
    <x v="0"/>
  </r>
  <r>
    <n v="700"/>
    <d v="2023-12-09T00:00:00"/>
    <s v="CUST700"/>
    <x v="0"/>
    <n v="36"/>
    <x v="2"/>
    <n v="4"/>
    <n v="500"/>
    <n v="2000"/>
    <x v="6"/>
    <x v="0"/>
  </r>
  <r>
    <n v="701"/>
    <d v="2023-12-14T00:00:00"/>
    <s v="CUST701"/>
    <x v="1"/>
    <n v="52"/>
    <x v="0"/>
    <n v="2"/>
    <n v="30"/>
    <n v="60"/>
    <x v="6"/>
    <x v="0"/>
  </r>
  <r>
    <n v="702"/>
    <d v="2023-07-27T00:00:00"/>
    <s v="CUST702"/>
    <x v="1"/>
    <n v="60"/>
    <x v="1"/>
    <n v="2"/>
    <n v="300"/>
    <n v="600"/>
    <x v="11"/>
    <x v="1"/>
  </r>
  <r>
    <n v="703"/>
    <d v="2023-03-26T00:00:00"/>
    <s v="CUST703"/>
    <x v="0"/>
    <n v="34"/>
    <x v="2"/>
    <n v="2"/>
    <n v="50"/>
    <n v="100"/>
    <x v="5"/>
    <x v="0"/>
  </r>
  <r>
    <n v="704"/>
    <d v="2023-08-28T00:00:00"/>
    <s v="CUST704"/>
    <x v="1"/>
    <n v="62"/>
    <x v="1"/>
    <n v="3"/>
    <n v="30"/>
    <n v="90"/>
    <x v="8"/>
    <x v="1"/>
  </r>
  <r>
    <n v="705"/>
    <d v="2023-03-07T00:00:00"/>
    <s v="CUST705"/>
    <x v="0"/>
    <n v="60"/>
    <x v="2"/>
    <n v="2"/>
    <n v="25"/>
    <n v="50"/>
    <x v="5"/>
    <x v="1"/>
  </r>
  <r>
    <n v="706"/>
    <d v="2023-11-15T00:00:00"/>
    <s v="CUST706"/>
    <x v="0"/>
    <n v="51"/>
    <x v="2"/>
    <n v="4"/>
    <n v="25"/>
    <n v="100"/>
    <x v="0"/>
    <x v="0"/>
  </r>
  <r>
    <n v="707"/>
    <d v="2023-10-01T00:00:00"/>
    <s v="CUST707"/>
    <x v="1"/>
    <n v="26"/>
    <x v="1"/>
    <n v="1"/>
    <n v="500"/>
    <n v="500"/>
    <x v="7"/>
    <x v="0"/>
  </r>
  <r>
    <n v="708"/>
    <d v="2023-01-14T00:00:00"/>
    <s v="CUST708"/>
    <x v="1"/>
    <n v="43"/>
    <x v="0"/>
    <n v="3"/>
    <n v="300"/>
    <n v="900"/>
    <x v="2"/>
    <x v="0"/>
  </r>
  <r>
    <n v="709"/>
    <d v="2023-07-21T00:00:00"/>
    <s v="CUST709"/>
    <x v="1"/>
    <n v="19"/>
    <x v="2"/>
    <n v="2"/>
    <n v="500"/>
    <n v="1000"/>
    <x v="11"/>
    <x v="2"/>
  </r>
  <r>
    <n v="710"/>
    <d v="2023-10-31T00:00:00"/>
    <s v="CUST710"/>
    <x v="1"/>
    <n v="26"/>
    <x v="2"/>
    <n v="3"/>
    <n v="500"/>
    <n v="1500"/>
    <x v="7"/>
    <x v="0"/>
  </r>
  <r>
    <n v="711"/>
    <d v="2023-10-16T00:00:00"/>
    <s v="CUST711"/>
    <x v="0"/>
    <n v="26"/>
    <x v="2"/>
    <n v="3"/>
    <n v="500"/>
    <n v="1500"/>
    <x v="7"/>
    <x v="0"/>
  </r>
  <r>
    <n v="712"/>
    <d v="2023-12-06T00:00:00"/>
    <s v="CUST712"/>
    <x v="1"/>
    <n v="57"/>
    <x v="0"/>
    <n v="2"/>
    <n v="25"/>
    <n v="50"/>
    <x v="6"/>
    <x v="0"/>
  </r>
  <r>
    <n v="713"/>
    <d v="2023-01-14T00:00:00"/>
    <s v="CUST713"/>
    <x v="0"/>
    <n v="34"/>
    <x v="0"/>
    <n v="3"/>
    <n v="25"/>
    <n v="75"/>
    <x v="2"/>
    <x v="0"/>
  </r>
  <r>
    <n v="714"/>
    <d v="2023-02-12T00:00:00"/>
    <s v="CUST714"/>
    <x v="1"/>
    <n v="18"/>
    <x v="1"/>
    <n v="1"/>
    <n v="500"/>
    <n v="500"/>
    <x v="1"/>
    <x v="2"/>
  </r>
  <r>
    <n v="715"/>
    <d v="2023-11-26T00:00:00"/>
    <s v="CUST715"/>
    <x v="1"/>
    <n v="42"/>
    <x v="0"/>
    <n v="4"/>
    <n v="25"/>
    <n v="100"/>
    <x v="0"/>
    <x v="0"/>
  </r>
  <r>
    <n v="716"/>
    <d v="2023-08-08T00:00:00"/>
    <s v="CUST716"/>
    <x v="1"/>
    <n v="60"/>
    <x v="1"/>
    <n v="4"/>
    <n v="300"/>
    <n v="1200"/>
    <x v="8"/>
    <x v="1"/>
  </r>
  <r>
    <n v="717"/>
    <d v="2023-03-11T00:00:00"/>
    <s v="CUST717"/>
    <x v="0"/>
    <n v="57"/>
    <x v="1"/>
    <n v="1"/>
    <n v="500"/>
    <n v="500"/>
    <x v="5"/>
    <x v="0"/>
  </r>
  <r>
    <n v="718"/>
    <d v="2023-08-25T00:00:00"/>
    <s v="CUST718"/>
    <x v="1"/>
    <n v="59"/>
    <x v="0"/>
    <n v="3"/>
    <n v="25"/>
    <n v="75"/>
    <x v="8"/>
    <x v="0"/>
  </r>
  <r>
    <n v="719"/>
    <d v="2023-04-04T00:00:00"/>
    <s v="CUST719"/>
    <x v="1"/>
    <n v="42"/>
    <x v="1"/>
    <n v="2"/>
    <n v="30"/>
    <n v="60"/>
    <x v="4"/>
    <x v="0"/>
  </r>
  <r>
    <n v="720"/>
    <d v="2023-01-26T00:00:00"/>
    <s v="CUST720"/>
    <x v="1"/>
    <n v="56"/>
    <x v="0"/>
    <n v="3"/>
    <n v="500"/>
    <n v="1500"/>
    <x v="2"/>
    <x v="0"/>
  </r>
  <r>
    <n v="721"/>
    <d v="2023-05-14T00:00:00"/>
    <s v="CUST721"/>
    <x v="1"/>
    <n v="52"/>
    <x v="1"/>
    <n v="1"/>
    <n v="500"/>
    <n v="500"/>
    <x v="3"/>
    <x v="0"/>
  </r>
  <r>
    <n v="722"/>
    <d v="2023-07-14T00:00:00"/>
    <s v="CUST722"/>
    <x v="0"/>
    <n v="20"/>
    <x v="0"/>
    <n v="3"/>
    <n v="300"/>
    <n v="900"/>
    <x v="11"/>
    <x v="0"/>
  </r>
  <r>
    <n v="723"/>
    <d v="2023-06-17T00:00:00"/>
    <s v="CUST723"/>
    <x v="1"/>
    <n v="54"/>
    <x v="0"/>
    <n v="4"/>
    <n v="50"/>
    <n v="200"/>
    <x v="10"/>
    <x v="0"/>
  </r>
  <r>
    <n v="724"/>
    <d v="2023-04-19T00:00:00"/>
    <s v="CUST724"/>
    <x v="0"/>
    <n v="61"/>
    <x v="1"/>
    <n v="3"/>
    <n v="50"/>
    <n v="150"/>
    <x v="4"/>
    <x v="1"/>
  </r>
  <r>
    <n v="725"/>
    <d v="2023-08-21T00:00:00"/>
    <s v="CUST725"/>
    <x v="0"/>
    <n v="61"/>
    <x v="2"/>
    <n v="1"/>
    <n v="300"/>
    <n v="300"/>
    <x v="8"/>
    <x v="1"/>
  </r>
  <r>
    <n v="726"/>
    <d v="2023-06-17T00:00:00"/>
    <s v="CUST726"/>
    <x v="0"/>
    <n v="47"/>
    <x v="1"/>
    <n v="4"/>
    <n v="300"/>
    <n v="1200"/>
    <x v="10"/>
    <x v="0"/>
  </r>
  <r>
    <n v="727"/>
    <d v="2023-06-22T00:00:00"/>
    <s v="CUST727"/>
    <x v="0"/>
    <n v="55"/>
    <x v="0"/>
    <n v="3"/>
    <n v="300"/>
    <n v="900"/>
    <x v="10"/>
    <x v="0"/>
  </r>
  <r>
    <n v="728"/>
    <d v="2023-07-14T00:00:00"/>
    <s v="CUST728"/>
    <x v="0"/>
    <n v="51"/>
    <x v="2"/>
    <n v="3"/>
    <n v="50"/>
    <n v="150"/>
    <x v="11"/>
    <x v="0"/>
  </r>
  <r>
    <n v="729"/>
    <d v="2023-05-23T00:00:00"/>
    <s v="CUST729"/>
    <x v="0"/>
    <n v="29"/>
    <x v="1"/>
    <n v="4"/>
    <n v="300"/>
    <n v="1200"/>
    <x v="3"/>
    <x v="0"/>
  </r>
  <r>
    <n v="730"/>
    <d v="2023-08-04T00:00:00"/>
    <s v="CUST730"/>
    <x v="1"/>
    <n v="36"/>
    <x v="1"/>
    <n v="2"/>
    <n v="25"/>
    <n v="50"/>
    <x v="8"/>
    <x v="0"/>
  </r>
  <r>
    <n v="731"/>
    <d v="2023-05-10T00:00:00"/>
    <s v="CUST731"/>
    <x v="0"/>
    <n v="54"/>
    <x v="1"/>
    <n v="4"/>
    <n v="500"/>
    <n v="2000"/>
    <x v="3"/>
    <x v="0"/>
  </r>
  <r>
    <n v="732"/>
    <d v="2023-02-11T00:00:00"/>
    <s v="CUST732"/>
    <x v="0"/>
    <n v="61"/>
    <x v="2"/>
    <n v="2"/>
    <n v="500"/>
    <n v="1000"/>
    <x v="1"/>
    <x v="1"/>
  </r>
  <r>
    <n v="733"/>
    <d v="2023-08-29T00:00:00"/>
    <s v="CUST733"/>
    <x v="0"/>
    <n v="34"/>
    <x v="0"/>
    <n v="1"/>
    <n v="30"/>
    <n v="30"/>
    <x v="8"/>
    <x v="0"/>
  </r>
  <r>
    <n v="734"/>
    <d v="2023-01-10T00:00:00"/>
    <s v="CUST734"/>
    <x v="1"/>
    <n v="27"/>
    <x v="1"/>
    <n v="1"/>
    <n v="30"/>
    <n v="30"/>
    <x v="2"/>
    <x v="0"/>
  </r>
  <r>
    <n v="735"/>
    <d v="2023-10-04T00:00:00"/>
    <s v="CUST735"/>
    <x v="1"/>
    <n v="64"/>
    <x v="1"/>
    <n v="4"/>
    <n v="500"/>
    <n v="2000"/>
    <x v="7"/>
    <x v="1"/>
  </r>
  <r>
    <n v="736"/>
    <d v="2023-01-27T00:00:00"/>
    <s v="CUST736"/>
    <x v="0"/>
    <n v="29"/>
    <x v="1"/>
    <n v="4"/>
    <n v="25"/>
    <n v="100"/>
    <x v="2"/>
    <x v="0"/>
  </r>
  <r>
    <n v="737"/>
    <d v="2023-06-29T00:00:00"/>
    <s v="CUST737"/>
    <x v="1"/>
    <n v="33"/>
    <x v="1"/>
    <n v="1"/>
    <n v="50"/>
    <n v="50"/>
    <x v="10"/>
    <x v="0"/>
  </r>
  <r>
    <n v="738"/>
    <d v="2023-04-25T00:00:00"/>
    <s v="CUST738"/>
    <x v="0"/>
    <n v="41"/>
    <x v="1"/>
    <n v="2"/>
    <n v="50"/>
    <n v="100"/>
    <x v="4"/>
    <x v="0"/>
  </r>
  <r>
    <n v="739"/>
    <d v="2023-11-29T00:00:00"/>
    <s v="CUST739"/>
    <x v="0"/>
    <n v="36"/>
    <x v="0"/>
    <n v="1"/>
    <n v="25"/>
    <n v="25"/>
    <x v="0"/>
    <x v="0"/>
  </r>
  <r>
    <n v="740"/>
    <d v="2023-02-05T00:00:00"/>
    <s v="CUST740"/>
    <x v="1"/>
    <n v="25"/>
    <x v="0"/>
    <n v="4"/>
    <n v="50"/>
    <n v="200"/>
    <x v="1"/>
    <x v="0"/>
  </r>
  <r>
    <n v="741"/>
    <d v="2023-11-30T00:00:00"/>
    <s v="CUST741"/>
    <x v="0"/>
    <n v="48"/>
    <x v="1"/>
    <n v="1"/>
    <n v="300"/>
    <n v="300"/>
    <x v="0"/>
    <x v="0"/>
  </r>
  <r>
    <n v="742"/>
    <d v="2023-01-21T00:00:00"/>
    <s v="CUST742"/>
    <x v="1"/>
    <n v="38"/>
    <x v="2"/>
    <n v="4"/>
    <n v="500"/>
    <n v="2000"/>
    <x v="2"/>
    <x v="0"/>
  </r>
  <r>
    <n v="743"/>
    <d v="2023-01-16T00:00:00"/>
    <s v="CUST743"/>
    <x v="1"/>
    <n v="34"/>
    <x v="0"/>
    <n v="4"/>
    <n v="500"/>
    <n v="2000"/>
    <x v="2"/>
    <x v="0"/>
  </r>
  <r>
    <n v="744"/>
    <d v="2023-05-07T00:00:00"/>
    <s v="CUST744"/>
    <x v="0"/>
    <n v="40"/>
    <x v="2"/>
    <n v="1"/>
    <n v="25"/>
    <n v="25"/>
    <x v="3"/>
    <x v="0"/>
  </r>
  <r>
    <n v="745"/>
    <d v="2023-04-13T00:00:00"/>
    <s v="CUST745"/>
    <x v="0"/>
    <n v="54"/>
    <x v="0"/>
    <n v="2"/>
    <n v="50"/>
    <n v="100"/>
    <x v="4"/>
    <x v="0"/>
  </r>
  <r>
    <n v="746"/>
    <d v="2023-01-11T00:00:00"/>
    <s v="CUST746"/>
    <x v="1"/>
    <n v="33"/>
    <x v="1"/>
    <n v="3"/>
    <n v="30"/>
    <n v="90"/>
    <x v="2"/>
    <x v="0"/>
  </r>
  <r>
    <n v="747"/>
    <d v="2023-11-15T00:00:00"/>
    <s v="CUST747"/>
    <x v="0"/>
    <n v="23"/>
    <x v="0"/>
    <n v="1"/>
    <n v="30"/>
    <n v="30"/>
    <x v="0"/>
    <x v="0"/>
  </r>
  <r>
    <n v="748"/>
    <d v="2023-03-20T00:00:00"/>
    <s v="CUST748"/>
    <x v="0"/>
    <n v="25"/>
    <x v="1"/>
    <n v="3"/>
    <n v="50"/>
    <n v="150"/>
    <x v="5"/>
    <x v="0"/>
  </r>
  <r>
    <n v="749"/>
    <d v="2023-05-03T00:00:00"/>
    <s v="CUST749"/>
    <x v="0"/>
    <n v="42"/>
    <x v="0"/>
    <n v="1"/>
    <n v="30"/>
    <n v="30"/>
    <x v="3"/>
    <x v="0"/>
  </r>
  <r>
    <n v="750"/>
    <d v="2023-03-06T00:00:00"/>
    <s v="CUST750"/>
    <x v="1"/>
    <n v="35"/>
    <x v="1"/>
    <n v="3"/>
    <n v="25"/>
    <n v="75"/>
    <x v="5"/>
    <x v="0"/>
  </r>
  <r>
    <n v="751"/>
    <d v="2023-08-31T00:00:00"/>
    <s v="CUST751"/>
    <x v="1"/>
    <n v="42"/>
    <x v="1"/>
    <n v="2"/>
    <n v="25"/>
    <n v="50"/>
    <x v="8"/>
    <x v="0"/>
  </r>
  <r>
    <n v="752"/>
    <d v="2023-12-09T00:00:00"/>
    <s v="CUST752"/>
    <x v="0"/>
    <n v="29"/>
    <x v="1"/>
    <n v="2"/>
    <n v="50"/>
    <n v="100"/>
    <x v="6"/>
    <x v="0"/>
  </r>
  <r>
    <n v="753"/>
    <d v="2023-02-28T00:00:00"/>
    <s v="CUST753"/>
    <x v="1"/>
    <n v="32"/>
    <x v="1"/>
    <n v="1"/>
    <n v="30"/>
    <n v="30"/>
    <x v="1"/>
    <x v="0"/>
  </r>
  <r>
    <n v="754"/>
    <d v="2023-10-16T00:00:00"/>
    <s v="CUST754"/>
    <x v="1"/>
    <n v="43"/>
    <x v="2"/>
    <n v="4"/>
    <n v="25"/>
    <n v="100"/>
    <x v="7"/>
    <x v="0"/>
  </r>
  <r>
    <n v="755"/>
    <d v="2023-04-22T00:00:00"/>
    <s v="CUST755"/>
    <x v="1"/>
    <n v="58"/>
    <x v="1"/>
    <n v="3"/>
    <n v="25"/>
    <n v="75"/>
    <x v="4"/>
    <x v="0"/>
  </r>
  <r>
    <n v="756"/>
    <d v="2023-08-27T00:00:00"/>
    <s v="CUST756"/>
    <x v="1"/>
    <n v="62"/>
    <x v="2"/>
    <n v="4"/>
    <n v="300"/>
    <n v="1200"/>
    <x v="8"/>
    <x v="1"/>
  </r>
  <r>
    <n v="757"/>
    <d v="2023-12-25T00:00:00"/>
    <s v="CUST757"/>
    <x v="1"/>
    <n v="43"/>
    <x v="2"/>
    <n v="4"/>
    <n v="300"/>
    <n v="1200"/>
    <x v="6"/>
    <x v="0"/>
  </r>
  <r>
    <n v="758"/>
    <d v="2023-05-12T00:00:00"/>
    <s v="CUST758"/>
    <x v="0"/>
    <n v="64"/>
    <x v="1"/>
    <n v="4"/>
    <n v="25"/>
    <n v="100"/>
    <x v="3"/>
    <x v="1"/>
  </r>
  <r>
    <n v="759"/>
    <d v="2023-07-08T00:00:00"/>
    <s v="CUST759"/>
    <x v="0"/>
    <n v="49"/>
    <x v="2"/>
    <n v="2"/>
    <n v="50"/>
    <n v="100"/>
    <x v="11"/>
    <x v="0"/>
  </r>
  <r>
    <n v="760"/>
    <d v="2023-03-27T00:00:00"/>
    <s v="CUST760"/>
    <x v="0"/>
    <n v="27"/>
    <x v="0"/>
    <n v="1"/>
    <n v="500"/>
    <n v="500"/>
    <x v="5"/>
    <x v="0"/>
  </r>
  <r>
    <n v="761"/>
    <d v="2023-11-07T00:00:00"/>
    <s v="CUST761"/>
    <x v="1"/>
    <n v="33"/>
    <x v="1"/>
    <n v="1"/>
    <n v="500"/>
    <n v="500"/>
    <x v="0"/>
    <x v="0"/>
  </r>
  <r>
    <n v="762"/>
    <d v="2023-11-07T00:00:00"/>
    <s v="CUST762"/>
    <x v="1"/>
    <n v="24"/>
    <x v="2"/>
    <n v="2"/>
    <n v="25"/>
    <n v="50"/>
    <x v="0"/>
    <x v="0"/>
  </r>
  <r>
    <n v="763"/>
    <d v="2023-02-28T00:00:00"/>
    <s v="CUST763"/>
    <x v="0"/>
    <n v="34"/>
    <x v="1"/>
    <n v="2"/>
    <n v="25"/>
    <n v="50"/>
    <x v="1"/>
    <x v="0"/>
  </r>
  <r>
    <n v="764"/>
    <d v="2023-03-25T00:00:00"/>
    <s v="CUST764"/>
    <x v="1"/>
    <n v="40"/>
    <x v="1"/>
    <n v="1"/>
    <n v="25"/>
    <n v="25"/>
    <x v="5"/>
    <x v="0"/>
  </r>
  <r>
    <n v="765"/>
    <d v="2023-06-09T00:00:00"/>
    <s v="CUST765"/>
    <x v="0"/>
    <n v="43"/>
    <x v="1"/>
    <n v="4"/>
    <n v="50"/>
    <n v="200"/>
    <x v="10"/>
    <x v="0"/>
  </r>
  <r>
    <n v="766"/>
    <d v="2023-02-25T00:00:00"/>
    <s v="CUST766"/>
    <x v="0"/>
    <n v="38"/>
    <x v="2"/>
    <n v="3"/>
    <n v="300"/>
    <n v="900"/>
    <x v="1"/>
    <x v="0"/>
  </r>
  <r>
    <n v="767"/>
    <d v="2023-10-24T00:00:00"/>
    <s v="CUST767"/>
    <x v="0"/>
    <n v="39"/>
    <x v="0"/>
    <n v="3"/>
    <n v="25"/>
    <n v="75"/>
    <x v="7"/>
    <x v="0"/>
  </r>
  <r>
    <n v="768"/>
    <d v="2023-01-14T00:00:00"/>
    <s v="CUST768"/>
    <x v="1"/>
    <n v="24"/>
    <x v="0"/>
    <n v="3"/>
    <n v="25"/>
    <n v="75"/>
    <x v="2"/>
    <x v="0"/>
  </r>
  <r>
    <n v="769"/>
    <d v="2023-06-09T00:00:00"/>
    <s v="CUST769"/>
    <x v="1"/>
    <n v="31"/>
    <x v="2"/>
    <n v="4"/>
    <n v="30"/>
    <n v="120"/>
    <x v="10"/>
    <x v="0"/>
  </r>
  <r>
    <n v="770"/>
    <d v="2023-10-22T00:00:00"/>
    <s v="CUST770"/>
    <x v="0"/>
    <n v="32"/>
    <x v="1"/>
    <n v="1"/>
    <n v="50"/>
    <n v="50"/>
    <x v="7"/>
    <x v="0"/>
  </r>
  <r>
    <n v="771"/>
    <d v="2023-12-13T00:00:00"/>
    <s v="CUST771"/>
    <x v="0"/>
    <n v="24"/>
    <x v="2"/>
    <n v="2"/>
    <n v="25"/>
    <n v="50"/>
    <x v="6"/>
    <x v="0"/>
  </r>
  <r>
    <n v="772"/>
    <d v="2023-07-12T00:00:00"/>
    <s v="CUST772"/>
    <x v="0"/>
    <n v="26"/>
    <x v="2"/>
    <n v="1"/>
    <n v="30"/>
    <n v="30"/>
    <x v="11"/>
    <x v="0"/>
  </r>
  <r>
    <n v="773"/>
    <d v="2023-07-23T00:00:00"/>
    <s v="CUST773"/>
    <x v="0"/>
    <n v="25"/>
    <x v="2"/>
    <n v="4"/>
    <n v="500"/>
    <n v="2000"/>
    <x v="11"/>
    <x v="0"/>
  </r>
  <r>
    <n v="774"/>
    <d v="2023-04-12T00:00:00"/>
    <s v="CUST774"/>
    <x v="1"/>
    <n v="40"/>
    <x v="1"/>
    <n v="2"/>
    <n v="25"/>
    <n v="50"/>
    <x v="4"/>
    <x v="0"/>
  </r>
  <r>
    <n v="775"/>
    <d v="2023-02-08T00:00:00"/>
    <s v="CUST775"/>
    <x v="1"/>
    <n v="46"/>
    <x v="2"/>
    <n v="4"/>
    <n v="25"/>
    <n v="100"/>
    <x v="1"/>
    <x v="0"/>
  </r>
  <r>
    <n v="776"/>
    <d v="2023-10-31T00:00:00"/>
    <s v="CUST776"/>
    <x v="0"/>
    <n v="35"/>
    <x v="1"/>
    <n v="3"/>
    <n v="30"/>
    <n v="90"/>
    <x v="7"/>
    <x v="0"/>
  </r>
  <r>
    <n v="777"/>
    <d v="2023-12-20T00:00:00"/>
    <s v="CUST777"/>
    <x v="0"/>
    <n v="48"/>
    <x v="2"/>
    <n v="3"/>
    <n v="50"/>
    <n v="150"/>
    <x v="6"/>
    <x v="0"/>
  </r>
  <r>
    <n v="778"/>
    <d v="2023-11-18T00:00:00"/>
    <s v="CUST778"/>
    <x v="1"/>
    <n v="47"/>
    <x v="0"/>
    <n v="4"/>
    <n v="25"/>
    <n v="100"/>
    <x v="0"/>
    <x v="0"/>
  </r>
  <r>
    <n v="779"/>
    <d v="2023-05-05T00:00:00"/>
    <s v="CUST779"/>
    <x v="1"/>
    <n v="56"/>
    <x v="2"/>
    <n v="2"/>
    <n v="500"/>
    <n v="1000"/>
    <x v="3"/>
    <x v="0"/>
  </r>
  <r>
    <n v="780"/>
    <d v="2023-02-22T00:00:00"/>
    <s v="CUST780"/>
    <x v="0"/>
    <n v="52"/>
    <x v="2"/>
    <n v="2"/>
    <n v="25"/>
    <n v="50"/>
    <x v="1"/>
    <x v="0"/>
  </r>
  <r>
    <n v="781"/>
    <d v="2023-12-23T00:00:00"/>
    <s v="CUST781"/>
    <x v="0"/>
    <n v="35"/>
    <x v="0"/>
    <n v="1"/>
    <n v="500"/>
    <n v="500"/>
    <x v="6"/>
    <x v="0"/>
  </r>
  <r>
    <n v="782"/>
    <d v="2023-06-04T00:00:00"/>
    <s v="CUST782"/>
    <x v="0"/>
    <n v="59"/>
    <x v="1"/>
    <n v="3"/>
    <n v="300"/>
    <n v="900"/>
    <x v="10"/>
    <x v="0"/>
  </r>
  <r>
    <n v="783"/>
    <d v="2023-12-17T00:00:00"/>
    <s v="CUST783"/>
    <x v="1"/>
    <n v="56"/>
    <x v="1"/>
    <n v="1"/>
    <n v="300"/>
    <n v="300"/>
    <x v="6"/>
    <x v="0"/>
  </r>
  <r>
    <n v="784"/>
    <d v="2023-11-04T00:00:00"/>
    <s v="CUST784"/>
    <x v="1"/>
    <n v="34"/>
    <x v="2"/>
    <n v="1"/>
    <n v="500"/>
    <n v="500"/>
    <x v="0"/>
    <x v="0"/>
  </r>
  <r>
    <n v="785"/>
    <d v="2023-03-03T00:00:00"/>
    <s v="CUST785"/>
    <x v="1"/>
    <n v="31"/>
    <x v="0"/>
    <n v="4"/>
    <n v="50"/>
    <n v="200"/>
    <x v="5"/>
    <x v="0"/>
  </r>
  <r>
    <n v="786"/>
    <d v="2023-10-17T00:00:00"/>
    <s v="CUST786"/>
    <x v="0"/>
    <n v="48"/>
    <x v="1"/>
    <n v="4"/>
    <n v="25"/>
    <n v="100"/>
    <x v="7"/>
    <x v="0"/>
  </r>
  <r>
    <n v="787"/>
    <d v="2023-01-22T00:00:00"/>
    <s v="CUST787"/>
    <x v="0"/>
    <n v="41"/>
    <x v="2"/>
    <n v="1"/>
    <n v="25"/>
    <n v="25"/>
    <x v="2"/>
    <x v="0"/>
  </r>
  <r>
    <n v="788"/>
    <d v="2023-06-27T00:00:00"/>
    <s v="CUST788"/>
    <x v="1"/>
    <n v="52"/>
    <x v="0"/>
    <n v="3"/>
    <n v="300"/>
    <n v="900"/>
    <x v="10"/>
    <x v="0"/>
  </r>
  <r>
    <n v="789"/>
    <d v="2023-09-30T00:00:00"/>
    <s v="CUST789"/>
    <x v="1"/>
    <n v="61"/>
    <x v="1"/>
    <n v="4"/>
    <n v="500"/>
    <n v="2000"/>
    <x v="9"/>
    <x v="1"/>
  </r>
  <r>
    <n v="790"/>
    <d v="2023-08-08T00:00:00"/>
    <s v="CUST790"/>
    <x v="0"/>
    <n v="62"/>
    <x v="1"/>
    <n v="1"/>
    <n v="25"/>
    <n v="25"/>
    <x v="8"/>
    <x v="1"/>
  </r>
  <r>
    <n v="791"/>
    <d v="2023-12-05T00:00:00"/>
    <s v="CUST791"/>
    <x v="1"/>
    <n v="51"/>
    <x v="0"/>
    <n v="1"/>
    <n v="25"/>
    <n v="25"/>
    <x v="6"/>
    <x v="0"/>
  </r>
  <r>
    <n v="792"/>
    <d v="2023-07-09T00:00:00"/>
    <s v="CUST792"/>
    <x v="1"/>
    <n v="20"/>
    <x v="0"/>
    <n v="1"/>
    <n v="50"/>
    <n v="50"/>
    <x v="11"/>
    <x v="0"/>
  </r>
  <r>
    <n v="793"/>
    <d v="2023-02-05T00:00:00"/>
    <s v="CUST793"/>
    <x v="0"/>
    <n v="54"/>
    <x v="0"/>
    <n v="1"/>
    <n v="30"/>
    <n v="30"/>
    <x v="1"/>
    <x v="0"/>
  </r>
  <r>
    <n v="794"/>
    <d v="2023-09-17T00:00:00"/>
    <s v="CUST794"/>
    <x v="1"/>
    <n v="60"/>
    <x v="0"/>
    <n v="1"/>
    <n v="300"/>
    <n v="300"/>
    <x v="9"/>
    <x v="1"/>
  </r>
  <r>
    <n v="795"/>
    <d v="2023-11-28T00:00:00"/>
    <s v="CUST795"/>
    <x v="0"/>
    <n v="57"/>
    <x v="2"/>
    <n v="1"/>
    <n v="300"/>
    <n v="300"/>
    <x v="0"/>
    <x v="0"/>
  </r>
  <r>
    <n v="796"/>
    <d v="2023-06-24T00:00:00"/>
    <s v="CUST796"/>
    <x v="0"/>
    <n v="43"/>
    <x v="0"/>
    <n v="4"/>
    <n v="30"/>
    <n v="120"/>
    <x v="10"/>
    <x v="0"/>
  </r>
  <r>
    <n v="797"/>
    <d v="2023-01-07T00:00:00"/>
    <s v="CUST797"/>
    <x v="0"/>
    <n v="40"/>
    <x v="1"/>
    <n v="3"/>
    <n v="25"/>
    <n v="75"/>
    <x v="2"/>
    <x v="0"/>
  </r>
  <r>
    <n v="798"/>
    <d v="2023-08-04T00:00:00"/>
    <s v="CUST798"/>
    <x v="0"/>
    <n v="61"/>
    <x v="1"/>
    <n v="1"/>
    <n v="50"/>
    <n v="50"/>
    <x v="8"/>
    <x v="1"/>
  </r>
  <r>
    <n v="799"/>
    <d v="2023-09-08T00:00:00"/>
    <s v="CUST799"/>
    <x v="0"/>
    <n v="56"/>
    <x v="2"/>
    <n v="2"/>
    <n v="50"/>
    <n v="100"/>
    <x v="9"/>
    <x v="0"/>
  </r>
  <r>
    <n v="800"/>
    <d v="2023-02-24T00:00:00"/>
    <s v="CUST800"/>
    <x v="0"/>
    <n v="32"/>
    <x v="1"/>
    <n v="4"/>
    <n v="300"/>
    <n v="1200"/>
    <x v="1"/>
    <x v="0"/>
  </r>
  <r>
    <n v="801"/>
    <d v="2023-08-10T00:00:00"/>
    <s v="CUST801"/>
    <x v="0"/>
    <n v="21"/>
    <x v="1"/>
    <n v="4"/>
    <n v="50"/>
    <n v="200"/>
    <x v="8"/>
    <x v="0"/>
  </r>
  <r>
    <n v="802"/>
    <d v="2023-07-05T00:00:00"/>
    <s v="CUST802"/>
    <x v="1"/>
    <n v="46"/>
    <x v="0"/>
    <n v="1"/>
    <n v="30"/>
    <n v="30"/>
    <x v="11"/>
    <x v="0"/>
  </r>
  <r>
    <n v="803"/>
    <d v="2023-11-22T00:00:00"/>
    <s v="CUST803"/>
    <x v="0"/>
    <n v="39"/>
    <x v="1"/>
    <n v="4"/>
    <n v="25"/>
    <n v="100"/>
    <x v="0"/>
    <x v="0"/>
  </r>
  <r>
    <n v="804"/>
    <d v="2023-08-24T00:00:00"/>
    <s v="CUST804"/>
    <x v="0"/>
    <n v="42"/>
    <x v="2"/>
    <n v="1"/>
    <n v="30"/>
    <n v="30"/>
    <x v="8"/>
    <x v="0"/>
  </r>
  <r>
    <n v="805"/>
    <d v="2023-12-29T00:00:00"/>
    <s v="CUST805"/>
    <x v="1"/>
    <n v="30"/>
    <x v="0"/>
    <n v="3"/>
    <n v="500"/>
    <n v="1500"/>
    <x v="6"/>
    <x v="0"/>
  </r>
  <r>
    <n v="806"/>
    <d v="2023-03-20T00:00:00"/>
    <s v="CUST806"/>
    <x v="1"/>
    <n v="35"/>
    <x v="0"/>
    <n v="3"/>
    <n v="300"/>
    <n v="900"/>
    <x v="5"/>
    <x v="0"/>
  </r>
  <r>
    <n v="807"/>
    <d v="2023-08-11T00:00:00"/>
    <s v="CUST807"/>
    <x v="1"/>
    <n v="50"/>
    <x v="2"/>
    <n v="4"/>
    <n v="50"/>
    <n v="200"/>
    <x v="8"/>
    <x v="0"/>
  </r>
  <r>
    <n v="808"/>
    <d v="2023-04-01T00:00:00"/>
    <s v="CUST808"/>
    <x v="0"/>
    <n v="33"/>
    <x v="0"/>
    <n v="4"/>
    <n v="500"/>
    <n v="2000"/>
    <x v="4"/>
    <x v="0"/>
  </r>
  <r>
    <n v="809"/>
    <d v="2023-09-25T00:00:00"/>
    <s v="CUST809"/>
    <x v="1"/>
    <n v="62"/>
    <x v="0"/>
    <n v="2"/>
    <n v="50"/>
    <n v="100"/>
    <x v="9"/>
    <x v="1"/>
  </r>
  <r>
    <n v="810"/>
    <d v="2023-11-30T00:00:00"/>
    <s v="CUST810"/>
    <x v="0"/>
    <n v="59"/>
    <x v="2"/>
    <n v="4"/>
    <n v="25"/>
    <n v="100"/>
    <x v="0"/>
    <x v="0"/>
  </r>
  <r>
    <n v="811"/>
    <d v="2023-05-19T00:00:00"/>
    <s v="CUST811"/>
    <x v="0"/>
    <n v="61"/>
    <x v="0"/>
    <n v="2"/>
    <n v="25"/>
    <n v="50"/>
    <x v="3"/>
    <x v="1"/>
  </r>
  <r>
    <n v="812"/>
    <d v="2023-11-12T00:00:00"/>
    <s v="CUST812"/>
    <x v="0"/>
    <n v="19"/>
    <x v="2"/>
    <n v="3"/>
    <n v="25"/>
    <n v="75"/>
    <x v="0"/>
    <x v="2"/>
  </r>
  <r>
    <n v="813"/>
    <d v="2023-10-03T00:00:00"/>
    <s v="CUST813"/>
    <x v="0"/>
    <n v="52"/>
    <x v="2"/>
    <n v="3"/>
    <n v="50"/>
    <n v="150"/>
    <x v="7"/>
    <x v="0"/>
  </r>
  <r>
    <n v="814"/>
    <d v="2023-09-05T00:00:00"/>
    <s v="CUST814"/>
    <x v="1"/>
    <n v="59"/>
    <x v="1"/>
    <n v="1"/>
    <n v="500"/>
    <n v="500"/>
    <x v="9"/>
    <x v="0"/>
  </r>
  <r>
    <n v="815"/>
    <d v="2023-08-27T00:00:00"/>
    <s v="CUST815"/>
    <x v="1"/>
    <n v="51"/>
    <x v="1"/>
    <n v="3"/>
    <n v="25"/>
    <n v="75"/>
    <x v="8"/>
    <x v="0"/>
  </r>
  <r>
    <n v="816"/>
    <d v="2023-08-12T00:00:00"/>
    <s v="CUST816"/>
    <x v="0"/>
    <n v="47"/>
    <x v="0"/>
    <n v="2"/>
    <n v="500"/>
    <n v="1000"/>
    <x v="8"/>
    <x v="0"/>
  </r>
  <r>
    <n v="817"/>
    <d v="2023-10-31T00:00:00"/>
    <s v="CUST817"/>
    <x v="0"/>
    <n v="30"/>
    <x v="0"/>
    <n v="4"/>
    <n v="50"/>
    <n v="200"/>
    <x v="7"/>
    <x v="0"/>
  </r>
  <r>
    <n v="818"/>
    <d v="2023-05-18T00:00:00"/>
    <s v="CUST818"/>
    <x v="0"/>
    <n v="30"/>
    <x v="2"/>
    <n v="1"/>
    <n v="500"/>
    <n v="500"/>
    <x v="3"/>
    <x v="0"/>
  </r>
  <r>
    <n v="819"/>
    <d v="2023-06-15T00:00:00"/>
    <s v="CUST819"/>
    <x v="1"/>
    <n v="35"/>
    <x v="0"/>
    <n v="2"/>
    <n v="50"/>
    <n v="100"/>
    <x v="10"/>
    <x v="0"/>
  </r>
  <r>
    <n v="820"/>
    <d v="2023-05-06T00:00:00"/>
    <s v="CUST820"/>
    <x v="0"/>
    <n v="49"/>
    <x v="2"/>
    <n v="4"/>
    <n v="50"/>
    <n v="200"/>
    <x v="3"/>
    <x v="0"/>
  </r>
  <r>
    <n v="821"/>
    <d v="2023-02-14T00:00:00"/>
    <s v="CUST821"/>
    <x v="0"/>
    <n v="49"/>
    <x v="2"/>
    <n v="1"/>
    <n v="300"/>
    <n v="300"/>
    <x v="1"/>
    <x v="0"/>
  </r>
  <r>
    <n v="822"/>
    <d v="2023-05-23T00:00:00"/>
    <s v="CUST822"/>
    <x v="1"/>
    <n v="52"/>
    <x v="0"/>
    <n v="3"/>
    <n v="50"/>
    <n v="150"/>
    <x v="3"/>
    <x v="0"/>
  </r>
  <r>
    <n v="823"/>
    <d v="2023-08-19T00:00:00"/>
    <s v="CUST823"/>
    <x v="1"/>
    <n v="56"/>
    <x v="2"/>
    <n v="2"/>
    <n v="50"/>
    <n v="100"/>
    <x v="8"/>
    <x v="0"/>
  </r>
  <r>
    <n v="824"/>
    <d v="2023-05-05T00:00:00"/>
    <s v="CUST824"/>
    <x v="0"/>
    <n v="63"/>
    <x v="1"/>
    <n v="4"/>
    <n v="30"/>
    <n v="120"/>
    <x v="3"/>
    <x v="1"/>
  </r>
  <r>
    <n v="825"/>
    <d v="2023-08-26T00:00:00"/>
    <s v="CUST825"/>
    <x v="1"/>
    <n v="46"/>
    <x v="0"/>
    <n v="1"/>
    <n v="25"/>
    <n v="25"/>
    <x v="8"/>
    <x v="0"/>
  </r>
  <r>
    <n v="826"/>
    <d v="2023-10-19T00:00:00"/>
    <s v="CUST826"/>
    <x v="1"/>
    <n v="46"/>
    <x v="1"/>
    <n v="1"/>
    <n v="300"/>
    <n v="300"/>
    <x v="7"/>
    <x v="0"/>
  </r>
  <r>
    <n v="827"/>
    <d v="2023-11-09T00:00:00"/>
    <s v="CUST827"/>
    <x v="0"/>
    <n v="61"/>
    <x v="0"/>
    <n v="3"/>
    <n v="300"/>
    <n v="900"/>
    <x v="0"/>
    <x v="1"/>
  </r>
  <r>
    <n v="828"/>
    <d v="2023-12-09T00:00:00"/>
    <s v="CUST828"/>
    <x v="1"/>
    <n v="33"/>
    <x v="2"/>
    <n v="4"/>
    <n v="300"/>
    <n v="1200"/>
    <x v="6"/>
    <x v="0"/>
  </r>
  <r>
    <n v="829"/>
    <d v="2023-07-14T00:00:00"/>
    <s v="CUST829"/>
    <x v="0"/>
    <n v="61"/>
    <x v="0"/>
    <n v="3"/>
    <n v="30"/>
    <n v="90"/>
    <x v="11"/>
    <x v="1"/>
  </r>
  <r>
    <n v="830"/>
    <d v="2023-06-22T00:00:00"/>
    <s v="CUST830"/>
    <x v="1"/>
    <n v="64"/>
    <x v="1"/>
    <n v="3"/>
    <n v="50"/>
    <n v="150"/>
    <x v="10"/>
    <x v="1"/>
  </r>
  <r>
    <n v="831"/>
    <d v="2023-01-15T00:00:00"/>
    <s v="CUST831"/>
    <x v="0"/>
    <n v="27"/>
    <x v="2"/>
    <n v="4"/>
    <n v="25"/>
    <n v="100"/>
    <x v="2"/>
    <x v="0"/>
  </r>
  <r>
    <n v="832"/>
    <d v="2023-09-11T00:00:00"/>
    <s v="CUST832"/>
    <x v="0"/>
    <n v="47"/>
    <x v="0"/>
    <n v="4"/>
    <n v="500"/>
    <n v="2000"/>
    <x v="9"/>
    <x v="0"/>
  </r>
  <r>
    <n v="833"/>
    <d v="2023-06-16T00:00:00"/>
    <s v="CUST833"/>
    <x v="0"/>
    <n v="42"/>
    <x v="0"/>
    <n v="4"/>
    <n v="50"/>
    <n v="200"/>
    <x v="10"/>
    <x v="0"/>
  </r>
  <r>
    <n v="834"/>
    <d v="2023-04-04T00:00:00"/>
    <s v="CUST834"/>
    <x v="1"/>
    <n v="56"/>
    <x v="0"/>
    <n v="2"/>
    <n v="30"/>
    <n v="60"/>
    <x v="4"/>
    <x v="0"/>
  </r>
  <r>
    <n v="835"/>
    <d v="2023-09-07T00:00:00"/>
    <s v="CUST835"/>
    <x v="0"/>
    <n v="37"/>
    <x v="1"/>
    <n v="4"/>
    <n v="50"/>
    <n v="200"/>
    <x v="9"/>
    <x v="0"/>
  </r>
  <r>
    <n v="836"/>
    <d v="2023-04-19T00:00:00"/>
    <s v="CUST836"/>
    <x v="1"/>
    <n v="22"/>
    <x v="1"/>
    <n v="1"/>
    <n v="50"/>
    <n v="50"/>
    <x v="4"/>
    <x v="0"/>
  </r>
  <r>
    <n v="837"/>
    <d v="2023-07-01T00:00:00"/>
    <s v="CUST837"/>
    <x v="0"/>
    <n v="18"/>
    <x v="0"/>
    <n v="3"/>
    <n v="30"/>
    <n v="90"/>
    <x v="11"/>
    <x v="2"/>
  </r>
  <r>
    <n v="838"/>
    <d v="2023-05-13T00:00:00"/>
    <s v="CUST838"/>
    <x v="0"/>
    <n v="47"/>
    <x v="2"/>
    <n v="2"/>
    <n v="300"/>
    <n v="600"/>
    <x v="3"/>
    <x v="0"/>
  </r>
  <r>
    <n v="839"/>
    <d v="2023-06-24T00:00:00"/>
    <s v="CUST839"/>
    <x v="1"/>
    <n v="20"/>
    <x v="2"/>
    <n v="4"/>
    <n v="300"/>
    <n v="1200"/>
    <x v="10"/>
    <x v="0"/>
  </r>
  <r>
    <n v="840"/>
    <d v="2023-05-24T00:00:00"/>
    <s v="CUST840"/>
    <x v="0"/>
    <n v="62"/>
    <x v="1"/>
    <n v="2"/>
    <n v="25"/>
    <n v="50"/>
    <x v="3"/>
    <x v="1"/>
  </r>
  <r>
    <n v="841"/>
    <d v="2023-11-02T00:00:00"/>
    <s v="CUST841"/>
    <x v="0"/>
    <n v="31"/>
    <x v="2"/>
    <n v="4"/>
    <n v="25"/>
    <n v="100"/>
    <x v="0"/>
    <x v="0"/>
  </r>
  <r>
    <n v="842"/>
    <d v="2023-12-26T00:00:00"/>
    <s v="CUST842"/>
    <x v="1"/>
    <n v="47"/>
    <x v="1"/>
    <n v="2"/>
    <n v="300"/>
    <n v="600"/>
    <x v="6"/>
    <x v="0"/>
  </r>
  <r>
    <n v="843"/>
    <d v="2023-05-22T00:00:00"/>
    <s v="CUST843"/>
    <x v="0"/>
    <n v="21"/>
    <x v="0"/>
    <n v="3"/>
    <n v="500"/>
    <n v="1500"/>
    <x v="3"/>
    <x v="0"/>
  </r>
  <r>
    <n v="844"/>
    <d v="2023-10-12T00:00:00"/>
    <s v="CUST844"/>
    <x v="0"/>
    <n v="35"/>
    <x v="1"/>
    <n v="3"/>
    <n v="50"/>
    <n v="150"/>
    <x v="7"/>
    <x v="0"/>
  </r>
  <r>
    <n v="845"/>
    <d v="2023-01-06T00:00:00"/>
    <s v="CUST845"/>
    <x v="0"/>
    <n v="54"/>
    <x v="1"/>
    <n v="1"/>
    <n v="500"/>
    <n v="500"/>
    <x v="2"/>
    <x v="0"/>
  </r>
  <r>
    <n v="846"/>
    <d v="2023-09-22T00:00:00"/>
    <s v="CUST846"/>
    <x v="0"/>
    <n v="42"/>
    <x v="0"/>
    <n v="1"/>
    <n v="50"/>
    <n v="50"/>
    <x v="9"/>
    <x v="0"/>
  </r>
  <r>
    <n v="847"/>
    <d v="2023-04-08T00:00:00"/>
    <s v="CUST847"/>
    <x v="1"/>
    <n v="18"/>
    <x v="2"/>
    <n v="4"/>
    <n v="300"/>
    <n v="1200"/>
    <x v="4"/>
    <x v="2"/>
  </r>
  <r>
    <n v="848"/>
    <d v="2023-02-13T00:00:00"/>
    <s v="CUST848"/>
    <x v="1"/>
    <n v="63"/>
    <x v="1"/>
    <n v="3"/>
    <n v="25"/>
    <n v="75"/>
    <x v="1"/>
    <x v="1"/>
  </r>
  <r>
    <n v="849"/>
    <d v="2023-05-04T00:00:00"/>
    <s v="CUST849"/>
    <x v="0"/>
    <n v="32"/>
    <x v="1"/>
    <n v="2"/>
    <n v="25"/>
    <n v="50"/>
    <x v="3"/>
    <x v="0"/>
  </r>
  <r>
    <n v="850"/>
    <d v="2023-07-28T00:00:00"/>
    <s v="CUST850"/>
    <x v="1"/>
    <n v="26"/>
    <x v="0"/>
    <n v="2"/>
    <n v="500"/>
    <n v="1000"/>
    <x v="11"/>
    <x v="0"/>
  </r>
  <r>
    <n v="851"/>
    <d v="2023-09-08T00:00:00"/>
    <s v="CUST851"/>
    <x v="0"/>
    <n v="32"/>
    <x v="2"/>
    <n v="2"/>
    <n v="25"/>
    <n v="50"/>
    <x v="9"/>
    <x v="0"/>
  </r>
  <r>
    <n v="852"/>
    <d v="2023-10-12T00:00:00"/>
    <s v="CUST852"/>
    <x v="1"/>
    <n v="41"/>
    <x v="1"/>
    <n v="1"/>
    <n v="300"/>
    <n v="300"/>
    <x v="7"/>
    <x v="0"/>
  </r>
  <r>
    <n v="853"/>
    <d v="2023-05-04T00:00:00"/>
    <s v="CUST853"/>
    <x v="0"/>
    <n v="21"/>
    <x v="0"/>
    <n v="2"/>
    <n v="500"/>
    <n v="1000"/>
    <x v="3"/>
    <x v="0"/>
  </r>
  <r>
    <n v="854"/>
    <d v="2023-12-20T00:00:00"/>
    <s v="CUST854"/>
    <x v="0"/>
    <n v="29"/>
    <x v="1"/>
    <n v="1"/>
    <n v="50"/>
    <n v="50"/>
    <x v="6"/>
    <x v="0"/>
  </r>
  <r>
    <n v="855"/>
    <d v="2023-09-01T00:00:00"/>
    <s v="CUST855"/>
    <x v="0"/>
    <n v="54"/>
    <x v="0"/>
    <n v="1"/>
    <n v="25"/>
    <n v="25"/>
    <x v="9"/>
    <x v="0"/>
  </r>
  <r>
    <n v="856"/>
    <d v="2023-11-27T00:00:00"/>
    <s v="CUST856"/>
    <x v="0"/>
    <n v="54"/>
    <x v="2"/>
    <n v="4"/>
    <n v="30"/>
    <n v="120"/>
    <x v="0"/>
    <x v="0"/>
  </r>
  <r>
    <n v="857"/>
    <d v="2023-12-31T00:00:00"/>
    <s v="CUST857"/>
    <x v="0"/>
    <n v="60"/>
    <x v="2"/>
    <n v="2"/>
    <n v="25"/>
    <n v="50"/>
    <x v="6"/>
    <x v="1"/>
  </r>
  <r>
    <n v="858"/>
    <d v="2023-09-09T00:00:00"/>
    <s v="CUST858"/>
    <x v="0"/>
    <n v="23"/>
    <x v="2"/>
    <n v="2"/>
    <n v="50"/>
    <n v="100"/>
    <x v="9"/>
    <x v="0"/>
  </r>
  <r>
    <n v="859"/>
    <d v="2023-08-18T00:00:00"/>
    <s v="CUST859"/>
    <x v="1"/>
    <n v="56"/>
    <x v="2"/>
    <n v="3"/>
    <n v="500"/>
    <n v="1500"/>
    <x v="8"/>
    <x v="0"/>
  </r>
  <r>
    <n v="860"/>
    <d v="2023-01-09T00:00:00"/>
    <s v="CUST860"/>
    <x v="0"/>
    <n v="63"/>
    <x v="1"/>
    <n v="4"/>
    <n v="50"/>
    <n v="200"/>
    <x v="2"/>
    <x v="1"/>
  </r>
  <r>
    <n v="861"/>
    <d v="2023-02-17T00:00:00"/>
    <s v="CUST861"/>
    <x v="1"/>
    <n v="41"/>
    <x v="1"/>
    <n v="3"/>
    <n v="30"/>
    <n v="90"/>
    <x v="1"/>
    <x v="0"/>
  </r>
  <r>
    <n v="862"/>
    <d v="2023-05-31T00:00:00"/>
    <s v="CUST862"/>
    <x v="0"/>
    <n v="28"/>
    <x v="2"/>
    <n v="4"/>
    <n v="300"/>
    <n v="1200"/>
    <x v="3"/>
    <x v="0"/>
  </r>
  <r>
    <n v="863"/>
    <d v="2023-04-24T00:00:00"/>
    <s v="CUST863"/>
    <x v="1"/>
    <n v="30"/>
    <x v="2"/>
    <n v="2"/>
    <n v="25"/>
    <n v="50"/>
    <x v="4"/>
    <x v="0"/>
  </r>
  <r>
    <n v="864"/>
    <d v="2023-07-27T00:00:00"/>
    <s v="CUST864"/>
    <x v="1"/>
    <n v="51"/>
    <x v="2"/>
    <n v="1"/>
    <n v="500"/>
    <n v="500"/>
    <x v="11"/>
    <x v="0"/>
  </r>
  <r>
    <n v="865"/>
    <d v="2023-12-21T00:00:00"/>
    <s v="CUST865"/>
    <x v="1"/>
    <n v="42"/>
    <x v="1"/>
    <n v="1"/>
    <n v="300"/>
    <n v="300"/>
    <x v="6"/>
    <x v="0"/>
  </r>
  <r>
    <n v="866"/>
    <d v="2023-05-05T00:00:00"/>
    <s v="CUST866"/>
    <x v="0"/>
    <n v="24"/>
    <x v="2"/>
    <n v="1"/>
    <n v="50"/>
    <n v="50"/>
    <x v="3"/>
    <x v="0"/>
  </r>
  <r>
    <n v="867"/>
    <d v="2023-06-06T00:00:00"/>
    <s v="CUST867"/>
    <x v="0"/>
    <n v="21"/>
    <x v="2"/>
    <n v="1"/>
    <n v="500"/>
    <n v="500"/>
    <x v="10"/>
    <x v="0"/>
  </r>
  <r>
    <n v="868"/>
    <d v="2023-12-06T00:00:00"/>
    <s v="CUST868"/>
    <x v="1"/>
    <n v="25"/>
    <x v="2"/>
    <n v="1"/>
    <n v="300"/>
    <n v="300"/>
    <x v="6"/>
    <x v="0"/>
  </r>
  <r>
    <n v="869"/>
    <d v="2023-10-25T00:00:00"/>
    <s v="CUST869"/>
    <x v="0"/>
    <n v="37"/>
    <x v="0"/>
    <n v="3"/>
    <n v="500"/>
    <n v="1500"/>
    <x v="7"/>
    <x v="0"/>
  </r>
  <r>
    <n v="870"/>
    <d v="2023-07-08T00:00:00"/>
    <s v="CUST870"/>
    <x v="1"/>
    <n v="46"/>
    <x v="2"/>
    <n v="4"/>
    <n v="30"/>
    <n v="120"/>
    <x v="11"/>
    <x v="0"/>
  </r>
  <r>
    <n v="871"/>
    <d v="2023-08-31T00:00:00"/>
    <s v="CUST871"/>
    <x v="0"/>
    <n v="62"/>
    <x v="0"/>
    <n v="2"/>
    <n v="30"/>
    <n v="60"/>
    <x v="8"/>
    <x v="1"/>
  </r>
  <r>
    <n v="872"/>
    <d v="2023-10-11T00:00:00"/>
    <s v="CUST872"/>
    <x v="1"/>
    <n v="63"/>
    <x v="0"/>
    <n v="3"/>
    <n v="25"/>
    <n v="75"/>
    <x v="7"/>
    <x v="1"/>
  </r>
  <r>
    <n v="873"/>
    <d v="2023-09-29T00:00:00"/>
    <s v="CUST873"/>
    <x v="1"/>
    <n v="27"/>
    <x v="2"/>
    <n v="4"/>
    <n v="25"/>
    <n v="100"/>
    <x v="9"/>
    <x v="0"/>
  </r>
  <r>
    <n v="874"/>
    <d v="2023-06-26T00:00:00"/>
    <s v="CUST874"/>
    <x v="0"/>
    <n v="60"/>
    <x v="0"/>
    <n v="1"/>
    <n v="30"/>
    <n v="30"/>
    <x v="10"/>
    <x v="1"/>
  </r>
  <r>
    <n v="875"/>
    <d v="2023-08-06T00:00:00"/>
    <s v="CUST875"/>
    <x v="1"/>
    <n v="51"/>
    <x v="2"/>
    <n v="4"/>
    <n v="500"/>
    <n v="2000"/>
    <x v="8"/>
    <x v="0"/>
  </r>
  <r>
    <n v="876"/>
    <d v="2023-10-09T00:00:00"/>
    <s v="CUST876"/>
    <x v="0"/>
    <n v="43"/>
    <x v="1"/>
    <n v="4"/>
    <n v="30"/>
    <n v="120"/>
    <x v="7"/>
    <x v="0"/>
  </r>
  <r>
    <n v="877"/>
    <d v="2023-06-19T00:00:00"/>
    <s v="CUST877"/>
    <x v="1"/>
    <n v="58"/>
    <x v="1"/>
    <n v="1"/>
    <n v="25"/>
    <n v="25"/>
    <x v="10"/>
    <x v="0"/>
  </r>
  <r>
    <n v="878"/>
    <d v="2023-06-30T00:00:00"/>
    <s v="CUST878"/>
    <x v="1"/>
    <n v="20"/>
    <x v="1"/>
    <n v="1"/>
    <n v="30"/>
    <n v="30"/>
    <x v="10"/>
    <x v="0"/>
  </r>
  <r>
    <n v="879"/>
    <d v="2023-12-26T00:00:00"/>
    <s v="CUST879"/>
    <x v="0"/>
    <n v="23"/>
    <x v="1"/>
    <n v="1"/>
    <n v="30"/>
    <n v="30"/>
    <x v="6"/>
    <x v="0"/>
  </r>
  <r>
    <n v="880"/>
    <d v="2023-08-21T00:00:00"/>
    <s v="CUST880"/>
    <x v="0"/>
    <n v="22"/>
    <x v="0"/>
    <n v="2"/>
    <n v="500"/>
    <n v="1000"/>
    <x v="8"/>
    <x v="0"/>
  </r>
  <r>
    <n v="881"/>
    <d v="2023-05-19T00:00:00"/>
    <s v="CUST881"/>
    <x v="0"/>
    <n v="22"/>
    <x v="2"/>
    <n v="1"/>
    <n v="300"/>
    <n v="300"/>
    <x v="3"/>
    <x v="0"/>
  </r>
  <r>
    <n v="882"/>
    <d v="2023-06-06T00:00:00"/>
    <s v="CUST882"/>
    <x v="1"/>
    <n v="64"/>
    <x v="2"/>
    <n v="2"/>
    <n v="25"/>
    <n v="50"/>
    <x v="10"/>
    <x v="1"/>
  </r>
  <r>
    <n v="883"/>
    <d v="2023-05-09T00:00:00"/>
    <s v="CUST883"/>
    <x v="0"/>
    <n v="40"/>
    <x v="2"/>
    <n v="1"/>
    <n v="500"/>
    <n v="500"/>
    <x v="3"/>
    <x v="0"/>
  </r>
  <r>
    <n v="884"/>
    <d v="2023-04-29T00:00:00"/>
    <s v="CUST884"/>
    <x v="1"/>
    <n v="26"/>
    <x v="1"/>
    <n v="2"/>
    <n v="30"/>
    <n v="60"/>
    <x v="4"/>
    <x v="0"/>
  </r>
  <r>
    <n v="885"/>
    <d v="2023-03-03T00:00:00"/>
    <s v="CUST885"/>
    <x v="1"/>
    <n v="52"/>
    <x v="1"/>
    <n v="4"/>
    <n v="30"/>
    <n v="120"/>
    <x v="5"/>
    <x v="0"/>
  </r>
  <r>
    <n v="886"/>
    <d v="2023-04-09T00:00:00"/>
    <s v="CUST886"/>
    <x v="0"/>
    <n v="37"/>
    <x v="2"/>
    <n v="3"/>
    <n v="300"/>
    <n v="900"/>
    <x v="4"/>
    <x v="0"/>
  </r>
  <r>
    <n v="887"/>
    <d v="2023-06-11T00:00:00"/>
    <s v="CUST887"/>
    <x v="0"/>
    <n v="59"/>
    <x v="1"/>
    <n v="4"/>
    <n v="25"/>
    <n v="100"/>
    <x v="10"/>
    <x v="0"/>
  </r>
  <r>
    <n v="888"/>
    <d v="2023-03-03T00:00:00"/>
    <s v="CUST888"/>
    <x v="1"/>
    <n v="52"/>
    <x v="2"/>
    <n v="4"/>
    <n v="25"/>
    <n v="100"/>
    <x v="5"/>
    <x v="0"/>
  </r>
  <r>
    <n v="889"/>
    <d v="2023-10-02T00:00:00"/>
    <s v="CUST889"/>
    <x v="1"/>
    <n v="35"/>
    <x v="2"/>
    <n v="1"/>
    <n v="50"/>
    <n v="50"/>
    <x v="7"/>
    <x v="0"/>
  </r>
  <r>
    <n v="890"/>
    <d v="2023-12-20T00:00:00"/>
    <s v="CUST890"/>
    <x v="0"/>
    <n v="34"/>
    <x v="2"/>
    <n v="2"/>
    <n v="25"/>
    <n v="50"/>
    <x v="6"/>
    <x v="0"/>
  </r>
  <r>
    <n v="891"/>
    <d v="2023-04-05T00:00:00"/>
    <s v="CUST891"/>
    <x v="0"/>
    <n v="41"/>
    <x v="2"/>
    <n v="3"/>
    <n v="300"/>
    <n v="900"/>
    <x v="4"/>
    <x v="0"/>
  </r>
  <r>
    <n v="892"/>
    <d v="2023-04-09T00:00:00"/>
    <s v="CUST892"/>
    <x v="0"/>
    <n v="20"/>
    <x v="2"/>
    <n v="1"/>
    <n v="50"/>
    <n v="50"/>
    <x v="4"/>
    <x v="0"/>
  </r>
  <r>
    <n v="893"/>
    <d v="2023-04-21T00:00:00"/>
    <s v="CUST893"/>
    <x v="0"/>
    <n v="49"/>
    <x v="2"/>
    <n v="1"/>
    <n v="50"/>
    <n v="50"/>
    <x v="4"/>
    <x v="0"/>
  </r>
  <r>
    <n v="894"/>
    <d v="2023-09-05T00:00:00"/>
    <s v="CUST894"/>
    <x v="0"/>
    <n v="52"/>
    <x v="2"/>
    <n v="1"/>
    <n v="30"/>
    <n v="30"/>
    <x v="9"/>
    <x v="0"/>
  </r>
  <r>
    <n v="895"/>
    <d v="2023-05-22T00:00:00"/>
    <s v="CUST895"/>
    <x v="1"/>
    <n v="55"/>
    <x v="1"/>
    <n v="4"/>
    <n v="30"/>
    <n v="120"/>
    <x v="3"/>
    <x v="0"/>
  </r>
  <r>
    <n v="896"/>
    <d v="2023-10-29T00:00:00"/>
    <s v="CUST896"/>
    <x v="1"/>
    <n v="30"/>
    <x v="2"/>
    <n v="2"/>
    <n v="25"/>
    <n v="50"/>
    <x v="7"/>
    <x v="0"/>
  </r>
  <r>
    <n v="897"/>
    <d v="2023-09-26T00:00:00"/>
    <s v="CUST897"/>
    <x v="1"/>
    <n v="64"/>
    <x v="2"/>
    <n v="2"/>
    <n v="50"/>
    <n v="100"/>
    <x v="9"/>
    <x v="1"/>
  </r>
  <r>
    <n v="898"/>
    <d v="2023-11-02T00:00:00"/>
    <s v="CUST898"/>
    <x v="1"/>
    <n v="42"/>
    <x v="1"/>
    <n v="3"/>
    <n v="30"/>
    <n v="90"/>
    <x v="0"/>
    <x v="0"/>
  </r>
  <r>
    <n v="899"/>
    <d v="2023-05-25T00:00:00"/>
    <s v="CUST899"/>
    <x v="0"/>
    <n v="26"/>
    <x v="1"/>
    <n v="2"/>
    <n v="300"/>
    <n v="600"/>
    <x v="3"/>
    <x v="0"/>
  </r>
  <r>
    <n v="900"/>
    <d v="2023-02-21T00:00:00"/>
    <s v="CUST900"/>
    <x v="0"/>
    <n v="21"/>
    <x v="1"/>
    <n v="2"/>
    <n v="30"/>
    <n v="60"/>
    <x v="1"/>
    <x v="0"/>
  </r>
  <r>
    <n v="901"/>
    <d v="2023-04-10T00:00:00"/>
    <s v="CUST901"/>
    <x v="0"/>
    <n v="31"/>
    <x v="2"/>
    <n v="1"/>
    <n v="30"/>
    <n v="30"/>
    <x v="4"/>
    <x v="0"/>
  </r>
  <r>
    <n v="902"/>
    <d v="2023-06-01T00:00:00"/>
    <s v="CUST902"/>
    <x v="1"/>
    <n v="54"/>
    <x v="0"/>
    <n v="1"/>
    <n v="50"/>
    <n v="50"/>
    <x v="10"/>
    <x v="0"/>
  </r>
  <r>
    <n v="903"/>
    <d v="2023-04-27T00:00:00"/>
    <s v="CUST903"/>
    <x v="1"/>
    <n v="51"/>
    <x v="0"/>
    <n v="4"/>
    <n v="50"/>
    <n v="200"/>
    <x v="4"/>
    <x v="0"/>
  </r>
  <r>
    <n v="904"/>
    <d v="2023-07-04T00:00:00"/>
    <s v="CUST904"/>
    <x v="0"/>
    <n v="28"/>
    <x v="1"/>
    <n v="1"/>
    <n v="500"/>
    <n v="500"/>
    <x v="11"/>
    <x v="0"/>
  </r>
  <r>
    <n v="905"/>
    <d v="2023-04-02T00:00:00"/>
    <s v="CUST905"/>
    <x v="0"/>
    <n v="58"/>
    <x v="0"/>
    <n v="1"/>
    <n v="300"/>
    <n v="300"/>
    <x v="4"/>
    <x v="0"/>
  </r>
  <r>
    <n v="906"/>
    <d v="2023-06-04T00:00:00"/>
    <s v="CUST906"/>
    <x v="1"/>
    <n v="20"/>
    <x v="1"/>
    <n v="1"/>
    <n v="50"/>
    <n v="50"/>
    <x v="10"/>
    <x v="0"/>
  </r>
  <r>
    <n v="907"/>
    <d v="2023-01-08T00:00:00"/>
    <s v="CUST907"/>
    <x v="1"/>
    <n v="45"/>
    <x v="2"/>
    <n v="1"/>
    <n v="25"/>
    <n v="25"/>
    <x v="2"/>
    <x v="0"/>
  </r>
  <r>
    <n v="908"/>
    <d v="2023-12-29T00:00:00"/>
    <s v="CUST908"/>
    <x v="0"/>
    <n v="46"/>
    <x v="0"/>
    <n v="4"/>
    <n v="300"/>
    <n v="1200"/>
    <x v="6"/>
    <x v="0"/>
  </r>
  <r>
    <n v="909"/>
    <d v="2023-10-01T00:00:00"/>
    <s v="CUST909"/>
    <x v="0"/>
    <n v="26"/>
    <x v="2"/>
    <n v="1"/>
    <n v="300"/>
    <n v="300"/>
    <x v="7"/>
    <x v="0"/>
  </r>
  <r>
    <n v="910"/>
    <d v="2023-03-06T00:00:00"/>
    <s v="CUST910"/>
    <x v="1"/>
    <n v="20"/>
    <x v="0"/>
    <n v="3"/>
    <n v="50"/>
    <n v="150"/>
    <x v="5"/>
    <x v="0"/>
  </r>
  <r>
    <n v="911"/>
    <d v="2023-05-21T00:00:00"/>
    <s v="CUST911"/>
    <x v="0"/>
    <n v="42"/>
    <x v="2"/>
    <n v="3"/>
    <n v="300"/>
    <n v="900"/>
    <x v="3"/>
    <x v="0"/>
  </r>
  <r>
    <n v="912"/>
    <d v="2023-01-24T00:00:00"/>
    <s v="CUST912"/>
    <x v="0"/>
    <n v="51"/>
    <x v="0"/>
    <n v="3"/>
    <n v="50"/>
    <n v="150"/>
    <x v="2"/>
    <x v="0"/>
  </r>
  <r>
    <n v="913"/>
    <d v="2023-01-28T00:00:00"/>
    <s v="CUST913"/>
    <x v="0"/>
    <n v="29"/>
    <x v="2"/>
    <n v="3"/>
    <n v="30"/>
    <n v="90"/>
    <x v="2"/>
    <x v="0"/>
  </r>
  <r>
    <n v="914"/>
    <d v="2023-10-11T00:00:00"/>
    <s v="CUST914"/>
    <x v="1"/>
    <n v="59"/>
    <x v="2"/>
    <n v="1"/>
    <n v="500"/>
    <n v="500"/>
    <x v="7"/>
    <x v="0"/>
  </r>
  <r>
    <n v="915"/>
    <d v="2023-05-30T00:00:00"/>
    <s v="CUST915"/>
    <x v="1"/>
    <n v="26"/>
    <x v="0"/>
    <n v="3"/>
    <n v="30"/>
    <n v="90"/>
    <x v="3"/>
    <x v="0"/>
  </r>
  <r>
    <n v="916"/>
    <d v="2023-12-24T00:00:00"/>
    <s v="CUST916"/>
    <x v="1"/>
    <n v="32"/>
    <x v="2"/>
    <n v="1"/>
    <n v="50"/>
    <n v="50"/>
    <x v="6"/>
    <x v="0"/>
  </r>
  <r>
    <n v="917"/>
    <d v="2023-03-06T00:00:00"/>
    <s v="CUST917"/>
    <x v="1"/>
    <n v="57"/>
    <x v="2"/>
    <n v="4"/>
    <n v="50"/>
    <n v="200"/>
    <x v="5"/>
    <x v="0"/>
  </r>
  <r>
    <n v="918"/>
    <d v="2023-11-23T00:00:00"/>
    <s v="CUST918"/>
    <x v="1"/>
    <n v="42"/>
    <x v="2"/>
    <n v="3"/>
    <n v="30"/>
    <n v="90"/>
    <x v="0"/>
    <x v="0"/>
  </r>
  <r>
    <n v="919"/>
    <d v="2023-09-09T00:00:00"/>
    <s v="CUST919"/>
    <x v="1"/>
    <n v="22"/>
    <x v="0"/>
    <n v="2"/>
    <n v="25"/>
    <n v="50"/>
    <x v="9"/>
    <x v="0"/>
  </r>
  <r>
    <n v="920"/>
    <d v="2023-02-22T00:00:00"/>
    <s v="CUST920"/>
    <x v="1"/>
    <n v="28"/>
    <x v="0"/>
    <n v="3"/>
    <n v="25"/>
    <n v="75"/>
    <x v="1"/>
    <x v="0"/>
  </r>
  <r>
    <n v="921"/>
    <d v="2023-01-07T00:00:00"/>
    <s v="CUST921"/>
    <x v="0"/>
    <n v="51"/>
    <x v="2"/>
    <n v="3"/>
    <n v="25"/>
    <n v="75"/>
    <x v="2"/>
    <x v="0"/>
  </r>
  <r>
    <n v="922"/>
    <d v="2023-10-21T00:00:00"/>
    <s v="CUST922"/>
    <x v="0"/>
    <n v="41"/>
    <x v="2"/>
    <n v="1"/>
    <n v="50"/>
    <n v="50"/>
    <x v="7"/>
    <x v="0"/>
  </r>
  <r>
    <n v="923"/>
    <d v="2023-05-26T00:00:00"/>
    <s v="CUST923"/>
    <x v="0"/>
    <n v="32"/>
    <x v="0"/>
    <n v="3"/>
    <n v="300"/>
    <n v="900"/>
    <x v="3"/>
    <x v="0"/>
  </r>
  <r>
    <n v="924"/>
    <d v="2023-08-29T00:00:00"/>
    <s v="CUST924"/>
    <x v="0"/>
    <n v="55"/>
    <x v="0"/>
    <n v="2"/>
    <n v="50"/>
    <n v="100"/>
    <x v="8"/>
    <x v="0"/>
  </r>
  <r>
    <n v="925"/>
    <d v="2023-09-03T00:00:00"/>
    <s v="CUST925"/>
    <x v="0"/>
    <n v="25"/>
    <x v="2"/>
    <n v="1"/>
    <n v="300"/>
    <n v="300"/>
    <x v="9"/>
    <x v="0"/>
  </r>
  <r>
    <n v="926"/>
    <d v="2023-08-14T00:00:00"/>
    <s v="CUST926"/>
    <x v="0"/>
    <n v="22"/>
    <x v="2"/>
    <n v="1"/>
    <n v="30"/>
    <n v="30"/>
    <x v="8"/>
    <x v="0"/>
  </r>
  <r>
    <n v="927"/>
    <d v="2023-06-24T00:00:00"/>
    <s v="CUST927"/>
    <x v="0"/>
    <n v="43"/>
    <x v="2"/>
    <n v="4"/>
    <n v="500"/>
    <n v="2000"/>
    <x v="10"/>
    <x v="0"/>
  </r>
  <r>
    <n v="928"/>
    <d v="2023-04-05T00:00:00"/>
    <s v="CUST928"/>
    <x v="1"/>
    <n v="35"/>
    <x v="1"/>
    <n v="4"/>
    <n v="300"/>
    <n v="1200"/>
    <x v="4"/>
    <x v="0"/>
  </r>
  <r>
    <n v="929"/>
    <d v="2023-01-27T00:00:00"/>
    <s v="CUST929"/>
    <x v="1"/>
    <n v="23"/>
    <x v="0"/>
    <n v="3"/>
    <n v="25"/>
    <n v="75"/>
    <x v="2"/>
    <x v="0"/>
  </r>
  <r>
    <n v="930"/>
    <d v="2023-05-10T00:00:00"/>
    <s v="CUST930"/>
    <x v="0"/>
    <n v="54"/>
    <x v="1"/>
    <n v="4"/>
    <n v="50"/>
    <n v="200"/>
    <x v="3"/>
    <x v="0"/>
  </r>
  <r>
    <n v="931"/>
    <d v="2023-09-02T00:00:00"/>
    <s v="CUST931"/>
    <x v="0"/>
    <n v="30"/>
    <x v="0"/>
    <n v="4"/>
    <n v="30"/>
    <n v="120"/>
    <x v="9"/>
    <x v="0"/>
  </r>
  <r>
    <n v="932"/>
    <d v="2023-02-28T00:00:00"/>
    <s v="CUST932"/>
    <x v="1"/>
    <n v="45"/>
    <x v="0"/>
    <n v="4"/>
    <n v="25"/>
    <n v="100"/>
    <x v="1"/>
    <x v="0"/>
  </r>
  <r>
    <n v="933"/>
    <d v="2023-02-03T00:00:00"/>
    <s v="CUST933"/>
    <x v="0"/>
    <n v="22"/>
    <x v="0"/>
    <n v="1"/>
    <n v="30"/>
    <n v="30"/>
    <x v="1"/>
    <x v="0"/>
  </r>
  <r>
    <n v="934"/>
    <d v="2023-07-25T00:00:00"/>
    <s v="CUST934"/>
    <x v="0"/>
    <n v="30"/>
    <x v="0"/>
    <n v="1"/>
    <n v="500"/>
    <n v="500"/>
    <x v="11"/>
    <x v="0"/>
  </r>
  <r>
    <n v="935"/>
    <d v="2023-09-09T00:00:00"/>
    <s v="CUST935"/>
    <x v="1"/>
    <n v="34"/>
    <x v="0"/>
    <n v="1"/>
    <n v="50"/>
    <n v="50"/>
    <x v="9"/>
    <x v="0"/>
  </r>
  <r>
    <n v="936"/>
    <d v="2023-02-07T00:00:00"/>
    <s v="CUST936"/>
    <x v="0"/>
    <n v="57"/>
    <x v="0"/>
    <n v="4"/>
    <n v="50"/>
    <n v="200"/>
    <x v="1"/>
    <x v="0"/>
  </r>
  <r>
    <n v="937"/>
    <d v="2023-10-23T00:00:00"/>
    <s v="CUST937"/>
    <x v="1"/>
    <n v="62"/>
    <x v="0"/>
    <n v="1"/>
    <n v="500"/>
    <n v="500"/>
    <x v="7"/>
    <x v="1"/>
  </r>
  <r>
    <n v="938"/>
    <d v="2023-11-19T00:00:00"/>
    <s v="CUST938"/>
    <x v="0"/>
    <n v="49"/>
    <x v="1"/>
    <n v="4"/>
    <n v="50"/>
    <n v="200"/>
    <x v="0"/>
    <x v="0"/>
  </r>
  <r>
    <n v="939"/>
    <d v="2023-12-18T00:00:00"/>
    <s v="CUST939"/>
    <x v="1"/>
    <n v="46"/>
    <x v="2"/>
    <n v="1"/>
    <n v="300"/>
    <n v="300"/>
    <x v="6"/>
    <x v="0"/>
  </r>
  <r>
    <n v="940"/>
    <d v="2023-01-28T00:00:00"/>
    <s v="CUST940"/>
    <x v="1"/>
    <n v="20"/>
    <x v="2"/>
    <n v="1"/>
    <n v="30"/>
    <n v="30"/>
    <x v="2"/>
    <x v="0"/>
  </r>
  <r>
    <n v="941"/>
    <d v="2023-03-19T00:00:00"/>
    <s v="CUST941"/>
    <x v="1"/>
    <n v="57"/>
    <x v="1"/>
    <n v="2"/>
    <n v="25"/>
    <n v="50"/>
    <x v="5"/>
    <x v="0"/>
  </r>
  <r>
    <n v="942"/>
    <d v="2023-03-18T00:00:00"/>
    <s v="CUST942"/>
    <x v="0"/>
    <n v="51"/>
    <x v="1"/>
    <n v="3"/>
    <n v="500"/>
    <n v="1500"/>
    <x v="5"/>
    <x v="0"/>
  </r>
  <r>
    <n v="943"/>
    <d v="2023-10-16T00:00:00"/>
    <s v="CUST943"/>
    <x v="1"/>
    <n v="57"/>
    <x v="1"/>
    <n v="4"/>
    <n v="300"/>
    <n v="1200"/>
    <x v="7"/>
    <x v="0"/>
  </r>
  <r>
    <n v="944"/>
    <d v="2023-06-05T00:00:00"/>
    <s v="CUST944"/>
    <x v="0"/>
    <n v="44"/>
    <x v="1"/>
    <n v="2"/>
    <n v="25"/>
    <n v="50"/>
    <x v="10"/>
    <x v="0"/>
  </r>
  <r>
    <n v="945"/>
    <d v="2023-02-13T00:00:00"/>
    <s v="CUST945"/>
    <x v="0"/>
    <n v="30"/>
    <x v="0"/>
    <n v="1"/>
    <n v="25"/>
    <n v="25"/>
    <x v="1"/>
    <x v="0"/>
  </r>
  <r>
    <n v="946"/>
    <d v="2023-05-08T00:00:00"/>
    <s v="CUST946"/>
    <x v="0"/>
    <n v="62"/>
    <x v="2"/>
    <n v="4"/>
    <n v="500"/>
    <n v="2000"/>
    <x v="3"/>
    <x v="1"/>
  </r>
  <r>
    <n v="947"/>
    <d v="2023-03-02T00:00:00"/>
    <s v="CUST947"/>
    <x v="0"/>
    <n v="50"/>
    <x v="0"/>
    <n v="1"/>
    <n v="300"/>
    <n v="300"/>
    <x v="5"/>
    <x v="0"/>
  </r>
  <r>
    <n v="948"/>
    <d v="2023-10-13T00:00:00"/>
    <s v="CUST948"/>
    <x v="1"/>
    <n v="23"/>
    <x v="2"/>
    <n v="3"/>
    <n v="25"/>
    <n v="75"/>
    <x v="7"/>
    <x v="0"/>
  </r>
  <r>
    <n v="949"/>
    <d v="2023-08-02T00:00:00"/>
    <s v="CUST949"/>
    <x v="1"/>
    <n v="41"/>
    <x v="2"/>
    <n v="2"/>
    <n v="25"/>
    <n v="50"/>
    <x v="8"/>
    <x v="0"/>
  </r>
  <r>
    <n v="950"/>
    <d v="2023-11-07T00:00:00"/>
    <s v="CUST950"/>
    <x v="0"/>
    <n v="36"/>
    <x v="1"/>
    <n v="3"/>
    <n v="300"/>
    <n v="900"/>
    <x v="0"/>
    <x v="0"/>
  </r>
  <r>
    <n v="951"/>
    <d v="2023-11-02T00:00:00"/>
    <s v="CUST951"/>
    <x v="0"/>
    <n v="33"/>
    <x v="0"/>
    <n v="2"/>
    <n v="50"/>
    <n v="100"/>
    <x v="0"/>
    <x v="0"/>
  </r>
  <r>
    <n v="952"/>
    <d v="2023-11-13T00:00:00"/>
    <s v="CUST952"/>
    <x v="1"/>
    <n v="57"/>
    <x v="1"/>
    <n v="1"/>
    <n v="25"/>
    <n v="25"/>
    <x v="0"/>
    <x v="0"/>
  </r>
  <r>
    <n v="953"/>
    <d v="2023-04-26T00:00:00"/>
    <s v="CUST953"/>
    <x v="0"/>
    <n v="45"/>
    <x v="0"/>
    <n v="3"/>
    <n v="30"/>
    <n v="90"/>
    <x v="4"/>
    <x v="0"/>
  </r>
  <r>
    <n v="954"/>
    <d v="2023-09-25T00:00:00"/>
    <s v="CUST954"/>
    <x v="1"/>
    <n v="50"/>
    <x v="2"/>
    <n v="3"/>
    <n v="300"/>
    <n v="900"/>
    <x v="9"/>
    <x v="0"/>
  </r>
  <r>
    <n v="955"/>
    <d v="2023-07-14T00:00:00"/>
    <s v="CUST955"/>
    <x v="0"/>
    <n v="58"/>
    <x v="1"/>
    <n v="1"/>
    <n v="25"/>
    <n v="25"/>
    <x v="11"/>
    <x v="0"/>
  </r>
  <r>
    <n v="956"/>
    <d v="2023-08-19T00:00:00"/>
    <s v="CUST956"/>
    <x v="0"/>
    <n v="30"/>
    <x v="1"/>
    <n v="3"/>
    <n v="500"/>
    <n v="1500"/>
    <x v="8"/>
    <x v="0"/>
  </r>
  <r>
    <n v="957"/>
    <d v="2023-08-15T00:00:00"/>
    <s v="CUST957"/>
    <x v="1"/>
    <n v="60"/>
    <x v="2"/>
    <n v="4"/>
    <n v="30"/>
    <n v="120"/>
    <x v="8"/>
    <x v="1"/>
  </r>
  <r>
    <n v="958"/>
    <d v="2023-06-02T00:00:00"/>
    <s v="CUST958"/>
    <x v="0"/>
    <n v="62"/>
    <x v="2"/>
    <n v="2"/>
    <n v="25"/>
    <n v="50"/>
    <x v="10"/>
    <x v="1"/>
  </r>
  <r>
    <n v="959"/>
    <d v="2023-10-29T00:00:00"/>
    <s v="CUST959"/>
    <x v="1"/>
    <n v="42"/>
    <x v="2"/>
    <n v="2"/>
    <n v="30"/>
    <n v="60"/>
    <x v="7"/>
    <x v="0"/>
  </r>
  <r>
    <n v="960"/>
    <d v="2023-08-08T00:00:00"/>
    <s v="CUST960"/>
    <x v="0"/>
    <n v="59"/>
    <x v="1"/>
    <n v="2"/>
    <n v="30"/>
    <n v="60"/>
    <x v="8"/>
    <x v="0"/>
  </r>
  <r>
    <n v="961"/>
    <d v="2023-06-06T00:00:00"/>
    <s v="CUST961"/>
    <x v="0"/>
    <n v="53"/>
    <x v="0"/>
    <n v="4"/>
    <n v="50"/>
    <n v="200"/>
    <x v="10"/>
    <x v="0"/>
  </r>
  <r>
    <n v="962"/>
    <d v="2023-10-19T00:00:00"/>
    <s v="CUST962"/>
    <x v="0"/>
    <n v="44"/>
    <x v="1"/>
    <n v="2"/>
    <n v="30"/>
    <n v="60"/>
    <x v="7"/>
    <x v="0"/>
  </r>
  <r>
    <n v="963"/>
    <d v="2023-11-14T00:00:00"/>
    <s v="CUST963"/>
    <x v="1"/>
    <n v="55"/>
    <x v="0"/>
    <n v="1"/>
    <n v="50"/>
    <n v="50"/>
    <x v="0"/>
    <x v="0"/>
  </r>
  <r>
    <n v="964"/>
    <d v="2023-01-31T00:00:00"/>
    <s v="CUST964"/>
    <x v="0"/>
    <n v="24"/>
    <x v="1"/>
    <n v="3"/>
    <n v="300"/>
    <n v="900"/>
    <x v="2"/>
    <x v="0"/>
  </r>
  <r>
    <n v="965"/>
    <d v="2023-11-09T00:00:00"/>
    <s v="CUST965"/>
    <x v="0"/>
    <n v="22"/>
    <x v="1"/>
    <n v="4"/>
    <n v="50"/>
    <n v="200"/>
    <x v="0"/>
    <x v="0"/>
  </r>
  <r>
    <n v="966"/>
    <d v="2023-02-20T00:00:00"/>
    <s v="CUST966"/>
    <x v="0"/>
    <n v="60"/>
    <x v="2"/>
    <n v="2"/>
    <n v="500"/>
    <n v="1000"/>
    <x v="1"/>
    <x v="1"/>
  </r>
  <r>
    <n v="967"/>
    <d v="2023-04-17T00:00:00"/>
    <s v="CUST967"/>
    <x v="0"/>
    <n v="62"/>
    <x v="0"/>
    <n v="1"/>
    <n v="25"/>
    <n v="25"/>
    <x v="4"/>
    <x v="1"/>
  </r>
  <r>
    <n v="968"/>
    <d v="2023-11-17T00:00:00"/>
    <s v="CUST968"/>
    <x v="1"/>
    <n v="48"/>
    <x v="1"/>
    <n v="3"/>
    <n v="300"/>
    <n v="900"/>
    <x v="0"/>
    <x v="0"/>
  </r>
  <r>
    <n v="969"/>
    <d v="2023-04-19T00:00:00"/>
    <s v="CUST969"/>
    <x v="1"/>
    <n v="40"/>
    <x v="1"/>
    <n v="3"/>
    <n v="300"/>
    <n v="900"/>
    <x v="4"/>
    <x v="0"/>
  </r>
  <r>
    <n v="970"/>
    <d v="2023-05-16T00:00:00"/>
    <s v="CUST970"/>
    <x v="0"/>
    <n v="59"/>
    <x v="2"/>
    <n v="4"/>
    <n v="500"/>
    <n v="2000"/>
    <x v="3"/>
    <x v="0"/>
  </r>
  <r>
    <n v="971"/>
    <d v="2023-12-05T00:00:00"/>
    <s v="CUST971"/>
    <x v="1"/>
    <n v="27"/>
    <x v="2"/>
    <n v="4"/>
    <n v="50"/>
    <n v="200"/>
    <x v="6"/>
    <x v="0"/>
  </r>
  <r>
    <n v="972"/>
    <d v="2023-02-11T00:00:00"/>
    <s v="CUST972"/>
    <x v="0"/>
    <n v="49"/>
    <x v="0"/>
    <n v="4"/>
    <n v="25"/>
    <n v="100"/>
    <x v="1"/>
    <x v="0"/>
  </r>
  <r>
    <n v="973"/>
    <d v="2023-03-22T00:00:00"/>
    <s v="CUST973"/>
    <x v="0"/>
    <n v="60"/>
    <x v="1"/>
    <n v="1"/>
    <n v="50"/>
    <n v="50"/>
    <x v="5"/>
    <x v="1"/>
  </r>
  <r>
    <n v="974"/>
    <d v="2023-05-03T00:00:00"/>
    <s v="CUST974"/>
    <x v="0"/>
    <n v="47"/>
    <x v="0"/>
    <n v="1"/>
    <n v="30"/>
    <n v="30"/>
    <x v="3"/>
    <x v="0"/>
  </r>
  <r>
    <n v="975"/>
    <d v="2023-03-30T00:00:00"/>
    <s v="CUST975"/>
    <x v="1"/>
    <n v="56"/>
    <x v="1"/>
    <n v="4"/>
    <n v="50"/>
    <n v="200"/>
    <x v="5"/>
    <x v="0"/>
  </r>
  <r>
    <n v="976"/>
    <d v="2023-10-10T00:00:00"/>
    <s v="CUST976"/>
    <x v="1"/>
    <n v="48"/>
    <x v="0"/>
    <n v="2"/>
    <n v="300"/>
    <n v="600"/>
    <x v="7"/>
    <x v="0"/>
  </r>
  <r>
    <n v="977"/>
    <d v="2023-02-08T00:00:00"/>
    <s v="CUST977"/>
    <x v="1"/>
    <n v="35"/>
    <x v="2"/>
    <n v="3"/>
    <n v="25"/>
    <n v="75"/>
    <x v="1"/>
    <x v="0"/>
  </r>
  <r>
    <n v="978"/>
    <d v="2023-03-22T00:00:00"/>
    <s v="CUST978"/>
    <x v="1"/>
    <n v="53"/>
    <x v="1"/>
    <n v="3"/>
    <n v="50"/>
    <n v="150"/>
    <x v="5"/>
    <x v="0"/>
  </r>
  <r>
    <n v="979"/>
    <d v="2023-01-02T00:00:00"/>
    <s v="CUST979"/>
    <x v="1"/>
    <n v="19"/>
    <x v="0"/>
    <n v="1"/>
    <n v="25"/>
    <n v="25"/>
    <x v="2"/>
    <x v="2"/>
  </r>
  <r>
    <n v="980"/>
    <d v="2023-07-29T00:00:00"/>
    <s v="CUST980"/>
    <x v="1"/>
    <n v="31"/>
    <x v="2"/>
    <n v="3"/>
    <n v="25"/>
    <n v="75"/>
    <x v="11"/>
    <x v="0"/>
  </r>
  <r>
    <n v="981"/>
    <d v="2023-08-19T00:00:00"/>
    <s v="CUST981"/>
    <x v="1"/>
    <n v="30"/>
    <x v="2"/>
    <n v="2"/>
    <n v="30"/>
    <n v="60"/>
    <x v="8"/>
    <x v="0"/>
  </r>
  <r>
    <n v="982"/>
    <d v="2023-12-19T00:00:00"/>
    <s v="CUST982"/>
    <x v="1"/>
    <n v="46"/>
    <x v="0"/>
    <n v="3"/>
    <n v="30"/>
    <n v="90"/>
    <x v="6"/>
    <x v="0"/>
  </r>
  <r>
    <n v="983"/>
    <d v="2023-11-01T00:00:00"/>
    <s v="CUST983"/>
    <x v="1"/>
    <n v="29"/>
    <x v="1"/>
    <n v="1"/>
    <n v="300"/>
    <n v="300"/>
    <x v="0"/>
    <x v="0"/>
  </r>
  <r>
    <n v="984"/>
    <d v="2023-08-29T00:00:00"/>
    <s v="CUST984"/>
    <x v="0"/>
    <n v="56"/>
    <x v="1"/>
    <n v="1"/>
    <n v="500"/>
    <n v="500"/>
    <x v="8"/>
    <x v="0"/>
  </r>
  <r>
    <n v="985"/>
    <d v="2023-05-30T00:00:00"/>
    <s v="CUST985"/>
    <x v="1"/>
    <n v="19"/>
    <x v="2"/>
    <n v="2"/>
    <n v="25"/>
    <n v="50"/>
    <x v="3"/>
    <x v="2"/>
  </r>
  <r>
    <n v="986"/>
    <d v="2023-01-17T00:00:00"/>
    <s v="CUST986"/>
    <x v="1"/>
    <n v="49"/>
    <x v="1"/>
    <n v="2"/>
    <n v="500"/>
    <n v="1000"/>
    <x v="2"/>
    <x v="0"/>
  </r>
  <r>
    <n v="987"/>
    <d v="2023-04-29T00:00:00"/>
    <s v="CUST987"/>
    <x v="1"/>
    <n v="30"/>
    <x v="1"/>
    <n v="3"/>
    <n v="300"/>
    <n v="900"/>
    <x v="4"/>
    <x v="0"/>
  </r>
  <r>
    <n v="988"/>
    <d v="2023-05-28T00:00:00"/>
    <s v="CUST988"/>
    <x v="1"/>
    <n v="63"/>
    <x v="1"/>
    <n v="3"/>
    <n v="25"/>
    <n v="75"/>
    <x v="3"/>
    <x v="1"/>
  </r>
  <r>
    <n v="989"/>
    <d v="2023-12-28T00:00:00"/>
    <s v="CUST989"/>
    <x v="1"/>
    <n v="44"/>
    <x v="2"/>
    <n v="1"/>
    <n v="25"/>
    <n v="25"/>
    <x v="6"/>
    <x v="0"/>
  </r>
  <r>
    <n v="990"/>
    <d v="2023-05-25T00:00:00"/>
    <s v="CUST990"/>
    <x v="1"/>
    <n v="58"/>
    <x v="0"/>
    <n v="2"/>
    <n v="500"/>
    <n v="1000"/>
    <x v="3"/>
    <x v="0"/>
  </r>
  <r>
    <n v="991"/>
    <d v="2023-12-26T00:00:00"/>
    <s v="CUST991"/>
    <x v="1"/>
    <n v="34"/>
    <x v="1"/>
    <n v="2"/>
    <n v="50"/>
    <n v="100"/>
    <x v="6"/>
    <x v="0"/>
  </r>
  <r>
    <n v="992"/>
    <d v="2023-08-21T00:00:00"/>
    <s v="CUST992"/>
    <x v="1"/>
    <n v="57"/>
    <x v="2"/>
    <n v="2"/>
    <n v="30"/>
    <n v="60"/>
    <x v="8"/>
    <x v="0"/>
  </r>
  <r>
    <n v="993"/>
    <d v="2023-02-06T00:00:00"/>
    <s v="CUST993"/>
    <x v="1"/>
    <n v="48"/>
    <x v="2"/>
    <n v="3"/>
    <n v="50"/>
    <n v="150"/>
    <x v="1"/>
    <x v="0"/>
  </r>
  <r>
    <n v="994"/>
    <d v="2023-12-18T00:00:00"/>
    <s v="CUST994"/>
    <x v="1"/>
    <n v="51"/>
    <x v="0"/>
    <n v="2"/>
    <n v="500"/>
    <n v="1000"/>
    <x v="6"/>
    <x v="0"/>
  </r>
  <r>
    <n v="995"/>
    <d v="2023-04-30T00:00:00"/>
    <s v="CUST995"/>
    <x v="1"/>
    <n v="41"/>
    <x v="1"/>
    <n v="1"/>
    <n v="30"/>
    <n v="30"/>
    <x v="4"/>
    <x v="0"/>
  </r>
  <r>
    <n v="996"/>
    <d v="2023-05-16T00:00:00"/>
    <s v="CUST996"/>
    <x v="0"/>
    <n v="62"/>
    <x v="1"/>
    <n v="1"/>
    <n v="50"/>
    <n v="50"/>
    <x v="3"/>
    <x v="1"/>
  </r>
  <r>
    <n v="997"/>
    <d v="2023-11-17T00:00:00"/>
    <s v="CUST997"/>
    <x v="0"/>
    <n v="52"/>
    <x v="0"/>
    <n v="3"/>
    <n v="30"/>
    <n v="90"/>
    <x v="0"/>
    <x v="0"/>
  </r>
  <r>
    <n v="998"/>
    <d v="2023-10-29T00:00:00"/>
    <s v="CUST998"/>
    <x v="1"/>
    <n v="23"/>
    <x v="0"/>
    <n v="4"/>
    <n v="25"/>
    <n v="100"/>
    <x v="7"/>
    <x v="0"/>
  </r>
  <r>
    <n v="999"/>
    <d v="2023-12-05T00:00:00"/>
    <s v="CUST999"/>
    <x v="1"/>
    <n v="36"/>
    <x v="2"/>
    <n v="3"/>
    <n v="50"/>
    <n v="150"/>
    <x v="6"/>
    <x v="0"/>
  </r>
  <r>
    <n v="1000"/>
    <d v="2023-04-12T00:00:00"/>
    <s v="CUST1000"/>
    <x v="0"/>
    <n v="47"/>
    <x v="2"/>
    <n v="4"/>
    <n v="30"/>
    <n v="120"/>
    <x v="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1"/>
    <d v="2023-11-24T00:00:00"/>
    <s v="CUST001"/>
    <x v="0"/>
    <n v="34"/>
    <x v="0"/>
    <n v="3"/>
    <n v="50"/>
    <n v="150"/>
    <x v="0"/>
  </r>
  <r>
    <n v="2"/>
    <d v="2023-02-27T00:00:00"/>
    <s v="CUST002"/>
    <x v="1"/>
    <n v="26"/>
    <x v="1"/>
    <n v="2"/>
    <n v="500"/>
    <n v="1000"/>
    <x v="1"/>
  </r>
  <r>
    <n v="3"/>
    <d v="2023-01-13T00:00:00"/>
    <s v="CUST003"/>
    <x v="0"/>
    <n v="50"/>
    <x v="2"/>
    <n v="1"/>
    <n v="30"/>
    <n v="30"/>
    <x v="2"/>
  </r>
  <r>
    <n v="4"/>
    <d v="2023-05-21T00:00:00"/>
    <s v="CUST004"/>
    <x v="0"/>
    <n v="37"/>
    <x v="1"/>
    <n v="1"/>
    <n v="500"/>
    <n v="500"/>
    <x v="3"/>
  </r>
  <r>
    <n v="5"/>
    <d v="2023-05-06T00:00:00"/>
    <s v="CUST005"/>
    <x v="0"/>
    <n v="30"/>
    <x v="0"/>
    <n v="2"/>
    <n v="50"/>
    <n v="100"/>
    <x v="3"/>
  </r>
  <r>
    <n v="6"/>
    <d v="2023-04-25T00:00:00"/>
    <s v="CUST006"/>
    <x v="1"/>
    <n v="45"/>
    <x v="0"/>
    <n v="1"/>
    <n v="30"/>
    <n v="30"/>
    <x v="4"/>
  </r>
  <r>
    <n v="7"/>
    <d v="2023-03-13T00:00:00"/>
    <s v="CUST007"/>
    <x v="0"/>
    <n v="46"/>
    <x v="1"/>
    <n v="2"/>
    <n v="25"/>
    <n v="50"/>
    <x v="5"/>
  </r>
  <r>
    <n v="8"/>
    <d v="2023-02-22T00:00:00"/>
    <s v="CUST008"/>
    <x v="0"/>
    <n v="30"/>
    <x v="2"/>
    <n v="4"/>
    <n v="25"/>
    <n v="100"/>
    <x v="1"/>
  </r>
  <r>
    <n v="9"/>
    <d v="2023-12-13T00:00:00"/>
    <s v="CUST009"/>
    <x v="0"/>
    <n v="63"/>
    <x v="2"/>
    <n v="2"/>
    <n v="300"/>
    <n v="600"/>
    <x v="6"/>
  </r>
  <r>
    <n v="10"/>
    <d v="2023-10-07T00:00:00"/>
    <s v="CUST010"/>
    <x v="1"/>
    <n v="52"/>
    <x v="1"/>
    <n v="4"/>
    <n v="50"/>
    <n v="200"/>
    <x v="7"/>
  </r>
  <r>
    <n v="11"/>
    <d v="2023-02-14T00:00:00"/>
    <s v="CUST011"/>
    <x v="0"/>
    <n v="23"/>
    <x v="1"/>
    <n v="2"/>
    <n v="50"/>
    <n v="100"/>
    <x v="1"/>
  </r>
  <r>
    <n v="12"/>
    <d v="2023-10-30T00:00:00"/>
    <s v="CUST012"/>
    <x v="0"/>
    <n v="35"/>
    <x v="0"/>
    <n v="3"/>
    <n v="25"/>
    <n v="75"/>
    <x v="7"/>
  </r>
  <r>
    <n v="13"/>
    <d v="2023-08-05T00:00:00"/>
    <s v="CUST013"/>
    <x v="0"/>
    <n v="22"/>
    <x v="2"/>
    <n v="3"/>
    <n v="500"/>
    <n v="1500"/>
    <x v="8"/>
  </r>
  <r>
    <n v="14"/>
    <d v="2023-01-17T00:00:00"/>
    <s v="CUST014"/>
    <x v="0"/>
    <n v="64"/>
    <x v="1"/>
    <n v="4"/>
    <n v="30"/>
    <n v="120"/>
    <x v="2"/>
  </r>
  <r>
    <n v="15"/>
    <d v="2023-01-16T00:00:00"/>
    <s v="CUST015"/>
    <x v="1"/>
    <n v="42"/>
    <x v="2"/>
    <n v="4"/>
    <n v="500"/>
    <n v="2000"/>
    <x v="2"/>
  </r>
  <r>
    <n v="16"/>
    <d v="2023-02-17T00:00:00"/>
    <s v="CUST016"/>
    <x v="0"/>
    <n v="19"/>
    <x v="1"/>
    <n v="3"/>
    <n v="500"/>
    <n v="1500"/>
    <x v="1"/>
  </r>
  <r>
    <n v="17"/>
    <d v="2023-04-22T00:00:00"/>
    <s v="CUST017"/>
    <x v="1"/>
    <n v="27"/>
    <x v="1"/>
    <n v="4"/>
    <n v="25"/>
    <n v="100"/>
    <x v="4"/>
  </r>
  <r>
    <n v="18"/>
    <d v="2023-04-30T00:00:00"/>
    <s v="CUST018"/>
    <x v="1"/>
    <n v="47"/>
    <x v="2"/>
    <n v="2"/>
    <n v="25"/>
    <n v="50"/>
    <x v="4"/>
  </r>
  <r>
    <n v="19"/>
    <d v="2023-09-16T00:00:00"/>
    <s v="CUST019"/>
    <x v="1"/>
    <n v="62"/>
    <x v="1"/>
    <n v="2"/>
    <n v="25"/>
    <n v="50"/>
    <x v="9"/>
  </r>
  <r>
    <n v="20"/>
    <d v="2023-11-05T00:00:00"/>
    <s v="CUST020"/>
    <x v="0"/>
    <n v="22"/>
    <x v="1"/>
    <n v="3"/>
    <n v="300"/>
    <n v="900"/>
    <x v="0"/>
  </r>
  <r>
    <n v="21"/>
    <d v="2023-01-14T00:00:00"/>
    <s v="CUST021"/>
    <x v="1"/>
    <n v="50"/>
    <x v="0"/>
    <n v="1"/>
    <n v="500"/>
    <n v="500"/>
    <x v="2"/>
  </r>
  <r>
    <n v="22"/>
    <d v="2023-10-15T00:00:00"/>
    <s v="CUST022"/>
    <x v="0"/>
    <n v="18"/>
    <x v="1"/>
    <n v="2"/>
    <n v="50"/>
    <n v="100"/>
    <x v="7"/>
  </r>
  <r>
    <n v="23"/>
    <d v="2023-04-12T00:00:00"/>
    <s v="CUST023"/>
    <x v="1"/>
    <n v="35"/>
    <x v="1"/>
    <n v="4"/>
    <n v="30"/>
    <n v="120"/>
    <x v="4"/>
  </r>
  <r>
    <n v="24"/>
    <d v="2023-11-29T00:00:00"/>
    <s v="CUST024"/>
    <x v="1"/>
    <n v="49"/>
    <x v="1"/>
    <n v="1"/>
    <n v="300"/>
    <n v="300"/>
    <x v="0"/>
  </r>
  <r>
    <n v="25"/>
    <d v="2023-12-26T00:00:00"/>
    <s v="CUST025"/>
    <x v="1"/>
    <n v="64"/>
    <x v="0"/>
    <n v="1"/>
    <n v="50"/>
    <n v="50"/>
    <x v="6"/>
  </r>
  <r>
    <n v="26"/>
    <d v="2023-10-07T00:00:00"/>
    <s v="CUST026"/>
    <x v="1"/>
    <n v="28"/>
    <x v="2"/>
    <n v="2"/>
    <n v="500"/>
    <n v="1000"/>
    <x v="7"/>
  </r>
  <r>
    <n v="27"/>
    <d v="2023-08-03T00:00:00"/>
    <s v="CUST027"/>
    <x v="1"/>
    <n v="38"/>
    <x v="0"/>
    <n v="2"/>
    <n v="25"/>
    <n v="50"/>
    <x v="8"/>
  </r>
  <r>
    <n v="28"/>
    <d v="2023-04-23T00:00:00"/>
    <s v="CUST028"/>
    <x v="1"/>
    <n v="43"/>
    <x v="0"/>
    <n v="1"/>
    <n v="500"/>
    <n v="500"/>
    <x v="4"/>
  </r>
  <r>
    <n v="29"/>
    <d v="2023-08-18T00:00:00"/>
    <s v="CUST029"/>
    <x v="1"/>
    <n v="42"/>
    <x v="2"/>
    <n v="1"/>
    <n v="30"/>
    <n v="30"/>
    <x v="8"/>
  </r>
  <r>
    <n v="30"/>
    <d v="2023-10-29T00:00:00"/>
    <s v="CUST030"/>
    <x v="1"/>
    <n v="39"/>
    <x v="0"/>
    <n v="3"/>
    <n v="300"/>
    <n v="900"/>
    <x v="7"/>
  </r>
  <r>
    <n v="31"/>
    <d v="2023-05-23T00:00:00"/>
    <s v="CUST031"/>
    <x v="0"/>
    <n v="44"/>
    <x v="2"/>
    <n v="4"/>
    <n v="300"/>
    <n v="1200"/>
    <x v="3"/>
  </r>
  <r>
    <n v="32"/>
    <d v="2023-01-04T00:00:00"/>
    <s v="CUST032"/>
    <x v="0"/>
    <n v="30"/>
    <x v="0"/>
    <n v="3"/>
    <n v="30"/>
    <n v="90"/>
    <x v="2"/>
  </r>
  <r>
    <n v="33"/>
    <d v="2023-03-23T00:00:00"/>
    <s v="CUST033"/>
    <x v="1"/>
    <n v="50"/>
    <x v="2"/>
    <n v="2"/>
    <n v="50"/>
    <n v="100"/>
    <x v="5"/>
  </r>
  <r>
    <n v="34"/>
    <d v="2023-12-24T00:00:00"/>
    <s v="CUST034"/>
    <x v="1"/>
    <n v="51"/>
    <x v="1"/>
    <n v="3"/>
    <n v="50"/>
    <n v="150"/>
    <x v="6"/>
  </r>
  <r>
    <n v="35"/>
    <d v="2023-08-05T00:00:00"/>
    <s v="CUST035"/>
    <x v="1"/>
    <n v="58"/>
    <x v="0"/>
    <n v="3"/>
    <n v="300"/>
    <n v="900"/>
    <x v="8"/>
  </r>
  <r>
    <n v="36"/>
    <d v="2023-06-24T00:00:00"/>
    <s v="CUST036"/>
    <x v="0"/>
    <n v="52"/>
    <x v="0"/>
    <n v="3"/>
    <n v="300"/>
    <n v="900"/>
    <x v="10"/>
  </r>
  <r>
    <n v="37"/>
    <d v="2023-05-23T00:00:00"/>
    <s v="CUST037"/>
    <x v="1"/>
    <n v="18"/>
    <x v="0"/>
    <n v="3"/>
    <n v="25"/>
    <n v="75"/>
    <x v="3"/>
  </r>
  <r>
    <n v="38"/>
    <d v="2023-03-21T00:00:00"/>
    <s v="CUST038"/>
    <x v="0"/>
    <n v="38"/>
    <x v="0"/>
    <n v="4"/>
    <n v="50"/>
    <n v="200"/>
    <x v="5"/>
  </r>
  <r>
    <n v="39"/>
    <d v="2023-04-21T00:00:00"/>
    <s v="CUST039"/>
    <x v="0"/>
    <n v="23"/>
    <x v="1"/>
    <n v="4"/>
    <n v="30"/>
    <n v="120"/>
    <x v="4"/>
  </r>
  <r>
    <n v="40"/>
    <d v="2023-06-22T00:00:00"/>
    <s v="CUST040"/>
    <x v="0"/>
    <n v="45"/>
    <x v="0"/>
    <n v="1"/>
    <n v="50"/>
    <n v="50"/>
    <x v="10"/>
  </r>
  <r>
    <n v="41"/>
    <d v="2023-02-22T00:00:00"/>
    <s v="CUST041"/>
    <x v="0"/>
    <n v="34"/>
    <x v="1"/>
    <n v="2"/>
    <n v="25"/>
    <n v="50"/>
    <x v="1"/>
  </r>
  <r>
    <n v="42"/>
    <d v="2023-02-17T00:00:00"/>
    <s v="CUST042"/>
    <x v="0"/>
    <n v="22"/>
    <x v="1"/>
    <n v="3"/>
    <n v="300"/>
    <n v="900"/>
    <x v="1"/>
  </r>
  <r>
    <n v="43"/>
    <d v="2023-07-14T00:00:00"/>
    <s v="CUST043"/>
    <x v="1"/>
    <n v="48"/>
    <x v="1"/>
    <n v="1"/>
    <n v="300"/>
    <n v="300"/>
    <x v="11"/>
  </r>
  <r>
    <n v="44"/>
    <d v="2023-02-19T00:00:00"/>
    <s v="CUST044"/>
    <x v="1"/>
    <n v="22"/>
    <x v="1"/>
    <n v="1"/>
    <n v="25"/>
    <n v="25"/>
    <x v="1"/>
  </r>
  <r>
    <n v="45"/>
    <d v="2023-07-03T00:00:00"/>
    <s v="CUST045"/>
    <x v="1"/>
    <n v="55"/>
    <x v="2"/>
    <n v="1"/>
    <n v="30"/>
    <n v="30"/>
    <x v="11"/>
  </r>
  <r>
    <n v="46"/>
    <d v="2023-06-26T00:00:00"/>
    <s v="CUST046"/>
    <x v="1"/>
    <n v="20"/>
    <x v="2"/>
    <n v="4"/>
    <n v="300"/>
    <n v="1200"/>
    <x v="10"/>
  </r>
  <r>
    <n v="47"/>
    <d v="2023-11-06T00:00:00"/>
    <s v="CUST047"/>
    <x v="1"/>
    <n v="40"/>
    <x v="0"/>
    <n v="3"/>
    <n v="500"/>
    <n v="1500"/>
    <x v="0"/>
  </r>
  <r>
    <n v="48"/>
    <d v="2023-05-16T00:00:00"/>
    <s v="CUST048"/>
    <x v="0"/>
    <n v="54"/>
    <x v="2"/>
    <n v="3"/>
    <n v="300"/>
    <n v="900"/>
    <x v="3"/>
  </r>
  <r>
    <n v="49"/>
    <d v="2023-01-23T00:00:00"/>
    <s v="CUST049"/>
    <x v="1"/>
    <n v="54"/>
    <x v="2"/>
    <n v="2"/>
    <n v="500"/>
    <n v="1000"/>
    <x v="2"/>
  </r>
  <r>
    <n v="50"/>
    <d v="2023-08-24T00:00:00"/>
    <s v="CUST050"/>
    <x v="1"/>
    <n v="27"/>
    <x v="0"/>
    <n v="3"/>
    <n v="25"/>
    <n v="75"/>
    <x v="8"/>
  </r>
  <r>
    <n v="51"/>
    <d v="2023-10-02T00:00:00"/>
    <s v="CUST051"/>
    <x v="0"/>
    <n v="27"/>
    <x v="0"/>
    <n v="3"/>
    <n v="25"/>
    <n v="75"/>
    <x v="7"/>
  </r>
  <r>
    <n v="52"/>
    <d v="2023-03-05T00:00:00"/>
    <s v="CUST052"/>
    <x v="1"/>
    <n v="36"/>
    <x v="0"/>
    <n v="1"/>
    <n v="300"/>
    <n v="300"/>
    <x v="5"/>
  </r>
  <r>
    <n v="53"/>
    <d v="2023-07-13T00:00:00"/>
    <s v="CUST053"/>
    <x v="0"/>
    <n v="34"/>
    <x v="2"/>
    <n v="2"/>
    <n v="50"/>
    <n v="100"/>
    <x v="11"/>
  </r>
  <r>
    <n v="54"/>
    <d v="2023-02-10T00:00:00"/>
    <s v="CUST054"/>
    <x v="1"/>
    <n v="38"/>
    <x v="2"/>
    <n v="3"/>
    <n v="500"/>
    <n v="1500"/>
    <x v="1"/>
  </r>
  <r>
    <n v="55"/>
    <d v="2023-10-10T00:00:00"/>
    <s v="CUST055"/>
    <x v="0"/>
    <n v="31"/>
    <x v="0"/>
    <n v="4"/>
    <n v="30"/>
    <n v="120"/>
    <x v="7"/>
  </r>
  <r>
    <n v="56"/>
    <d v="2023-05-31T00:00:00"/>
    <s v="CUST056"/>
    <x v="1"/>
    <n v="26"/>
    <x v="1"/>
    <n v="3"/>
    <n v="300"/>
    <n v="900"/>
    <x v="3"/>
  </r>
  <r>
    <n v="57"/>
    <d v="2023-11-18T00:00:00"/>
    <s v="CUST057"/>
    <x v="1"/>
    <n v="63"/>
    <x v="0"/>
    <n v="1"/>
    <n v="30"/>
    <n v="30"/>
    <x v="0"/>
  </r>
  <r>
    <n v="58"/>
    <d v="2023-11-13T00:00:00"/>
    <s v="CUST058"/>
    <x v="0"/>
    <n v="18"/>
    <x v="1"/>
    <n v="4"/>
    <n v="300"/>
    <n v="1200"/>
    <x v="0"/>
  </r>
  <r>
    <n v="59"/>
    <d v="2023-07-05T00:00:00"/>
    <s v="CUST059"/>
    <x v="0"/>
    <n v="62"/>
    <x v="1"/>
    <n v="1"/>
    <n v="50"/>
    <n v="50"/>
    <x v="11"/>
  </r>
  <r>
    <n v="60"/>
    <d v="2023-10-23T00:00:00"/>
    <s v="CUST060"/>
    <x v="0"/>
    <n v="30"/>
    <x v="0"/>
    <n v="3"/>
    <n v="50"/>
    <n v="150"/>
    <x v="7"/>
  </r>
  <r>
    <n v="61"/>
    <d v="2023-04-09T00:00:00"/>
    <s v="CUST061"/>
    <x v="0"/>
    <n v="21"/>
    <x v="0"/>
    <n v="4"/>
    <n v="50"/>
    <n v="200"/>
    <x v="4"/>
  </r>
  <r>
    <n v="62"/>
    <d v="2023-12-27T00:00:00"/>
    <s v="CUST062"/>
    <x v="0"/>
    <n v="18"/>
    <x v="0"/>
    <n v="2"/>
    <n v="50"/>
    <n v="100"/>
    <x v="6"/>
  </r>
  <r>
    <n v="63"/>
    <d v="2023-02-05T00:00:00"/>
    <s v="CUST063"/>
    <x v="0"/>
    <n v="57"/>
    <x v="2"/>
    <n v="2"/>
    <n v="25"/>
    <n v="50"/>
    <x v="1"/>
  </r>
  <r>
    <n v="64"/>
    <d v="2023-01-24T00:00:00"/>
    <s v="CUST064"/>
    <x v="0"/>
    <n v="49"/>
    <x v="1"/>
    <n v="4"/>
    <n v="25"/>
    <n v="100"/>
    <x v="2"/>
  </r>
  <r>
    <n v="65"/>
    <d v="2023-12-05T00:00:00"/>
    <s v="CUST065"/>
    <x v="0"/>
    <n v="51"/>
    <x v="2"/>
    <n v="4"/>
    <n v="500"/>
    <n v="2000"/>
    <x v="6"/>
  </r>
  <r>
    <n v="66"/>
    <d v="2023-04-27T00:00:00"/>
    <s v="CUST066"/>
    <x v="1"/>
    <n v="45"/>
    <x v="2"/>
    <n v="1"/>
    <n v="30"/>
    <n v="30"/>
    <x v="4"/>
  </r>
  <r>
    <n v="67"/>
    <d v="2023-05-29T00:00:00"/>
    <s v="CUST067"/>
    <x v="1"/>
    <n v="48"/>
    <x v="0"/>
    <n v="4"/>
    <n v="300"/>
    <n v="1200"/>
    <x v="3"/>
  </r>
  <r>
    <n v="68"/>
    <d v="2023-02-10T00:00:00"/>
    <s v="CUST068"/>
    <x v="0"/>
    <n v="25"/>
    <x v="2"/>
    <n v="1"/>
    <n v="300"/>
    <n v="300"/>
    <x v="1"/>
  </r>
  <r>
    <n v="69"/>
    <d v="2023-04-30T00:00:00"/>
    <s v="CUST069"/>
    <x v="1"/>
    <n v="56"/>
    <x v="0"/>
    <n v="3"/>
    <n v="25"/>
    <n v="75"/>
    <x v="4"/>
  </r>
  <r>
    <n v="70"/>
    <d v="2023-02-21T00:00:00"/>
    <s v="CUST070"/>
    <x v="1"/>
    <n v="43"/>
    <x v="1"/>
    <n v="1"/>
    <n v="300"/>
    <n v="300"/>
    <x v="1"/>
  </r>
  <r>
    <n v="71"/>
    <d v="2023-07-14T00:00:00"/>
    <s v="CUST071"/>
    <x v="1"/>
    <n v="51"/>
    <x v="0"/>
    <n v="4"/>
    <n v="25"/>
    <n v="100"/>
    <x v="11"/>
  </r>
  <r>
    <n v="72"/>
    <d v="2023-05-23T00:00:00"/>
    <s v="CUST072"/>
    <x v="1"/>
    <n v="20"/>
    <x v="2"/>
    <n v="4"/>
    <n v="500"/>
    <n v="2000"/>
    <x v="3"/>
  </r>
  <r>
    <n v="73"/>
    <d v="2023-08-21T00:00:00"/>
    <s v="CUST073"/>
    <x v="0"/>
    <n v="29"/>
    <x v="2"/>
    <n v="3"/>
    <n v="30"/>
    <n v="90"/>
    <x v="8"/>
  </r>
  <r>
    <n v="74"/>
    <d v="2023-11-22T00:00:00"/>
    <s v="CUST074"/>
    <x v="1"/>
    <n v="18"/>
    <x v="0"/>
    <n v="4"/>
    <n v="500"/>
    <n v="2000"/>
    <x v="0"/>
  </r>
  <r>
    <n v="75"/>
    <d v="2023-07-06T00:00:00"/>
    <s v="CUST075"/>
    <x v="0"/>
    <n v="61"/>
    <x v="0"/>
    <n v="4"/>
    <n v="50"/>
    <n v="200"/>
    <x v="11"/>
  </r>
  <r>
    <n v="76"/>
    <d v="2023-03-25T00:00:00"/>
    <s v="CUST076"/>
    <x v="1"/>
    <n v="22"/>
    <x v="2"/>
    <n v="2"/>
    <n v="50"/>
    <n v="100"/>
    <x v="5"/>
  </r>
  <r>
    <n v="77"/>
    <d v="2023-07-09T00:00:00"/>
    <s v="CUST077"/>
    <x v="1"/>
    <n v="47"/>
    <x v="1"/>
    <n v="2"/>
    <n v="50"/>
    <n v="100"/>
    <x v="11"/>
  </r>
  <r>
    <n v="78"/>
    <d v="2023-07-01T00:00:00"/>
    <s v="CUST078"/>
    <x v="1"/>
    <n v="47"/>
    <x v="1"/>
    <n v="3"/>
    <n v="500"/>
    <n v="1500"/>
    <x v="11"/>
  </r>
  <r>
    <n v="79"/>
    <d v="2023-04-18T00:00:00"/>
    <s v="CUST079"/>
    <x v="0"/>
    <n v="34"/>
    <x v="0"/>
    <n v="1"/>
    <n v="300"/>
    <n v="300"/>
    <x v="4"/>
  </r>
  <r>
    <n v="80"/>
    <d v="2023-12-10T00:00:00"/>
    <s v="CUST080"/>
    <x v="1"/>
    <n v="64"/>
    <x v="1"/>
    <n v="2"/>
    <n v="30"/>
    <n v="60"/>
    <x v="6"/>
  </r>
  <r>
    <n v="81"/>
    <d v="2023-05-17T00:00:00"/>
    <s v="CUST081"/>
    <x v="0"/>
    <n v="40"/>
    <x v="2"/>
    <n v="1"/>
    <n v="50"/>
    <n v="50"/>
    <x v="3"/>
  </r>
  <r>
    <n v="82"/>
    <d v="2023-12-26T00:00:00"/>
    <s v="CUST082"/>
    <x v="1"/>
    <n v="32"/>
    <x v="0"/>
    <n v="4"/>
    <n v="50"/>
    <n v="200"/>
    <x v="6"/>
  </r>
  <r>
    <n v="83"/>
    <d v="2023-12-16T00:00:00"/>
    <s v="CUST083"/>
    <x v="0"/>
    <n v="54"/>
    <x v="2"/>
    <n v="2"/>
    <n v="50"/>
    <n v="100"/>
    <x v="6"/>
  </r>
  <r>
    <n v="84"/>
    <d v="2023-11-28T00:00:00"/>
    <s v="CUST084"/>
    <x v="1"/>
    <n v="38"/>
    <x v="2"/>
    <n v="3"/>
    <n v="30"/>
    <n v="90"/>
    <x v="0"/>
  </r>
  <r>
    <n v="85"/>
    <d v="2023-02-06T00:00:00"/>
    <s v="CUST085"/>
    <x v="0"/>
    <n v="31"/>
    <x v="1"/>
    <n v="3"/>
    <n v="50"/>
    <n v="150"/>
    <x v="1"/>
  </r>
  <r>
    <n v="86"/>
    <d v="2023-11-08T00:00:00"/>
    <s v="CUST086"/>
    <x v="0"/>
    <n v="19"/>
    <x v="0"/>
    <n v="3"/>
    <n v="30"/>
    <n v="90"/>
    <x v="0"/>
  </r>
  <r>
    <n v="87"/>
    <d v="2023-11-22T00:00:00"/>
    <s v="CUST087"/>
    <x v="1"/>
    <n v="28"/>
    <x v="0"/>
    <n v="2"/>
    <n v="50"/>
    <n v="100"/>
    <x v="0"/>
  </r>
  <r>
    <n v="88"/>
    <d v="2023-03-29T00:00:00"/>
    <s v="CUST088"/>
    <x v="0"/>
    <n v="56"/>
    <x v="1"/>
    <n v="1"/>
    <n v="500"/>
    <n v="500"/>
    <x v="5"/>
  </r>
  <r>
    <n v="89"/>
    <d v="2023-10-01T00:00:00"/>
    <s v="CUST089"/>
    <x v="1"/>
    <n v="55"/>
    <x v="2"/>
    <n v="4"/>
    <n v="500"/>
    <n v="2000"/>
    <x v="7"/>
  </r>
  <r>
    <n v="90"/>
    <d v="2023-05-06T00:00:00"/>
    <s v="CUST090"/>
    <x v="1"/>
    <n v="51"/>
    <x v="2"/>
    <n v="1"/>
    <n v="30"/>
    <n v="30"/>
    <x v="3"/>
  </r>
  <r>
    <n v="91"/>
    <d v="2023-03-25T00:00:00"/>
    <s v="CUST091"/>
    <x v="1"/>
    <n v="55"/>
    <x v="2"/>
    <n v="1"/>
    <n v="500"/>
    <n v="500"/>
    <x v="5"/>
  </r>
  <r>
    <n v="92"/>
    <d v="2023-08-25T00:00:00"/>
    <s v="CUST092"/>
    <x v="1"/>
    <n v="51"/>
    <x v="2"/>
    <n v="4"/>
    <n v="30"/>
    <n v="120"/>
    <x v="8"/>
  </r>
  <r>
    <n v="93"/>
    <d v="2023-07-14T00:00:00"/>
    <s v="CUST093"/>
    <x v="1"/>
    <n v="35"/>
    <x v="0"/>
    <n v="4"/>
    <n v="500"/>
    <n v="2000"/>
    <x v="11"/>
  </r>
  <r>
    <n v="94"/>
    <d v="2023-05-19T00:00:00"/>
    <s v="CUST094"/>
    <x v="1"/>
    <n v="47"/>
    <x v="0"/>
    <n v="2"/>
    <n v="500"/>
    <n v="1000"/>
    <x v="3"/>
  </r>
  <r>
    <n v="95"/>
    <d v="2023-11-24T00:00:00"/>
    <s v="CUST095"/>
    <x v="1"/>
    <n v="32"/>
    <x v="1"/>
    <n v="2"/>
    <n v="30"/>
    <n v="60"/>
    <x v="0"/>
  </r>
  <r>
    <n v="96"/>
    <d v="2023-12-19T00:00:00"/>
    <s v="CUST096"/>
    <x v="1"/>
    <n v="44"/>
    <x v="1"/>
    <n v="2"/>
    <n v="300"/>
    <n v="600"/>
    <x v="6"/>
  </r>
  <r>
    <n v="97"/>
    <d v="2023-10-13T00:00:00"/>
    <s v="CUST097"/>
    <x v="1"/>
    <n v="51"/>
    <x v="0"/>
    <n v="2"/>
    <n v="500"/>
    <n v="1000"/>
    <x v="7"/>
  </r>
  <r>
    <n v="98"/>
    <d v="2023-04-23T00:00:00"/>
    <s v="CUST098"/>
    <x v="1"/>
    <n v="55"/>
    <x v="0"/>
    <n v="2"/>
    <n v="50"/>
    <n v="100"/>
    <x v="4"/>
  </r>
  <r>
    <n v="99"/>
    <d v="2023-12-17T00:00:00"/>
    <s v="CUST099"/>
    <x v="1"/>
    <n v="50"/>
    <x v="2"/>
    <n v="4"/>
    <n v="300"/>
    <n v="1200"/>
    <x v="6"/>
  </r>
  <r>
    <n v="100"/>
    <d v="2023-06-16T00:00:00"/>
    <s v="CUST100"/>
    <x v="0"/>
    <n v="41"/>
    <x v="2"/>
    <n v="1"/>
    <n v="30"/>
    <n v="30"/>
    <x v="10"/>
  </r>
  <r>
    <n v="101"/>
    <d v="2023-01-29T00:00:00"/>
    <s v="CUST101"/>
    <x v="0"/>
    <n v="32"/>
    <x v="1"/>
    <n v="2"/>
    <n v="300"/>
    <n v="600"/>
    <x v="2"/>
  </r>
  <r>
    <n v="102"/>
    <d v="2023-04-28T00:00:00"/>
    <s v="CUST102"/>
    <x v="1"/>
    <n v="47"/>
    <x v="0"/>
    <n v="2"/>
    <n v="25"/>
    <n v="50"/>
    <x v="4"/>
  </r>
  <r>
    <n v="103"/>
    <d v="2023-01-17T00:00:00"/>
    <s v="CUST103"/>
    <x v="1"/>
    <n v="59"/>
    <x v="1"/>
    <n v="1"/>
    <n v="25"/>
    <n v="25"/>
    <x v="2"/>
  </r>
  <r>
    <n v="104"/>
    <d v="2023-06-11T00:00:00"/>
    <s v="CUST104"/>
    <x v="1"/>
    <n v="34"/>
    <x v="0"/>
    <n v="2"/>
    <n v="500"/>
    <n v="1000"/>
    <x v="10"/>
  </r>
  <r>
    <n v="105"/>
    <d v="2023-07-25T00:00:00"/>
    <s v="CUST105"/>
    <x v="1"/>
    <n v="22"/>
    <x v="2"/>
    <n v="1"/>
    <n v="500"/>
    <n v="500"/>
    <x v="11"/>
  </r>
  <r>
    <n v="106"/>
    <d v="2023-05-18T00:00:00"/>
    <s v="CUST106"/>
    <x v="1"/>
    <n v="46"/>
    <x v="1"/>
    <n v="1"/>
    <n v="50"/>
    <n v="50"/>
    <x v="3"/>
  </r>
  <r>
    <n v="107"/>
    <d v="2023-02-03T00:00:00"/>
    <s v="CUST107"/>
    <x v="1"/>
    <n v="21"/>
    <x v="1"/>
    <n v="4"/>
    <n v="300"/>
    <n v="1200"/>
    <x v="1"/>
  </r>
  <r>
    <n v="108"/>
    <d v="2023-04-19T00:00:00"/>
    <s v="CUST108"/>
    <x v="1"/>
    <n v="27"/>
    <x v="0"/>
    <n v="3"/>
    <n v="25"/>
    <n v="75"/>
    <x v="4"/>
  </r>
  <r>
    <n v="109"/>
    <d v="2023-10-18T00:00:00"/>
    <s v="CUST109"/>
    <x v="1"/>
    <n v="34"/>
    <x v="2"/>
    <n v="4"/>
    <n v="500"/>
    <n v="2000"/>
    <x v="7"/>
  </r>
  <r>
    <n v="110"/>
    <d v="2023-06-11T00:00:00"/>
    <s v="CUST110"/>
    <x v="0"/>
    <n v="27"/>
    <x v="1"/>
    <n v="3"/>
    <n v="300"/>
    <n v="900"/>
    <x v="10"/>
  </r>
  <r>
    <n v="111"/>
    <d v="2023-04-19T00:00:00"/>
    <s v="CUST111"/>
    <x v="1"/>
    <n v="34"/>
    <x v="2"/>
    <n v="3"/>
    <n v="500"/>
    <n v="1500"/>
    <x v="4"/>
  </r>
  <r>
    <n v="112"/>
    <d v="2023-12-02T00:00:00"/>
    <s v="CUST112"/>
    <x v="0"/>
    <n v="37"/>
    <x v="1"/>
    <n v="3"/>
    <n v="500"/>
    <n v="1500"/>
    <x v="6"/>
  </r>
  <r>
    <n v="113"/>
    <d v="2023-09-13T00:00:00"/>
    <s v="CUST113"/>
    <x v="1"/>
    <n v="41"/>
    <x v="2"/>
    <n v="2"/>
    <n v="25"/>
    <n v="50"/>
    <x v="9"/>
  </r>
  <r>
    <n v="114"/>
    <d v="2023-07-22T00:00:00"/>
    <s v="CUST114"/>
    <x v="1"/>
    <n v="22"/>
    <x v="0"/>
    <n v="4"/>
    <n v="25"/>
    <n v="100"/>
    <x v="11"/>
  </r>
  <r>
    <n v="115"/>
    <d v="2023-11-26T00:00:00"/>
    <s v="CUST115"/>
    <x v="0"/>
    <n v="51"/>
    <x v="1"/>
    <n v="3"/>
    <n v="500"/>
    <n v="1500"/>
    <x v="0"/>
  </r>
  <r>
    <n v="116"/>
    <d v="2023-08-23T00:00:00"/>
    <s v="CUST116"/>
    <x v="1"/>
    <n v="23"/>
    <x v="1"/>
    <n v="1"/>
    <n v="30"/>
    <n v="30"/>
    <x v="8"/>
  </r>
  <r>
    <n v="117"/>
    <d v="2023-03-15T00:00:00"/>
    <s v="CUST117"/>
    <x v="0"/>
    <n v="19"/>
    <x v="2"/>
    <n v="2"/>
    <n v="500"/>
    <n v="1000"/>
    <x v="5"/>
  </r>
  <r>
    <n v="118"/>
    <d v="2023-05-16T00:00:00"/>
    <s v="CUST118"/>
    <x v="1"/>
    <n v="30"/>
    <x v="2"/>
    <n v="4"/>
    <n v="500"/>
    <n v="2000"/>
    <x v="3"/>
  </r>
  <r>
    <n v="119"/>
    <d v="2023-03-13T00:00:00"/>
    <s v="CUST119"/>
    <x v="1"/>
    <n v="60"/>
    <x v="1"/>
    <n v="3"/>
    <n v="50"/>
    <n v="150"/>
    <x v="5"/>
  </r>
  <r>
    <n v="120"/>
    <d v="2023-05-07T00:00:00"/>
    <s v="CUST120"/>
    <x v="0"/>
    <n v="60"/>
    <x v="0"/>
    <n v="1"/>
    <n v="50"/>
    <n v="50"/>
    <x v="3"/>
  </r>
  <r>
    <n v="121"/>
    <d v="2023-10-15T00:00:00"/>
    <s v="CUST121"/>
    <x v="1"/>
    <n v="28"/>
    <x v="2"/>
    <n v="4"/>
    <n v="50"/>
    <n v="200"/>
    <x v="7"/>
  </r>
  <r>
    <n v="122"/>
    <d v="2023-10-03T00:00:00"/>
    <s v="CUST122"/>
    <x v="0"/>
    <n v="64"/>
    <x v="2"/>
    <n v="4"/>
    <n v="30"/>
    <n v="120"/>
    <x v="7"/>
  </r>
  <r>
    <n v="123"/>
    <d v="2023-05-15T00:00:00"/>
    <s v="CUST123"/>
    <x v="1"/>
    <n v="40"/>
    <x v="2"/>
    <n v="2"/>
    <n v="30"/>
    <n v="60"/>
    <x v="3"/>
  </r>
  <r>
    <n v="124"/>
    <d v="2023-10-27T00:00:00"/>
    <s v="CUST124"/>
    <x v="0"/>
    <n v="33"/>
    <x v="1"/>
    <n v="4"/>
    <n v="500"/>
    <n v="2000"/>
    <x v="7"/>
  </r>
  <r>
    <n v="125"/>
    <d v="2023-08-08T00:00:00"/>
    <s v="CUST125"/>
    <x v="0"/>
    <n v="48"/>
    <x v="1"/>
    <n v="2"/>
    <n v="50"/>
    <n v="100"/>
    <x v="8"/>
  </r>
  <r>
    <n v="126"/>
    <d v="2023-10-26T00:00:00"/>
    <s v="CUST126"/>
    <x v="1"/>
    <n v="28"/>
    <x v="1"/>
    <n v="3"/>
    <n v="30"/>
    <n v="90"/>
    <x v="7"/>
  </r>
  <r>
    <n v="127"/>
    <d v="2023-07-24T00:00:00"/>
    <s v="CUST127"/>
    <x v="1"/>
    <n v="33"/>
    <x v="1"/>
    <n v="2"/>
    <n v="25"/>
    <n v="50"/>
    <x v="11"/>
  </r>
  <r>
    <n v="128"/>
    <d v="2023-07-05T00:00:00"/>
    <s v="CUST128"/>
    <x v="0"/>
    <n v="25"/>
    <x v="0"/>
    <n v="1"/>
    <n v="500"/>
    <n v="500"/>
    <x v="11"/>
  </r>
  <r>
    <n v="129"/>
    <d v="2023-04-23T00:00:00"/>
    <s v="CUST129"/>
    <x v="1"/>
    <n v="21"/>
    <x v="0"/>
    <n v="2"/>
    <n v="300"/>
    <n v="600"/>
    <x v="4"/>
  </r>
  <r>
    <n v="130"/>
    <d v="2023-03-12T00:00:00"/>
    <s v="CUST130"/>
    <x v="1"/>
    <n v="57"/>
    <x v="1"/>
    <n v="1"/>
    <n v="500"/>
    <n v="500"/>
    <x v="5"/>
  </r>
  <r>
    <n v="131"/>
    <d v="2023-09-18T00:00:00"/>
    <s v="CUST131"/>
    <x v="1"/>
    <n v="21"/>
    <x v="0"/>
    <n v="2"/>
    <n v="300"/>
    <n v="600"/>
    <x v="9"/>
  </r>
  <r>
    <n v="132"/>
    <d v="2023-09-10T00:00:00"/>
    <s v="CUST132"/>
    <x v="0"/>
    <n v="42"/>
    <x v="2"/>
    <n v="4"/>
    <n v="50"/>
    <n v="200"/>
    <x v="9"/>
  </r>
  <r>
    <n v="133"/>
    <d v="2023-02-16T00:00:00"/>
    <s v="CUST133"/>
    <x v="0"/>
    <n v="20"/>
    <x v="2"/>
    <n v="3"/>
    <n v="300"/>
    <n v="900"/>
    <x v="1"/>
  </r>
  <r>
    <n v="134"/>
    <d v="2023-01-25T00:00:00"/>
    <s v="CUST134"/>
    <x v="0"/>
    <n v="49"/>
    <x v="2"/>
    <n v="1"/>
    <n v="50"/>
    <n v="50"/>
    <x v="2"/>
  </r>
  <r>
    <n v="135"/>
    <d v="2023-02-26T00:00:00"/>
    <s v="CUST135"/>
    <x v="0"/>
    <n v="20"/>
    <x v="1"/>
    <n v="2"/>
    <n v="25"/>
    <n v="50"/>
    <x v="1"/>
  </r>
  <r>
    <n v="136"/>
    <d v="2023-03-20T00:00:00"/>
    <s v="CUST136"/>
    <x v="0"/>
    <n v="44"/>
    <x v="2"/>
    <n v="2"/>
    <n v="300"/>
    <n v="600"/>
    <x v="5"/>
  </r>
  <r>
    <n v="137"/>
    <d v="2023-11-18T00:00:00"/>
    <s v="CUST137"/>
    <x v="0"/>
    <n v="46"/>
    <x v="0"/>
    <n v="2"/>
    <n v="500"/>
    <n v="1000"/>
    <x v="0"/>
  </r>
  <r>
    <n v="138"/>
    <d v="2023-03-23T00:00:00"/>
    <s v="CUST138"/>
    <x v="0"/>
    <n v="49"/>
    <x v="1"/>
    <n v="4"/>
    <n v="50"/>
    <n v="200"/>
    <x v="5"/>
  </r>
  <r>
    <n v="139"/>
    <d v="2023-12-15T00:00:00"/>
    <s v="CUST139"/>
    <x v="0"/>
    <n v="36"/>
    <x v="0"/>
    <n v="4"/>
    <n v="500"/>
    <n v="2000"/>
    <x v="6"/>
  </r>
  <r>
    <n v="140"/>
    <d v="2023-08-05T00:00:00"/>
    <s v="CUST140"/>
    <x v="0"/>
    <n v="38"/>
    <x v="2"/>
    <n v="1"/>
    <n v="30"/>
    <n v="30"/>
    <x v="8"/>
  </r>
  <r>
    <n v="141"/>
    <d v="2023-11-02T00:00:00"/>
    <s v="CUST141"/>
    <x v="1"/>
    <n v="22"/>
    <x v="2"/>
    <n v="1"/>
    <n v="50"/>
    <n v="50"/>
    <x v="0"/>
  </r>
  <r>
    <n v="142"/>
    <d v="2023-02-02T00:00:00"/>
    <s v="CUST142"/>
    <x v="0"/>
    <n v="35"/>
    <x v="2"/>
    <n v="4"/>
    <n v="300"/>
    <n v="1200"/>
    <x v="1"/>
  </r>
  <r>
    <n v="143"/>
    <d v="2023-07-17T00:00:00"/>
    <s v="CUST143"/>
    <x v="1"/>
    <n v="45"/>
    <x v="1"/>
    <n v="1"/>
    <n v="50"/>
    <n v="50"/>
    <x v="11"/>
  </r>
  <r>
    <n v="144"/>
    <d v="2023-07-15T00:00:00"/>
    <s v="CUST144"/>
    <x v="1"/>
    <n v="59"/>
    <x v="0"/>
    <n v="3"/>
    <n v="500"/>
    <n v="1500"/>
    <x v="11"/>
  </r>
  <r>
    <n v="145"/>
    <d v="2023-11-02T00:00:00"/>
    <s v="CUST145"/>
    <x v="1"/>
    <n v="39"/>
    <x v="1"/>
    <n v="3"/>
    <n v="25"/>
    <n v="75"/>
    <x v="0"/>
  </r>
  <r>
    <n v="146"/>
    <d v="2023-08-28T00:00:00"/>
    <s v="CUST146"/>
    <x v="0"/>
    <n v="38"/>
    <x v="1"/>
    <n v="4"/>
    <n v="50"/>
    <n v="200"/>
    <x v="8"/>
  </r>
  <r>
    <n v="147"/>
    <d v="2023-09-28T00:00:00"/>
    <s v="CUST147"/>
    <x v="0"/>
    <n v="23"/>
    <x v="2"/>
    <n v="1"/>
    <n v="300"/>
    <n v="300"/>
    <x v="9"/>
  </r>
  <r>
    <n v="148"/>
    <d v="2023-05-09T00:00:00"/>
    <s v="CUST148"/>
    <x v="0"/>
    <n v="18"/>
    <x v="1"/>
    <n v="2"/>
    <n v="30"/>
    <n v="60"/>
    <x v="3"/>
  </r>
  <r>
    <n v="149"/>
    <d v="2023-10-11T00:00:00"/>
    <s v="CUST149"/>
    <x v="0"/>
    <n v="22"/>
    <x v="1"/>
    <n v="3"/>
    <n v="25"/>
    <n v="75"/>
    <x v="7"/>
  </r>
  <r>
    <n v="150"/>
    <d v="2023-01-06T00:00:00"/>
    <s v="CUST150"/>
    <x v="1"/>
    <n v="58"/>
    <x v="2"/>
    <n v="4"/>
    <n v="30"/>
    <n v="120"/>
    <x v="2"/>
  </r>
  <r>
    <n v="151"/>
    <d v="2023-12-15T00:00:00"/>
    <s v="CUST151"/>
    <x v="0"/>
    <n v="29"/>
    <x v="1"/>
    <n v="1"/>
    <n v="50"/>
    <n v="50"/>
    <x v="6"/>
  </r>
  <r>
    <n v="152"/>
    <d v="2023-02-28T00:00:00"/>
    <s v="CUST152"/>
    <x v="0"/>
    <n v="43"/>
    <x v="2"/>
    <n v="4"/>
    <n v="500"/>
    <n v="2000"/>
    <x v="1"/>
  </r>
  <r>
    <n v="153"/>
    <d v="2023-12-16T00:00:00"/>
    <s v="CUST153"/>
    <x v="0"/>
    <n v="63"/>
    <x v="2"/>
    <n v="2"/>
    <n v="500"/>
    <n v="1000"/>
    <x v="6"/>
  </r>
  <r>
    <n v="154"/>
    <d v="2023-10-02T00:00:00"/>
    <s v="CUST154"/>
    <x v="0"/>
    <n v="51"/>
    <x v="2"/>
    <n v="3"/>
    <n v="300"/>
    <n v="900"/>
    <x v="7"/>
  </r>
  <r>
    <n v="155"/>
    <d v="2023-05-17T00:00:00"/>
    <s v="CUST155"/>
    <x v="0"/>
    <n v="31"/>
    <x v="2"/>
    <n v="4"/>
    <n v="500"/>
    <n v="2000"/>
    <x v="3"/>
  </r>
  <r>
    <n v="156"/>
    <d v="2023-11-25T00:00:00"/>
    <s v="CUST156"/>
    <x v="1"/>
    <n v="43"/>
    <x v="1"/>
    <n v="4"/>
    <n v="25"/>
    <n v="100"/>
    <x v="0"/>
  </r>
  <r>
    <n v="157"/>
    <d v="2023-06-24T00:00:00"/>
    <s v="CUST157"/>
    <x v="0"/>
    <n v="62"/>
    <x v="2"/>
    <n v="4"/>
    <n v="500"/>
    <n v="2000"/>
    <x v="10"/>
  </r>
  <r>
    <n v="158"/>
    <d v="2023-02-27T00:00:00"/>
    <s v="CUST158"/>
    <x v="1"/>
    <n v="44"/>
    <x v="2"/>
    <n v="2"/>
    <n v="300"/>
    <n v="600"/>
    <x v="1"/>
  </r>
  <r>
    <n v="159"/>
    <d v="2023-05-31T00:00:00"/>
    <s v="CUST159"/>
    <x v="0"/>
    <n v="26"/>
    <x v="1"/>
    <n v="4"/>
    <n v="50"/>
    <n v="200"/>
    <x v="3"/>
  </r>
  <r>
    <n v="160"/>
    <d v="2023-08-11T00:00:00"/>
    <s v="CUST160"/>
    <x v="1"/>
    <n v="43"/>
    <x v="1"/>
    <n v="2"/>
    <n v="50"/>
    <n v="100"/>
    <x v="8"/>
  </r>
  <r>
    <n v="161"/>
    <d v="2023-03-22T00:00:00"/>
    <s v="CUST161"/>
    <x v="0"/>
    <n v="64"/>
    <x v="0"/>
    <n v="2"/>
    <n v="500"/>
    <n v="1000"/>
    <x v="5"/>
  </r>
  <r>
    <n v="162"/>
    <d v="2023-08-21T00:00:00"/>
    <s v="CUST162"/>
    <x v="0"/>
    <n v="39"/>
    <x v="1"/>
    <n v="2"/>
    <n v="30"/>
    <n v="60"/>
    <x v="8"/>
  </r>
  <r>
    <n v="163"/>
    <d v="2023-01-02T00:00:00"/>
    <s v="CUST163"/>
    <x v="1"/>
    <n v="64"/>
    <x v="1"/>
    <n v="3"/>
    <n v="50"/>
    <n v="150"/>
    <x v="2"/>
  </r>
  <r>
    <n v="164"/>
    <d v="2023-05-15T00:00:00"/>
    <s v="CUST164"/>
    <x v="1"/>
    <n v="47"/>
    <x v="0"/>
    <n v="3"/>
    <n v="500"/>
    <n v="1500"/>
    <x v="3"/>
  </r>
  <r>
    <n v="165"/>
    <d v="2023-09-14T00:00:00"/>
    <s v="CUST165"/>
    <x v="1"/>
    <n v="60"/>
    <x v="1"/>
    <n v="4"/>
    <n v="300"/>
    <n v="1200"/>
    <x v="9"/>
  </r>
  <r>
    <n v="166"/>
    <d v="2023-04-02T00:00:00"/>
    <s v="CUST166"/>
    <x v="0"/>
    <n v="34"/>
    <x v="1"/>
    <n v="4"/>
    <n v="500"/>
    <n v="2000"/>
    <x v="4"/>
  </r>
  <r>
    <n v="167"/>
    <d v="2023-09-17T00:00:00"/>
    <s v="CUST167"/>
    <x v="1"/>
    <n v="43"/>
    <x v="1"/>
    <n v="3"/>
    <n v="50"/>
    <n v="150"/>
    <x v="9"/>
  </r>
  <r>
    <n v="168"/>
    <d v="2023-02-24T00:00:00"/>
    <s v="CUST168"/>
    <x v="0"/>
    <n v="53"/>
    <x v="1"/>
    <n v="1"/>
    <n v="300"/>
    <n v="300"/>
    <x v="1"/>
  </r>
  <r>
    <n v="169"/>
    <d v="2023-11-17T00:00:00"/>
    <s v="CUST169"/>
    <x v="0"/>
    <n v="18"/>
    <x v="0"/>
    <n v="3"/>
    <n v="500"/>
    <n v="1500"/>
    <x v="0"/>
  </r>
  <r>
    <n v="170"/>
    <d v="2023-06-02T00:00:00"/>
    <s v="CUST170"/>
    <x v="1"/>
    <n v="25"/>
    <x v="1"/>
    <n v="2"/>
    <n v="25"/>
    <n v="50"/>
    <x v="10"/>
  </r>
  <r>
    <n v="171"/>
    <d v="2023-11-24T00:00:00"/>
    <s v="CUST171"/>
    <x v="1"/>
    <n v="52"/>
    <x v="1"/>
    <n v="3"/>
    <n v="300"/>
    <n v="900"/>
    <x v="0"/>
  </r>
  <r>
    <n v="172"/>
    <d v="2023-09-17T00:00:00"/>
    <s v="CUST172"/>
    <x v="0"/>
    <n v="32"/>
    <x v="0"/>
    <n v="2"/>
    <n v="25"/>
    <n v="50"/>
    <x v="9"/>
  </r>
  <r>
    <n v="173"/>
    <d v="2023-11-08T00:00:00"/>
    <s v="CUST173"/>
    <x v="0"/>
    <n v="64"/>
    <x v="2"/>
    <n v="4"/>
    <n v="30"/>
    <n v="120"/>
    <x v="0"/>
  </r>
  <r>
    <n v="174"/>
    <d v="2023-04-12T00:00:00"/>
    <s v="CUST174"/>
    <x v="1"/>
    <n v="39"/>
    <x v="0"/>
    <n v="1"/>
    <n v="300"/>
    <n v="300"/>
    <x v="4"/>
  </r>
  <r>
    <n v="175"/>
    <d v="2023-03-20T00:00:00"/>
    <s v="CUST175"/>
    <x v="1"/>
    <n v="31"/>
    <x v="2"/>
    <n v="4"/>
    <n v="25"/>
    <n v="100"/>
    <x v="5"/>
  </r>
  <r>
    <n v="176"/>
    <d v="2023-07-11T00:00:00"/>
    <s v="CUST176"/>
    <x v="1"/>
    <n v="43"/>
    <x v="0"/>
    <n v="2"/>
    <n v="50"/>
    <n v="100"/>
    <x v="11"/>
  </r>
  <r>
    <n v="177"/>
    <d v="2023-03-24T00:00:00"/>
    <s v="CUST177"/>
    <x v="0"/>
    <n v="45"/>
    <x v="0"/>
    <n v="2"/>
    <n v="50"/>
    <n v="100"/>
    <x v="5"/>
  </r>
  <r>
    <n v="178"/>
    <d v="2023-10-04T00:00:00"/>
    <s v="CUST178"/>
    <x v="0"/>
    <n v="40"/>
    <x v="1"/>
    <n v="2"/>
    <n v="30"/>
    <n v="60"/>
    <x v="7"/>
  </r>
  <r>
    <n v="179"/>
    <d v="2023-09-29T00:00:00"/>
    <s v="CUST179"/>
    <x v="0"/>
    <n v="31"/>
    <x v="2"/>
    <n v="1"/>
    <n v="300"/>
    <n v="300"/>
    <x v="9"/>
  </r>
  <r>
    <n v="180"/>
    <d v="2023-01-01T00:00:00"/>
    <s v="CUST180"/>
    <x v="0"/>
    <n v="41"/>
    <x v="1"/>
    <n v="3"/>
    <n v="300"/>
    <n v="900"/>
    <x v="2"/>
  </r>
  <r>
    <n v="181"/>
    <d v="2023-11-03T00:00:00"/>
    <s v="CUST181"/>
    <x v="0"/>
    <n v="19"/>
    <x v="2"/>
    <n v="4"/>
    <n v="300"/>
    <n v="1200"/>
    <x v="0"/>
  </r>
  <r>
    <n v="182"/>
    <d v="2023-06-15T00:00:00"/>
    <s v="CUST182"/>
    <x v="0"/>
    <n v="62"/>
    <x v="0"/>
    <n v="4"/>
    <n v="30"/>
    <n v="120"/>
    <x v="10"/>
  </r>
  <r>
    <n v="183"/>
    <d v="2023-09-08T00:00:00"/>
    <s v="CUST183"/>
    <x v="1"/>
    <n v="43"/>
    <x v="0"/>
    <n v="3"/>
    <n v="300"/>
    <n v="900"/>
    <x v="9"/>
  </r>
  <r>
    <n v="184"/>
    <d v="2023-01-10T00:00:00"/>
    <s v="CUST184"/>
    <x v="0"/>
    <n v="31"/>
    <x v="2"/>
    <n v="4"/>
    <n v="50"/>
    <n v="200"/>
    <x v="2"/>
  </r>
  <r>
    <n v="185"/>
    <d v="2023-02-27T00:00:00"/>
    <s v="CUST185"/>
    <x v="0"/>
    <n v="24"/>
    <x v="1"/>
    <n v="1"/>
    <n v="25"/>
    <n v="25"/>
    <x v="1"/>
  </r>
  <r>
    <n v="186"/>
    <d v="2023-07-05T00:00:00"/>
    <s v="CUST186"/>
    <x v="0"/>
    <n v="20"/>
    <x v="1"/>
    <n v="4"/>
    <n v="50"/>
    <n v="200"/>
    <x v="11"/>
  </r>
  <r>
    <n v="187"/>
    <d v="2023-06-07T00:00:00"/>
    <s v="CUST187"/>
    <x v="1"/>
    <n v="64"/>
    <x v="1"/>
    <n v="2"/>
    <n v="50"/>
    <n v="100"/>
    <x v="10"/>
  </r>
  <r>
    <n v="188"/>
    <d v="2023-05-03T00:00:00"/>
    <s v="CUST188"/>
    <x v="0"/>
    <n v="40"/>
    <x v="1"/>
    <n v="3"/>
    <n v="25"/>
    <n v="75"/>
    <x v="3"/>
  </r>
  <r>
    <n v="189"/>
    <d v="2023-01-30T00:00:00"/>
    <s v="CUST189"/>
    <x v="0"/>
    <n v="63"/>
    <x v="0"/>
    <n v="1"/>
    <n v="50"/>
    <n v="50"/>
    <x v="2"/>
  </r>
  <r>
    <n v="190"/>
    <d v="2023-05-04T00:00:00"/>
    <s v="CUST190"/>
    <x v="1"/>
    <n v="60"/>
    <x v="0"/>
    <n v="3"/>
    <n v="30"/>
    <n v="90"/>
    <x v="3"/>
  </r>
  <r>
    <n v="191"/>
    <d v="2023-10-18T00:00:00"/>
    <s v="CUST191"/>
    <x v="0"/>
    <n v="64"/>
    <x v="0"/>
    <n v="1"/>
    <n v="25"/>
    <n v="25"/>
    <x v="7"/>
  </r>
  <r>
    <n v="192"/>
    <d v="2023-02-10T00:00:00"/>
    <s v="CUST192"/>
    <x v="0"/>
    <n v="62"/>
    <x v="0"/>
    <n v="2"/>
    <n v="50"/>
    <n v="100"/>
    <x v="1"/>
  </r>
  <r>
    <n v="193"/>
    <d v="2023-02-13T00:00:00"/>
    <s v="CUST193"/>
    <x v="0"/>
    <n v="35"/>
    <x v="0"/>
    <n v="3"/>
    <n v="500"/>
    <n v="1500"/>
    <x v="1"/>
  </r>
  <r>
    <n v="194"/>
    <d v="2023-09-06T00:00:00"/>
    <s v="CUST194"/>
    <x v="0"/>
    <n v="55"/>
    <x v="1"/>
    <n v="4"/>
    <n v="50"/>
    <n v="200"/>
    <x v="9"/>
  </r>
  <r>
    <n v="195"/>
    <d v="2023-02-05T00:00:00"/>
    <s v="CUST195"/>
    <x v="0"/>
    <n v="52"/>
    <x v="1"/>
    <n v="1"/>
    <n v="30"/>
    <n v="30"/>
    <x v="1"/>
  </r>
  <r>
    <n v="196"/>
    <d v="2023-09-30T00:00:00"/>
    <s v="CUST196"/>
    <x v="1"/>
    <n v="32"/>
    <x v="1"/>
    <n v="3"/>
    <n v="300"/>
    <n v="900"/>
    <x v="9"/>
  </r>
  <r>
    <n v="197"/>
    <d v="2023-03-06T00:00:00"/>
    <s v="CUST197"/>
    <x v="1"/>
    <n v="42"/>
    <x v="1"/>
    <n v="4"/>
    <n v="50"/>
    <n v="200"/>
    <x v="5"/>
  </r>
  <r>
    <n v="198"/>
    <d v="2023-03-07T00:00:00"/>
    <s v="CUST198"/>
    <x v="1"/>
    <n v="54"/>
    <x v="0"/>
    <n v="3"/>
    <n v="300"/>
    <n v="900"/>
    <x v="5"/>
  </r>
  <r>
    <n v="199"/>
    <d v="2023-12-04T00:00:00"/>
    <s v="CUST199"/>
    <x v="0"/>
    <n v="45"/>
    <x v="0"/>
    <n v="3"/>
    <n v="500"/>
    <n v="1500"/>
    <x v="6"/>
  </r>
  <r>
    <n v="200"/>
    <d v="2023-09-01T00:00:00"/>
    <s v="CUST200"/>
    <x v="0"/>
    <n v="27"/>
    <x v="0"/>
    <n v="3"/>
    <n v="50"/>
    <n v="150"/>
    <x v="9"/>
  </r>
  <r>
    <n v="201"/>
    <d v="2023-10-09T00:00:00"/>
    <s v="CUST201"/>
    <x v="0"/>
    <n v="56"/>
    <x v="2"/>
    <n v="1"/>
    <n v="25"/>
    <n v="25"/>
    <x v="7"/>
  </r>
  <r>
    <n v="202"/>
    <d v="2023-03-26T00:00:00"/>
    <s v="CUST202"/>
    <x v="1"/>
    <n v="34"/>
    <x v="1"/>
    <n v="4"/>
    <n v="300"/>
    <n v="1200"/>
    <x v="5"/>
  </r>
  <r>
    <n v="203"/>
    <d v="2023-05-16T00:00:00"/>
    <s v="CUST203"/>
    <x v="0"/>
    <n v="56"/>
    <x v="1"/>
    <n v="2"/>
    <n v="500"/>
    <n v="1000"/>
    <x v="3"/>
  </r>
  <r>
    <n v="204"/>
    <d v="2023-09-28T00:00:00"/>
    <s v="CUST204"/>
    <x v="0"/>
    <n v="39"/>
    <x v="0"/>
    <n v="1"/>
    <n v="25"/>
    <n v="25"/>
    <x v="9"/>
  </r>
  <r>
    <n v="205"/>
    <d v="2023-11-07T00:00:00"/>
    <s v="CUST205"/>
    <x v="1"/>
    <n v="43"/>
    <x v="1"/>
    <n v="1"/>
    <n v="25"/>
    <n v="25"/>
    <x v="0"/>
  </r>
  <r>
    <n v="206"/>
    <d v="2023-08-05T00:00:00"/>
    <s v="CUST206"/>
    <x v="0"/>
    <n v="61"/>
    <x v="1"/>
    <n v="1"/>
    <n v="25"/>
    <n v="25"/>
    <x v="8"/>
  </r>
  <r>
    <n v="207"/>
    <d v="2023-04-19T00:00:00"/>
    <s v="CUST207"/>
    <x v="1"/>
    <n v="42"/>
    <x v="0"/>
    <n v="2"/>
    <n v="25"/>
    <n v="50"/>
    <x v="4"/>
  </r>
  <r>
    <n v="208"/>
    <d v="2023-10-04T00:00:00"/>
    <s v="CUST208"/>
    <x v="1"/>
    <n v="34"/>
    <x v="2"/>
    <n v="4"/>
    <n v="50"/>
    <n v="200"/>
    <x v="7"/>
  </r>
  <r>
    <n v="209"/>
    <d v="2023-12-20T00:00:00"/>
    <s v="CUST209"/>
    <x v="1"/>
    <n v="30"/>
    <x v="2"/>
    <n v="4"/>
    <n v="50"/>
    <n v="200"/>
    <x v="6"/>
  </r>
  <r>
    <n v="210"/>
    <d v="2023-04-13T00:00:00"/>
    <s v="CUST210"/>
    <x v="0"/>
    <n v="37"/>
    <x v="2"/>
    <n v="4"/>
    <n v="50"/>
    <n v="200"/>
    <x v="4"/>
  </r>
  <r>
    <n v="212"/>
    <d v="2023-06-09T00:00:00"/>
    <s v="CUST212"/>
    <x v="0"/>
    <n v="21"/>
    <x v="1"/>
    <n v="3"/>
    <n v="500"/>
    <n v="1500"/>
    <x v="10"/>
  </r>
  <r>
    <n v="213"/>
    <d v="2023-07-24T00:00:00"/>
    <s v="CUST213"/>
    <x v="0"/>
    <n v="27"/>
    <x v="0"/>
    <n v="3"/>
    <n v="500"/>
    <n v="1500"/>
    <x v="11"/>
  </r>
  <r>
    <n v="214"/>
    <d v="2023-12-10T00:00:00"/>
    <s v="CUST214"/>
    <x v="0"/>
    <n v="20"/>
    <x v="0"/>
    <n v="2"/>
    <n v="30"/>
    <n v="60"/>
    <x v="6"/>
  </r>
  <r>
    <n v="215"/>
    <d v="2023-11-29T00:00:00"/>
    <s v="CUST215"/>
    <x v="0"/>
    <n v="58"/>
    <x v="1"/>
    <n v="3"/>
    <n v="500"/>
    <n v="1500"/>
    <x v="0"/>
  </r>
  <r>
    <n v="216"/>
    <d v="2023-07-11T00:00:00"/>
    <s v="CUST216"/>
    <x v="0"/>
    <n v="62"/>
    <x v="2"/>
    <n v="2"/>
    <n v="50"/>
    <n v="100"/>
    <x v="11"/>
  </r>
  <r>
    <n v="217"/>
    <d v="2023-08-13T00:00:00"/>
    <s v="CUST217"/>
    <x v="1"/>
    <n v="35"/>
    <x v="2"/>
    <n v="4"/>
    <n v="50"/>
    <n v="200"/>
    <x v="8"/>
  </r>
  <r>
    <n v="218"/>
    <d v="2023-09-22T00:00:00"/>
    <s v="CUST218"/>
    <x v="0"/>
    <n v="64"/>
    <x v="0"/>
    <n v="3"/>
    <n v="30"/>
    <n v="90"/>
    <x v="9"/>
  </r>
  <r>
    <n v="219"/>
    <d v="2023-08-20T00:00:00"/>
    <s v="CUST219"/>
    <x v="1"/>
    <n v="53"/>
    <x v="2"/>
    <n v="3"/>
    <n v="30"/>
    <n v="90"/>
    <x v="8"/>
  </r>
  <r>
    <n v="220"/>
    <d v="2023-03-03T00:00:00"/>
    <s v="CUST220"/>
    <x v="0"/>
    <n v="64"/>
    <x v="0"/>
    <n v="1"/>
    <n v="500"/>
    <n v="500"/>
    <x v="5"/>
  </r>
  <r>
    <n v="221"/>
    <d v="2023-05-07T00:00:00"/>
    <s v="CUST221"/>
    <x v="0"/>
    <n v="39"/>
    <x v="0"/>
    <n v="2"/>
    <n v="300"/>
    <n v="600"/>
    <x v="3"/>
  </r>
  <r>
    <n v="222"/>
    <d v="2023-04-26T00:00:00"/>
    <s v="CUST222"/>
    <x v="0"/>
    <n v="51"/>
    <x v="1"/>
    <n v="4"/>
    <n v="30"/>
    <n v="120"/>
    <x v="4"/>
  </r>
  <r>
    <n v="223"/>
    <d v="2023-02-02T00:00:00"/>
    <s v="CUST223"/>
    <x v="1"/>
    <n v="64"/>
    <x v="1"/>
    <n v="1"/>
    <n v="25"/>
    <n v="25"/>
    <x v="1"/>
  </r>
  <r>
    <n v="224"/>
    <d v="2023-06-23T00:00:00"/>
    <s v="CUST224"/>
    <x v="1"/>
    <n v="25"/>
    <x v="1"/>
    <n v="1"/>
    <n v="50"/>
    <n v="50"/>
    <x v="10"/>
  </r>
  <r>
    <n v="225"/>
    <d v="2023-01-11T00:00:00"/>
    <s v="CUST225"/>
    <x v="1"/>
    <n v="57"/>
    <x v="0"/>
    <n v="4"/>
    <n v="25"/>
    <n v="100"/>
    <x v="2"/>
  </r>
  <r>
    <n v="226"/>
    <d v="2023-10-29T00:00:00"/>
    <s v="CUST226"/>
    <x v="1"/>
    <n v="61"/>
    <x v="1"/>
    <n v="1"/>
    <n v="50"/>
    <n v="50"/>
    <x v="7"/>
  </r>
  <r>
    <n v="227"/>
    <d v="2023-10-11T00:00:00"/>
    <s v="CUST227"/>
    <x v="0"/>
    <n v="36"/>
    <x v="2"/>
    <n v="2"/>
    <n v="50"/>
    <n v="100"/>
    <x v="7"/>
  </r>
  <r>
    <n v="228"/>
    <d v="2023-04-28T00:00:00"/>
    <s v="CUST228"/>
    <x v="1"/>
    <n v="59"/>
    <x v="2"/>
    <n v="2"/>
    <n v="30"/>
    <n v="60"/>
    <x v="4"/>
  </r>
  <r>
    <n v="229"/>
    <d v="2023-10-29T00:00:00"/>
    <s v="CUST229"/>
    <x v="0"/>
    <n v="58"/>
    <x v="0"/>
    <n v="3"/>
    <n v="30"/>
    <n v="90"/>
    <x v="7"/>
  </r>
  <r>
    <n v="230"/>
    <d v="2023-04-23T00:00:00"/>
    <s v="CUST230"/>
    <x v="0"/>
    <n v="54"/>
    <x v="0"/>
    <n v="1"/>
    <n v="25"/>
    <n v="25"/>
    <x v="4"/>
  </r>
  <r>
    <n v="231"/>
    <d v="2023-01-04T00:00:00"/>
    <s v="CUST231"/>
    <x v="1"/>
    <n v="23"/>
    <x v="1"/>
    <n v="3"/>
    <n v="50"/>
    <n v="150"/>
    <x v="2"/>
  </r>
  <r>
    <n v="232"/>
    <d v="2023-02-06T00:00:00"/>
    <s v="CUST232"/>
    <x v="1"/>
    <n v="43"/>
    <x v="0"/>
    <n v="1"/>
    <n v="25"/>
    <n v="25"/>
    <x v="1"/>
  </r>
  <r>
    <n v="233"/>
    <d v="2023-12-29T00:00:00"/>
    <s v="CUST233"/>
    <x v="1"/>
    <n v="51"/>
    <x v="0"/>
    <n v="2"/>
    <n v="300"/>
    <n v="600"/>
    <x v="6"/>
  </r>
  <r>
    <n v="234"/>
    <d v="2023-11-20T00:00:00"/>
    <s v="CUST234"/>
    <x v="1"/>
    <n v="62"/>
    <x v="2"/>
    <n v="2"/>
    <n v="25"/>
    <n v="50"/>
    <x v="0"/>
  </r>
  <r>
    <n v="235"/>
    <d v="2023-01-31T00:00:00"/>
    <s v="CUST235"/>
    <x v="1"/>
    <n v="23"/>
    <x v="2"/>
    <n v="2"/>
    <n v="500"/>
    <n v="1000"/>
    <x v="2"/>
  </r>
  <r>
    <n v="236"/>
    <d v="2023-04-28T00:00:00"/>
    <s v="CUST236"/>
    <x v="1"/>
    <n v="54"/>
    <x v="1"/>
    <n v="1"/>
    <n v="25"/>
    <n v="25"/>
    <x v="4"/>
  </r>
  <r>
    <n v="237"/>
    <d v="2023-02-04T00:00:00"/>
    <s v="CUST237"/>
    <x v="1"/>
    <n v="50"/>
    <x v="0"/>
    <n v="2"/>
    <n v="500"/>
    <n v="1000"/>
    <x v="1"/>
  </r>
  <r>
    <n v="238"/>
    <d v="2023-01-17T00:00:00"/>
    <s v="CUST238"/>
    <x v="1"/>
    <n v="39"/>
    <x v="0"/>
    <n v="1"/>
    <n v="500"/>
    <n v="500"/>
    <x v="2"/>
  </r>
  <r>
    <n v="239"/>
    <d v="2023-06-19T00:00:00"/>
    <s v="CUST239"/>
    <x v="0"/>
    <n v="38"/>
    <x v="2"/>
    <n v="3"/>
    <n v="500"/>
    <n v="1500"/>
    <x v="10"/>
  </r>
  <r>
    <n v="240"/>
    <d v="2023-02-06T00:00:00"/>
    <s v="CUST240"/>
    <x v="1"/>
    <n v="23"/>
    <x v="0"/>
    <n v="1"/>
    <n v="300"/>
    <n v="300"/>
    <x v="1"/>
  </r>
  <r>
    <n v="241"/>
    <d v="2023-09-21T00:00:00"/>
    <s v="CUST241"/>
    <x v="1"/>
    <n v="23"/>
    <x v="2"/>
    <n v="3"/>
    <n v="25"/>
    <n v="75"/>
    <x v="9"/>
  </r>
  <r>
    <n v="242"/>
    <d v="2023-05-02T00:00:00"/>
    <s v="CUST242"/>
    <x v="0"/>
    <n v="21"/>
    <x v="1"/>
    <n v="1"/>
    <n v="25"/>
    <n v="25"/>
    <x v="3"/>
  </r>
  <r>
    <n v="243"/>
    <d v="2023-05-23T00:00:00"/>
    <s v="CUST243"/>
    <x v="1"/>
    <n v="47"/>
    <x v="2"/>
    <n v="3"/>
    <n v="300"/>
    <n v="900"/>
    <x v="3"/>
  </r>
  <r>
    <n v="244"/>
    <d v="2023-12-09T00:00:00"/>
    <s v="CUST244"/>
    <x v="0"/>
    <n v="28"/>
    <x v="0"/>
    <n v="2"/>
    <n v="50"/>
    <n v="100"/>
    <x v="6"/>
  </r>
  <r>
    <n v="245"/>
    <d v="2023-09-06T00:00:00"/>
    <s v="CUST245"/>
    <x v="0"/>
    <n v="47"/>
    <x v="1"/>
    <n v="3"/>
    <n v="30"/>
    <n v="90"/>
    <x v="9"/>
  </r>
  <r>
    <n v="246"/>
    <d v="2023-04-20T00:00:00"/>
    <s v="CUST246"/>
    <x v="1"/>
    <n v="48"/>
    <x v="2"/>
    <n v="2"/>
    <n v="25"/>
    <n v="50"/>
    <x v="4"/>
  </r>
  <r>
    <n v="247"/>
    <d v="2023-10-04T00:00:00"/>
    <s v="CUST247"/>
    <x v="0"/>
    <n v="41"/>
    <x v="2"/>
    <n v="2"/>
    <n v="30"/>
    <n v="60"/>
    <x v="7"/>
  </r>
  <r>
    <n v="248"/>
    <d v="2023-03-09T00:00:00"/>
    <s v="CUST248"/>
    <x v="0"/>
    <n v="26"/>
    <x v="1"/>
    <n v="3"/>
    <n v="300"/>
    <n v="900"/>
    <x v="5"/>
  </r>
  <r>
    <n v="249"/>
    <d v="2023-10-20T00:00:00"/>
    <s v="CUST249"/>
    <x v="0"/>
    <n v="20"/>
    <x v="1"/>
    <n v="1"/>
    <n v="50"/>
    <n v="50"/>
    <x v="7"/>
  </r>
  <r>
    <n v="250"/>
    <d v="2023-10-23T00:00:00"/>
    <s v="CUST250"/>
    <x v="0"/>
    <n v="48"/>
    <x v="2"/>
    <n v="1"/>
    <n v="50"/>
    <n v="50"/>
    <x v="7"/>
  </r>
  <r>
    <n v="251"/>
    <d v="2023-08-31T00:00:00"/>
    <s v="CUST251"/>
    <x v="1"/>
    <n v="57"/>
    <x v="0"/>
    <n v="4"/>
    <n v="50"/>
    <n v="200"/>
    <x v="8"/>
  </r>
  <r>
    <n v="252"/>
    <d v="2023-05-05T00:00:00"/>
    <s v="CUST252"/>
    <x v="0"/>
    <n v="54"/>
    <x v="2"/>
    <n v="1"/>
    <n v="300"/>
    <n v="300"/>
    <x v="3"/>
  </r>
  <r>
    <n v="253"/>
    <d v="2023-08-31T00:00:00"/>
    <s v="CUST253"/>
    <x v="1"/>
    <n v="53"/>
    <x v="1"/>
    <n v="4"/>
    <n v="500"/>
    <n v="2000"/>
    <x v="8"/>
  </r>
  <r>
    <n v="254"/>
    <d v="2023-07-28T00:00:00"/>
    <s v="CUST254"/>
    <x v="0"/>
    <n v="41"/>
    <x v="2"/>
    <n v="1"/>
    <n v="500"/>
    <n v="500"/>
    <x v="11"/>
  </r>
  <r>
    <n v="255"/>
    <d v="2023-04-08T00:00:00"/>
    <s v="CUST255"/>
    <x v="0"/>
    <n v="48"/>
    <x v="1"/>
    <n v="1"/>
    <n v="30"/>
    <n v="30"/>
    <x v="4"/>
  </r>
  <r>
    <n v="256"/>
    <d v="2023-02-18T00:00:00"/>
    <s v="CUST256"/>
    <x v="0"/>
    <n v="23"/>
    <x v="1"/>
    <n v="2"/>
    <n v="500"/>
    <n v="1000"/>
    <x v="1"/>
  </r>
  <r>
    <n v="257"/>
    <d v="2023-02-19T00:00:00"/>
    <s v="CUST257"/>
    <x v="0"/>
    <n v="19"/>
    <x v="0"/>
    <n v="4"/>
    <n v="500"/>
    <n v="2000"/>
    <x v="1"/>
  </r>
  <r>
    <n v="258"/>
    <d v="2023-12-04T00:00:00"/>
    <s v="CUST258"/>
    <x v="1"/>
    <n v="37"/>
    <x v="1"/>
    <n v="1"/>
    <n v="50"/>
    <n v="50"/>
    <x v="6"/>
  </r>
  <r>
    <n v="259"/>
    <d v="2023-08-09T00:00:00"/>
    <s v="CUST259"/>
    <x v="1"/>
    <n v="45"/>
    <x v="1"/>
    <n v="4"/>
    <n v="50"/>
    <n v="200"/>
    <x v="8"/>
  </r>
  <r>
    <n v="260"/>
    <d v="2023-07-01T00:00:00"/>
    <s v="CUST260"/>
    <x v="0"/>
    <n v="28"/>
    <x v="0"/>
    <n v="2"/>
    <n v="30"/>
    <n v="60"/>
    <x v="11"/>
  </r>
  <r>
    <n v="261"/>
    <d v="2023-08-05T00:00:00"/>
    <s v="CUST261"/>
    <x v="0"/>
    <n v="21"/>
    <x v="1"/>
    <n v="2"/>
    <n v="25"/>
    <n v="50"/>
    <x v="8"/>
  </r>
  <r>
    <n v="262"/>
    <d v="2023-07-30T00:00:00"/>
    <s v="CUST262"/>
    <x v="1"/>
    <n v="32"/>
    <x v="0"/>
    <n v="4"/>
    <n v="30"/>
    <n v="120"/>
    <x v="11"/>
  </r>
  <r>
    <n v="263"/>
    <d v="2023-08-28T00:00:00"/>
    <s v="CUST263"/>
    <x v="0"/>
    <n v="23"/>
    <x v="0"/>
    <n v="2"/>
    <n v="30"/>
    <n v="60"/>
    <x v="8"/>
  </r>
  <r>
    <n v="264"/>
    <d v="2023-01-28T00:00:00"/>
    <s v="CUST264"/>
    <x v="0"/>
    <n v="47"/>
    <x v="1"/>
    <n v="3"/>
    <n v="300"/>
    <n v="900"/>
    <x v="2"/>
  </r>
  <r>
    <n v="265"/>
    <d v="2023-12-11T00:00:00"/>
    <s v="CUST265"/>
    <x v="0"/>
    <n v="55"/>
    <x v="1"/>
    <n v="3"/>
    <n v="300"/>
    <n v="900"/>
    <x v="6"/>
  </r>
  <r>
    <n v="266"/>
    <d v="2023-12-01T00:00:00"/>
    <s v="CUST266"/>
    <x v="1"/>
    <n v="19"/>
    <x v="2"/>
    <n v="2"/>
    <n v="30"/>
    <n v="60"/>
    <x v="6"/>
  </r>
  <r>
    <n v="267"/>
    <d v="2023-11-27T00:00:00"/>
    <s v="CUST267"/>
    <x v="1"/>
    <n v="32"/>
    <x v="0"/>
    <n v="3"/>
    <n v="30"/>
    <n v="90"/>
    <x v="0"/>
  </r>
  <r>
    <n v="268"/>
    <d v="2023-02-20T00:00:00"/>
    <s v="CUST268"/>
    <x v="1"/>
    <n v="28"/>
    <x v="2"/>
    <n v="1"/>
    <n v="30"/>
    <n v="30"/>
    <x v="1"/>
  </r>
  <r>
    <n v="269"/>
    <d v="2023-02-01T00:00:00"/>
    <s v="CUST269"/>
    <x v="0"/>
    <n v="25"/>
    <x v="1"/>
    <n v="4"/>
    <n v="500"/>
    <n v="2000"/>
    <x v="1"/>
  </r>
  <r>
    <n v="270"/>
    <d v="2023-07-26T00:00:00"/>
    <s v="CUST270"/>
    <x v="0"/>
    <n v="43"/>
    <x v="2"/>
    <n v="1"/>
    <n v="300"/>
    <n v="300"/>
    <x v="11"/>
  </r>
  <r>
    <n v="271"/>
    <d v="2023-06-23T00:00:00"/>
    <s v="CUST271"/>
    <x v="1"/>
    <n v="62"/>
    <x v="0"/>
    <n v="4"/>
    <n v="30"/>
    <n v="120"/>
    <x v="10"/>
  </r>
  <r>
    <n v="272"/>
    <d v="2023-02-25T00:00:00"/>
    <s v="CUST272"/>
    <x v="1"/>
    <n v="61"/>
    <x v="2"/>
    <n v="2"/>
    <n v="50"/>
    <n v="100"/>
    <x v="1"/>
  </r>
  <r>
    <n v="273"/>
    <d v="2023-05-08T00:00:00"/>
    <s v="CUST273"/>
    <x v="1"/>
    <n v="22"/>
    <x v="0"/>
    <n v="1"/>
    <n v="50"/>
    <n v="50"/>
    <x v="3"/>
  </r>
  <r>
    <n v="274"/>
    <d v="2023-04-09T00:00:00"/>
    <s v="CUST274"/>
    <x v="1"/>
    <n v="23"/>
    <x v="1"/>
    <n v="2"/>
    <n v="500"/>
    <n v="1000"/>
    <x v="4"/>
  </r>
  <r>
    <n v="275"/>
    <d v="2023-04-08T00:00:00"/>
    <s v="CUST275"/>
    <x v="0"/>
    <n v="43"/>
    <x v="1"/>
    <n v="2"/>
    <n v="500"/>
    <n v="1000"/>
    <x v="4"/>
  </r>
  <r>
    <n v="276"/>
    <d v="2023-10-02T00:00:00"/>
    <s v="CUST276"/>
    <x v="1"/>
    <n v="21"/>
    <x v="0"/>
    <n v="4"/>
    <n v="25"/>
    <n v="100"/>
    <x v="7"/>
  </r>
  <r>
    <n v="277"/>
    <d v="2023-08-18T00:00:00"/>
    <s v="CUST277"/>
    <x v="0"/>
    <n v="36"/>
    <x v="1"/>
    <n v="4"/>
    <n v="25"/>
    <n v="100"/>
    <x v="8"/>
  </r>
  <r>
    <n v="278"/>
    <d v="2023-03-13T00:00:00"/>
    <s v="CUST278"/>
    <x v="1"/>
    <n v="37"/>
    <x v="1"/>
    <n v="4"/>
    <n v="25"/>
    <n v="100"/>
    <x v="5"/>
  </r>
  <r>
    <n v="279"/>
    <d v="2023-08-05T00:00:00"/>
    <s v="CUST279"/>
    <x v="0"/>
    <n v="50"/>
    <x v="1"/>
    <n v="1"/>
    <n v="500"/>
    <n v="500"/>
    <x v="8"/>
  </r>
  <r>
    <n v="280"/>
    <d v="2023-04-04T00:00:00"/>
    <s v="CUST280"/>
    <x v="1"/>
    <n v="37"/>
    <x v="1"/>
    <n v="3"/>
    <n v="500"/>
    <n v="1500"/>
    <x v="4"/>
  </r>
  <r>
    <n v="281"/>
    <d v="2023-05-23T00:00:00"/>
    <s v="CUST281"/>
    <x v="1"/>
    <n v="29"/>
    <x v="0"/>
    <n v="4"/>
    <n v="500"/>
    <n v="2000"/>
    <x v="3"/>
  </r>
  <r>
    <n v="282"/>
    <d v="2023-08-25T00:00:00"/>
    <s v="CUST282"/>
    <x v="1"/>
    <n v="64"/>
    <x v="2"/>
    <n v="4"/>
    <n v="50"/>
    <n v="200"/>
    <x v="8"/>
  </r>
  <r>
    <n v="283"/>
    <d v="2023-05-08T00:00:00"/>
    <s v="CUST283"/>
    <x v="1"/>
    <n v="18"/>
    <x v="2"/>
    <n v="1"/>
    <n v="500"/>
    <n v="500"/>
    <x v="3"/>
  </r>
  <r>
    <n v="284"/>
    <d v="2023-02-08T00:00:00"/>
    <s v="CUST284"/>
    <x v="0"/>
    <n v="43"/>
    <x v="1"/>
    <n v="4"/>
    <n v="50"/>
    <n v="200"/>
    <x v="1"/>
  </r>
  <r>
    <n v="285"/>
    <d v="2023-08-15T00:00:00"/>
    <s v="CUST285"/>
    <x v="1"/>
    <n v="31"/>
    <x v="2"/>
    <n v="1"/>
    <n v="25"/>
    <n v="25"/>
    <x v="8"/>
  </r>
  <r>
    <n v="286"/>
    <d v="2023-10-09T00:00:00"/>
    <s v="CUST286"/>
    <x v="0"/>
    <n v="55"/>
    <x v="2"/>
    <n v="2"/>
    <n v="25"/>
    <n v="50"/>
    <x v="7"/>
  </r>
  <r>
    <n v="287"/>
    <d v="2023-02-20T00:00:00"/>
    <s v="CUST287"/>
    <x v="0"/>
    <n v="54"/>
    <x v="1"/>
    <n v="4"/>
    <n v="25"/>
    <n v="100"/>
    <x v="1"/>
  </r>
  <r>
    <n v="288"/>
    <d v="2023-01-26T00:00:00"/>
    <s v="CUST288"/>
    <x v="0"/>
    <n v="28"/>
    <x v="1"/>
    <n v="4"/>
    <n v="30"/>
    <n v="120"/>
    <x v="2"/>
  </r>
  <r>
    <n v="289"/>
    <d v="2023-11-30T00:00:00"/>
    <s v="CUST289"/>
    <x v="0"/>
    <n v="53"/>
    <x v="2"/>
    <n v="2"/>
    <n v="30"/>
    <n v="60"/>
    <x v="0"/>
  </r>
  <r>
    <n v="290"/>
    <d v="2023-10-04T00:00:00"/>
    <s v="CUST290"/>
    <x v="1"/>
    <n v="30"/>
    <x v="0"/>
    <n v="2"/>
    <n v="300"/>
    <n v="600"/>
    <x v="7"/>
  </r>
  <r>
    <n v="291"/>
    <d v="2023-01-08T00:00:00"/>
    <s v="CUST291"/>
    <x v="0"/>
    <n v="60"/>
    <x v="1"/>
    <n v="2"/>
    <n v="300"/>
    <n v="600"/>
    <x v="2"/>
  </r>
  <r>
    <n v="292"/>
    <d v="2023-02-17T00:00:00"/>
    <s v="CUST292"/>
    <x v="0"/>
    <n v="20"/>
    <x v="0"/>
    <n v="4"/>
    <n v="300"/>
    <n v="1200"/>
    <x v="1"/>
  </r>
  <r>
    <n v="293"/>
    <d v="2023-05-02T00:00:00"/>
    <s v="CUST293"/>
    <x v="0"/>
    <n v="50"/>
    <x v="2"/>
    <n v="3"/>
    <n v="30"/>
    <n v="90"/>
    <x v="3"/>
  </r>
  <r>
    <n v="294"/>
    <d v="2023-03-27T00:00:00"/>
    <s v="CUST294"/>
    <x v="1"/>
    <n v="23"/>
    <x v="1"/>
    <n v="3"/>
    <n v="30"/>
    <n v="90"/>
    <x v="5"/>
  </r>
  <r>
    <n v="295"/>
    <d v="2023-07-28T00:00:00"/>
    <s v="CUST295"/>
    <x v="1"/>
    <n v="27"/>
    <x v="0"/>
    <n v="3"/>
    <n v="300"/>
    <n v="900"/>
    <x v="11"/>
  </r>
  <r>
    <n v="296"/>
    <d v="2023-09-06T00:00:00"/>
    <s v="CUST296"/>
    <x v="1"/>
    <n v="22"/>
    <x v="1"/>
    <n v="4"/>
    <n v="300"/>
    <n v="1200"/>
    <x v="9"/>
  </r>
  <r>
    <n v="297"/>
    <d v="2023-09-04T00:00:00"/>
    <s v="CUST297"/>
    <x v="1"/>
    <n v="40"/>
    <x v="2"/>
    <n v="2"/>
    <n v="500"/>
    <n v="1000"/>
    <x v="9"/>
  </r>
  <r>
    <n v="298"/>
    <d v="2023-04-20T00:00:00"/>
    <s v="CUST298"/>
    <x v="0"/>
    <n v="27"/>
    <x v="0"/>
    <n v="4"/>
    <n v="300"/>
    <n v="1200"/>
    <x v="4"/>
  </r>
  <r>
    <n v="299"/>
    <d v="2023-07-25T00:00:00"/>
    <s v="CUST299"/>
    <x v="0"/>
    <n v="61"/>
    <x v="2"/>
    <n v="2"/>
    <n v="500"/>
    <n v="1000"/>
    <x v="11"/>
  </r>
  <r>
    <n v="300"/>
    <d v="2023-01-31T00:00:00"/>
    <s v="CUST300"/>
    <x v="1"/>
    <n v="19"/>
    <x v="2"/>
    <n v="4"/>
    <n v="50"/>
    <n v="200"/>
    <x v="2"/>
  </r>
  <r>
    <n v="301"/>
    <d v="2023-03-26T00:00:00"/>
    <s v="CUST301"/>
    <x v="0"/>
    <n v="30"/>
    <x v="1"/>
    <n v="4"/>
    <n v="30"/>
    <n v="120"/>
    <x v="5"/>
  </r>
  <r>
    <n v="302"/>
    <d v="2023-07-14T00:00:00"/>
    <s v="CUST302"/>
    <x v="0"/>
    <n v="57"/>
    <x v="0"/>
    <n v="2"/>
    <n v="300"/>
    <n v="600"/>
    <x v="11"/>
  </r>
  <r>
    <n v="303"/>
    <d v="2023-01-02T00:00:00"/>
    <s v="CUST303"/>
    <x v="0"/>
    <n v="19"/>
    <x v="2"/>
    <n v="3"/>
    <n v="30"/>
    <n v="90"/>
    <x v="2"/>
  </r>
  <r>
    <n v="304"/>
    <d v="2023-07-19T00:00:00"/>
    <s v="CUST304"/>
    <x v="1"/>
    <n v="37"/>
    <x v="2"/>
    <n v="2"/>
    <n v="30"/>
    <n v="60"/>
    <x v="11"/>
  </r>
  <r>
    <n v="305"/>
    <d v="2023-05-16T00:00:00"/>
    <s v="CUST305"/>
    <x v="1"/>
    <n v="18"/>
    <x v="0"/>
    <n v="1"/>
    <n v="30"/>
    <n v="30"/>
    <x v="3"/>
  </r>
  <r>
    <n v="306"/>
    <d v="2023-08-21T00:00:00"/>
    <s v="CUST306"/>
    <x v="0"/>
    <n v="54"/>
    <x v="2"/>
    <n v="1"/>
    <n v="50"/>
    <n v="50"/>
    <x v="8"/>
  </r>
  <r>
    <n v="307"/>
    <d v="2023-05-27T00:00:00"/>
    <s v="CUST307"/>
    <x v="1"/>
    <n v="26"/>
    <x v="2"/>
    <n v="2"/>
    <n v="25"/>
    <n v="50"/>
    <x v="3"/>
  </r>
  <r>
    <n v="308"/>
    <d v="2023-08-05T00:00:00"/>
    <s v="CUST308"/>
    <x v="1"/>
    <n v="34"/>
    <x v="0"/>
    <n v="4"/>
    <n v="300"/>
    <n v="1200"/>
    <x v="8"/>
  </r>
  <r>
    <n v="309"/>
    <d v="2023-12-23T00:00:00"/>
    <s v="CUST309"/>
    <x v="1"/>
    <n v="26"/>
    <x v="0"/>
    <n v="1"/>
    <n v="25"/>
    <n v="25"/>
    <x v="6"/>
  </r>
  <r>
    <n v="310"/>
    <d v="2023-10-12T00:00:00"/>
    <s v="CUST310"/>
    <x v="1"/>
    <n v="28"/>
    <x v="0"/>
    <n v="1"/>
    <n v="25"/>
    <n v="25"/>
    <x v="7"/>
  </r>
  <r>
    <n v="311"/>
    <d v="2023-12-05T00:00:00"/>
    <s v="CUST311"/>
    <x v="1"/>
    <n v="32"/>
    <x v="0"/>
    <n v="4"/>
    <n v="25"/>
    <n v="100"/>
    <x v="6"/>
  </r>
  <r>
    <n v="312"/>
    <d v="2023-09-07T00:00:00"/>
    <s v="CUST312"/>
    <x v="0"/>
    <n v="41"/>
    <x v="1"/>
    <n v="4"/>
    <n v="30"/>
    <n v="120"/>
    <x v="9"/>
  </r>
  <r>
    <n v="313"/>
    <d v="2023-03-21T00:00:00"/>
    <s v="CUST313"/>
    <x v="1"/>
    <n v="55"/>
    <x v="0"/>
    <n v="3"/>
    <n v="500"/>
    <n v="1500"/>
    <x v="5"/>
  </r>
  <r>
    <n v="314"/>
    <d v="2023-04-08T00:00:00"/>
    <s v="CUST314"/>
    <x v="0"/>
    <n v="52"/>
    <x v="1"/>
    <n v="4"/>
    <n v="30"/>
    <n v="120"/>
    <x v="4"/>
  </r>
  <r>
    <n v="315"/>
    <d v="2023-06-01T00:00:00"/>
    <s v="CUST315"/>
    <x v="0"/>
    <n v="47"/>
    <x v="1"/>
    <n v="2"/>
    <n v="30"/>
    <n v="60"/>
    <x v="10"/>
  </r>
  <r>
    <n v="316"/>
    <d v="2023-04-22T00:00:00"/>
    <s v="CUST316"/>
    <x v="1"/>
    <n v="48"/>
    <x v="1"/>
    <n v="2"/>
    <n v="25"/>
    <n v="50"/>
    <x v="4"/>
  </r>
  <r>
    <n v="317"/>
    <d v="2023-01-30T00:00:00"/>
    <s v="CUST317"/>
    <x v="0"/>
    <n v="22"/>
    <x v="2"/>
    <n v="3"/>
    <n v="30"/>
    <n v="90"/>
    <x v="2"/>
  </r>
  <r>
    <n v="318"/>
    <d v="2023-10-24T00:00:00"/>
    <s v="CUST318"/>
    <x v="0"/>
    <n v="61"/>
    <x v="1"/>
    <n v="1"/>
    <n v="25"/>
    <n v="25"/>
    <x v="7"/>
  </r>
  <r>
    <n v="319"/>
    <d v="2023-10-05T00:00:00"/>
    <s v="CUST319"/>
    <x v="0"/>
    <n v="31"/>
    <x v="1"/>
    <n v="1"/>
    <n v="500"/>
    <n v="500"/>
    <x v="7"/>
  </r>
  <r>
    <n v="320"/>
    <d v="2023-02-01T00:00:00"/>
    <s v="CUST320"/>
    <x v="1"/>
    <n v="28"/>
    <x v="2"/>
    <n v="4"/>
    <n v="300"/>
    <n v="1200"/>
    <x v="1"/>
  </r>
  <r>
    <n v="321"/>
    <d v="2023-06-10T00:00:00"/>
    <s v="CUST321"/>
    <x v="1"/>
    <n v="26"/>
    <x v="2"/>
    <n v="2"/>
    <n v="25"/>
    <n v="50"/>
    <x v="10"/>
  </r>
  <r>
    <n v="322"/>
    <d v="2023-01-30T00:00:00"/>
    <s v="CUST322"/>
    <x v="0"/>
    <n v="51"/>
    <x v="2"/>
    <n v="1"/>
    <n v="500"/>
    <n v="500"/>
    <x v="2"/>
  </r>
  <r>
    <n v="323"/>
    <d v="2023-01-26T00:00:00"/>
    <s v="CUST323"/>
    <x v="1"/>
    <n v="29"/>
    <x v="0"/>
    <n v="3"/>
    <n v="300"/>
    <n v="900"/>
    <x v="2"/>
  </r>
  <r>
    <n v="324"/>
    <d v="2023-10-27T00:00:00"/>
    <s v="CUST324"/>
    <x v="1"/>
    <n v="52"/>
    <x v="2"/>
    <n v="3"/>
    <n v="50"/>
    <n v="150"/>
    <x v="7"/>
  </r>
  <r>
    <n v="325"/>
    <d v="2023-09-02T00:00:00"/>
    <s v="CUST325"/>
    <x v="1"/>
    <n v="52"/>
    <x v="2"/>
    <n v="2"/>
    <n v="25"/>
    <n v="50"/>
    <x v="9"/>
  </r>
  <r>
    <n v="326"/>
    <d v="2023-09-15T00:00:00"/>
    <s v="CUST326"/>
    <x v="1"/>
    <n v="18"/>
    <x v="1"/>
    <n v="3"/>
    <n v="25"/>
    <n v="75"/>
    <x v="9"/>
  </r>
  <r>
    <n v="327"/>
    <d v="2023-09-29T00:00:00"/>
    <s v="CUST327"/>
    <x v="0"/>
    <n v="57"/>
    <x v="2"/>
    <n v="3"/>
    <n v="50"/>
    <n v="150"/>
    <x v="9"/>
  </r>
  <r>
    <n v="328"/>
    <d v="2023-03-22T00:00:00"/>
    <s v="CUST328"/>
    <x v="0"/>
    <n v="39"/>
    <x v="0"/>
    <n v="2"/>
    <n v="50"/>
    <n v="100"/>
    <x v="5"/>
  </r>
  <r>
    <n v="329"/>
    <d v="2023-01-30T00:00:00"/>
    <s v="CUST329"/>
    <x v="1"/>
    <n v="46"/>
    <x v="2"/>
    <n v="4"/>
    <n v="25"/>
    <n v="100"/>
    <x v="2"/>
  </r>
  <r>
    <n v="330"/>
    <d v="2023-09-18T00:00:00"/>
    <s v="CUST330"/>
    <x v="1"/>
    <n v="25"/>
    <x v="0"/>
    <n v="4"/>
    <n v="50"/>
    <n v="200"/>
    <x v="9"/>
  </r>
  <r>
    <n v="331"/>
    <d v="2023-02-11T00:00:00"/>
    <s v="CUST331"/>
    <x v="0"/>
    <n v="28"/>
    <x v="2"/>
    <n v="3"/>
    <n v="30"/>
    <n v="90"/>
    <x v="1"/>
  </r>
  <r>
    <n v="332"/>
    <d v="2023-04-06T00:00:00"/>
    <s v="CUST332"/>
    <x v="0"/>
    <n v="58"/>
    <x v="2"/>
    <n v="4"/>
    <n v="300"/>
    <n v="1200"/>
    <x v="4"/>
  </r>
  <r>
    <n v="333"/>
    <d v="2023-02-05T00:00:00"/>
    <s v="CUST333"/>
    <x v="1"/>
    <n v="54"/>
    <x v="2"/>
    <n v="4"/>
    <n v="300"/>
    <n v="1200"/>
    <x v="1"/>
  </r>
  <r>
    <n v="334"/>
    <d v="2023-11-01T00:00:00"/>
    <s v="CUST334"/>
    <x v="0"/>
    <n v="31"/>
    <x v="2"/>
    <n v="3"/>
    <n v="300"/>
    <n v="900"/>
    <x v="0"/>
  </r>
  <r>
    <n v="335"/>
    <d v="2023-02-04T00:00:00"/>
    <s v="CUST335"/>
    <x v="1"/>
    <n v="47"/>
    <x v="0"/>
    <n v="4"/>
    <n v="30"/>
    <n v="120"/>
    <x v="1"/>
  </r>
  <r>
    <n v="336"/>
    <d v="2023-12-12T00:00:00"/>
    <s v="CUST336"/>
    <x v="1"/>
    <n v="52"/>
    <x v="0"/>
    <n v="3"/>
    <n v="50"/>
    <n v="150"/>
    <x v="6"/>
  </r>
  <r>
    <n v="337"/>
    <d v="2023-05-01T00:00:00"/>
    <s v="CUST337"/>
    <x v="0"/>
    <n v="38"/>
    <x v="1"/>
    <n v="1"/>
    <n v="500"/>
    <n v="500"/>
    <x v="3"/>
  </r>
  <r>
    <n v="338"/>
    <d v="2023-07-26T00:00:00"/>
    <s v="CUST338"/>
    <x v="0"/>
    <n v="54"/>
    <x v="0"/>
    <n v="2"/>
    <n v="50"/>
    <n v="100"/>
    <x v="11"/>
  </r>
  <r>
    <n v="339"/>
    <d v="2023-03-03T00:00:00"/>
    <s v="CUST339"/>
    <x v="1"/>
    <n v="22"/>
    <x v="2"/>
    <n v="2"/>
    <n v="25"/>
    <n v="50"/>
    <x v="5"/>
  </r>
  <r>
    <n v="340"/>
    <d v="2023-10-19T00:00:00"/>
    <s v="CUST340"/>
    <x v="1"/>
    <n v="36"/>
    <x v="1"/>
    <n v="4"/>
    <n v="300"/>
    <n v="1200"/>
    <x v="7"/>
  </r>
  <r>
    <n v="341"/>
    <d v="2023-05-07T00:00:00"/>
    <s v="CUST341"/>
    <x v="0"/>
    <n v="31"/>
    <x v="1"/>
    <n v="4"/>
    <n v="50"/>
    <n v="200"/>
    <x v="3"/>
  </r>
  <r>
    <n v="342"/>
    <d v="2023-10-24T00:00:00"/>
    <s v="CUST342"/>
    <x v="1"/>
    <n v="43"/>
    <x v="1"/>
    <n v="4"/>
    <n v="500"/>
    <n v="2000"/>
    <x v="7"/>
  </r>
  <r>
    <n v="343"/>
    <d v="2023-11-01T00:00:00"/>
    <s v="CUST343"/>
    <x v="0"/>
    <n v="21"/>
    <x v="2"/>
    <n v="2"/>
    <n v="25"/>
    <n v="50"/>
    <x v="0"/>
  </r>
  <r>
    <n v="344"/>
    <d v="2023-01-21T00:00:00"/>
    <s v="CUST344"/>
    <x v="1"/>
    <n v="42"/>
    <x v="0"/>
    <n v="1"/>
    <n v="30"/>
    <n v="30"/>
    <x v="2"/>
  </r>
  <r>
    <n v="345"/>
    <d v="2023-11-14T00:00:00"/>
    <s v="CUST345"/>
    <x v="0"/>
    <n v="62"/>
    <x v="2"/>
    <n v="1"/>
    <n v="30"/>
    <n v="30"/>
    <x v="0"/>
  </r>
  <r>
    <n v="346"/>
    <d v="2023-02-11T00:00:00"/>
    <s v="CUST346"/>
    <x v="0"/>
    <n v="59"/>
    <x v="1"/>
    <n v="2"/>
    <n v="500"/>
    <n v="1000"/>
    <x v="1"/>
  </r>
  <r>
    <n v="347"/>
    <d v="2023-08-03T00:00:00"/>
    <s v="CUST347"/>
    <x v="0"/>
    <n v="42"/>
    <x v="2"/>
    <n v="1"/>
    <n v="25"/>
    <n v="25"/>
    <x v="8"/>
  </r>
  <r>
    <n v="348"/>
    <d v="2023-12-03T00:00:00"/>
    <s v="CUST348"/>
    <x v="1"/>
    <n v="35"/>
    <x v="2"/>
    <n v="2"/>
    <n v="300"/>
    <n v="600"/>
    <x v="6"/>
  </r>
  <r>
    <n v="349"/>
    <d v="2023-10-26T00:00:00"/>
    <s v="CUST349"/>
    <x v="1"/>
    <n v="57"/>
    <x v="0"/>
    <n v="1"/>
    <n v="50"/>
    <n v="50"/>
    <x v="7"/>
  </r>
  <r>
    <n v="350"/>
    <d v="2023-10-17T00:00:00"/>
    <s v="CUST350"/>
    <x v="0"/>
    <n v="25"/>
    <x v="0"/>
    <n v="3"/>
    <n v="25"/>
    <n v="75"/>
    <x v="7"/>
  </r>
  <r>
    <n v="351"/>
    <d v="2023-09-25T00:00:00"/>
    <s v="CUST351"/>
    <x v="1"/>
    <n v="56"/>
    <x v="1"/>
    <n v="3"/>
    <n v="30"/>
    <n v="90"/>
    <x v="9"/>
  </r>
  <r>
    <n v="352"/>
    <d v="2023-06-11T00:00:00"/>
    <s v="CUST352"/>
    <x v="0"/>
    <n v="57"/>
    <x v="2"/>
    <n v="2"/>
    <n v="500"/>
    <n v="1000"/>
    <x v="10"/>
  </r>
  <r>
    <n v="353"/>
    <d v="2023-05-14T00:00:00"/>
    <s v="CUST353"/>
    <x v="0"/>
    <n v="31"/>
    <x v="2"/>
    <n v="1"/>
    <n v="500"/>
    <n v="500"/>
    <x v="3"/>
  </r>
  <r>
    <n v="354"/>
    <d v="2023-04-15T00:00:00"/>
    <s v="CUST354"/>
    <x v="1"/>
    <n v="49"/>
    <x v="0"/>
    <n v="4"/>
    <n v="50"/>
    <n v="200"/>
    <x v="4"/>
  </r>
  <r>
    <n v="355"/>
    <d v="2023-12-09T00:00:00"/>
    <s v="CUST355"/>
    <x v="1"/>
    <n v="55"/>
    <x v="2"/>
    <n v="1"/>
    <n v="500"/>
    <n v="500"/>
    <x v="6"/>
  </r>
  <r>
    <n v="356"/>
    <d v="2023-06-10T00:00:00"/>
    <s v="CUST356"/>
    <x v="0"/>
    <n v="50"/>
    <x v="2"/>
    <n v="3"/>
    <n v="500"/>
    <n v="1500"/>
    <x v="10"/>
  </r>
  <r>
    <n v="357"/>
    <d v="2023-05-03T00:00:00"/>
    <s v="CUST357"/>
    <x v="1"/>
    <n v="40"/>
    <x v="2"/>
    <n v="3"/>
    <n v="25"/>
    <n v="75"/>
    <x v="3"/>
  </r>
  <r>
    <n v="358"/>
    <d v="2023-05-16T00:00:00"/>
    <s v="CUST358"/>
    <x v="1"/>
    <n v="32"/>
    <x v="0"/>
    <n v="1"/>
    <n v="300"/>
    <n v="300"/>
    <x v="3"/>
  </r>
  <r>
    <n v="359"/>
    <d v="2023-07-22T00:00:00"/>
    <s v="CUST359"/>
    <x v="0"/>
    <n v="50"/>
    <x v="1"/>
    <n v="1"/>
    <n v="50"/>
    <n v="50"/>
    <x v="11"/>
  </r>
  <r>
    <n v="360"/>
    <d v="2023-03-09T00:00:00"/>
    <s v="CUST360"/>
    <x v="0"/>
    <n v="42"/>
    <x v="1"/>
    <n v="4"/>
    <n v="25"/>
    <n v="100"/>
    <x v="5"/>
  </r>
  <r>
    <n v="361"/>
    <d v="2023-12-10T00:00:00"/>
    <s v="CUST361"/>
    <x v="1"/>
    <n v="34"/>
    <x v="2"/>
    <n v="4"/>
    <n v="300"/>
    <n v="1200"/>
    <x v="6"/>
  </r>
  <r>
    <n v="362"/>
    <d v="2023-11-27T00:00:00"/>
    <s v="CUST362"/>
    <x v="0"/>
    <n v="50"/>
    <x v="1"/>
    <n v="1"/>
    <n v="25"/>
    <n v="25"/>
    <x v="0"/>
  </r>
  <r>
    <n v="363"/>
    <d v="2023-06-03T00:00:00"/>
    <s v="CUST363"/>
    <x v="0"/>
    <n v="64"/>
    <x v="0"/>
    <n v="1"/>
    <n v="25"/>
    <n v="25"/>
    <x v="10"/>
  </r>
  <r>
    <n v="364"/>
    <d v="2023-08-23T00:00:00"/>
    <s v="CUST364"/>
    <x v="1"/>
    <n v="19"/>
    <x v="0"/>
    <n v="1"/>
    <n v="500"/>
    <n v="500"/>
    <x v="8"/>
  </r>
  <r>
    <n v="365"/>
    <d v="2023-06-11T00:00:00"/>
    <s v="CUST365"/>
    <x v="0"/>
    <n v="31"/>
    <x v="1"/>
    <n v="1"/>
    <n v="300"/>
    <n v="300"/>
    <x v="10"/>
  </r>
  <r>
    <n v="366"/>
    <d v="2023-02-07T00:00:00"/>
    <s v="CUST366"/>
    <x v="0"/>
    <n v="57"/>
    <x v="1"/>
    <n v="2"/>
    <n v="50"/>
    <n v="100"/>
    <x v="1"/>
  </r>
  <r>
    <n v="367"/>
    <d v="2023-01-05T00:00:00"/>
    <s v="CUST367"/>
    <x v="1"/>
    <n v="57"/>
    <x v="2"/>
    <n v="1"/>
    <n v="50"/>
    <n v="50"/>
    <x v="2"/>
  </r>
  <r>
    <n v="368"/>
    <d v="2023-08-23T00:00:00"/>
    <s v="CUST368"/>
    <x v="1"/>
    <n v="56"/>
    <x v="1"/>
    <n v="4"/>
    <n v="300"/>
    <n v="1200"/>
    <x v="8"/>
  </r>
  <r>
    <n v="369"/>
    <d v="2023-11-15T00:00:00"/>
    <s v="CUST369"/>
    <x v="0"/>
    <n v="23"/>
    <x v="2"/>
    <n v="3"/>
    <n v="500"/>
    <n v="1500"/>
    <x v="0"/>
  </r>
  <r>
    <n v="370"/>
    <d v="2023-10-16T00:00:00"/>
    <s v="CUST370"/>
    <x v="0"/>
    <n v="23"/>
    <x v="2"/>
    <n v="2"/>
    <n v="30"/>
    <n v="60"/>
    <x v="7"/>
  </r>
  <r>
    <n v="371"/>
    <d v="2023-02-21T00:00:00"/>
    <s v="CUST371"/>
    <x v="1"/>
    <n v="20"/>
    <x v="0"/>
    <n v="1"/>
    <n v="25"/>
    <n v="25"/>
    <x v="1"/>
  </r>
  <r>
    <n v="372"/>
    <d v="2023-02-07T00:00:00"/>
    <s v="CUST372"/>
    <x v="1"/>
    <n v="24"/>
    <x v="0"/>
    <n v="3"/>
    <n v="500"/>
    <n v="1500"/>
    <x v="1"/>
  </r>
  <r>
    <n v="373"/>
    <d v="2023-10-03T00:00:00"/>
    <s v="CUST373"/>
    <x v="1"/>
    <n v="25"/>
    <x v="0"/>
    <n v="2"/>
    <n v="300"/>
    <n v="600"/>
    <x v="7"/>
  </r>
  <r>
    <n v="374"/>
    <d v="2023-04-20T00:00:00"/>
    <s v="CUST374"/>
    <x v="1"/>
    <n v="59"/>
    <x v="0"/>
    <n v="3"/>
    <n v="25"/>
    <n v="75"/>
    <x v="4"/>
  </r>
  <r>
    <n v="375"/>
    <d v="2023-09-17T00:00:00"/>
    <s v="CUST375"/>
    <x v="0"/>
    <n v="32"/>
    <x v="1"/>
    <n v="1"/>
    <n v="50"/>
    <n v="50"/>
    <x v="9"/>
  </r>
  <r>
    <n v="376"/>
    <d v="2023-05-16T00:00:00"/>
    <s v="CUST376"/>
    <x v="1"/>
    <n v="64"/>
    <x v="0"/>
    <n v="1"/>
    <n v="30"/>
    <n v="30"/>
    <x v="3"/>
  </r>
  <r>
    <n v="377"/>
    <d v="2023-03-09T00:00:00"/>
    <s v="CUST377"/>
    <x v="1"/>
    <n v="46"/>
    <x v="1"/>
    <n v="4"/>
    <n v="50"/>
    <n v="200"/>
    <x v="5"/>
  </r>
  <r>
    <n v="378"/>
    <d v="2023-06-28T00:00:00"/>
    <s v="CUST378"/>
    <x v="0"/>
    <n v="50"/>
    <x v="0"/>
    <n v="1"/>
    <n v="300"/>
    <n v="300"/>
    <x v="10"/>
  </r>
  <r>
    <n v="379"/>
    <d v="2023-02-05T00:00:00"/>
    <s v="CUST379"/>
    <x v="1"/>
    <n v="47"/>
    <x v="1"/>
    <n v="1"/>
    <n v="25"/>
    <n v="25"/>
    <x v="1"/>
  </r>
  <r>
    <n v="380"/>
    <d v="2023-05-06T00:00:00"/>
    <s v="CUST380"/>
    <x v="0"/>
    <n v="56"/>
    <x v="2"/>
    <n v="2"/>
    <n v="300"/>
    <n v="600"/>
    <x v="3"/>
  </r>
  <r>
    <n v="381"/>
    <d v="2023-07-09T00:00:00"/>
    <s v="CUST381"/>
    <x v="1"/>
    <n v="44"/>
    <x v="1"/>
    <n v="4"/>
    <n v="25"/>
    <n v="100"/>
    <x v="11"/>
  </r>
  <r>
    <n v="382"/>
    <d v="2023-05-26T00:00:00"/>
    <s v="CUST382"/>
    <x v="1"/>
    <n v="53"/>
    <x v="1"/>
    <n v="2"/>
    <n v="500"/>
    <n v="1000"/>
    <x v="3"/>
  </r>
  <r>
    <n v="383"/>
    <d v="2023-03-22T00:00:00"/>
    <s v="CUST383"/>
    <x v="1"/>
    <n v="46"/>
    <x v="0"/>
    <n v="3"/>
    <n v="30"/>
    <n v="90"/>
    <x v="5"/>
  </r>
  <r>
    <n v="384"/>
    <d v="2023-08-13T00:00:00"/>
    <s v="CUST384"/>
    <x v="0"/>
    <n v="55"/>
    <x v="1"/>
    <n v="1"/>
    <n v="500"/>
    <n v="500"/>
    <x v="8"/>
  </r>
  <r>
    <n v="385"/>
    <d v="2023-10-06T00:00:00"/>
    <s v="CUST385"/>
    <x v="0"/>
    <n v="50"/>
    <x v="2"/>
    <n v="3"/>
    <n v="500"/>
    <n v="1500"/>
    <x v="7"/>
  </r>
  <r>
    <n v="386"/>
    <d v="2023-12-27T00:00:00"/>
    <s v="CUST386"/>
    <x v="1"/>
    <n v="54"/>
    <x v="2"/>
    <n v="2"/>
    <n v="300"/>
    <n v="600"/>
    <x v="6"/>
  </r>
  <r>
    <n v="387"/>
    <d v="2023-06-04T00:00:00"/>
    <s v="CUST387"/>
    <x v="0"/>
    <n v="44"/>
    <x v="0"/>
    <n v="1"/>
    <n v="30"/>
    <n v="30"/>
    <x v="10"/>
  </r>
  <r>
    <n v="388"/>
    <d v="2023-11-10T00:00:00"/>
    <s v="CUST388"/>
    <x v="0"/>
    <n v="50"/>
    <x v="2"/>
    <n v="1"/>
    <n v="25"/>
    <n v="25"/>
    <x v="0"/>
  </r>
  <r>
    <n v="389"/>
    <d v="2023-12-01T00:00:00"/>
    <s v="CUST389"/>
    <x v="0"/>
    <n v="21"/>
    <x v="1"/>
    <n v="2"/>
    <n v="25"/>
    <n v="50"/>
    <x v="6"/>
  </r>
  <r>
    <n v="390"/>
    <d v="2023-09-28T00:00:00"/>
    <s v="CUST390"/>
    <x v="0"/>
    <n v="39"/>
    <x v="2"/>
    <n v="2"/>
    <n v="50"/>
    <n v="100"/>
    <x v="9"/>
  </r>
  <r>
    <n v="391"/>
    <d v="2023-01-05T00:00:00"/>
    <s v="CUST391"/>
    <x v="0"/>
    <n v="19"/>
    <x v="0"/>
    <n v="2"/>
    <n v="25"/>
    <n v="50"/>
    <x v="2"/>
  </r>
  <r>
    <n v="392"/>
    <d v="2023-12-08T00:00:00"/>
    <s v="CUST392"/>
    <x v="0"/>
    <n v="27"/>
    <x v="1"/>
    <n v="2"/>
    <n v="300"/>
    <n v="600"/>
    <x v="6"/>
  </r>
  <r>
    <n v="393"/>
    <d v="2023-10-11T00:00:00"/>
    <s v="CUST393"/>
    <x v="1"/>
    <n v="22"/>
    <x v="0"/>
    <n v="2"/>
    <n v="500"/>
    <n v="1000"/>
    <x v="7"/>
  </r>
  <r>
    <n v="394"/>
    <d v="2023-06-03T00:00:00"/>
    <s v="CUST394"/>
    <x v="1"/>
    <n v="27"/>
    <x v="1"/>
    <n v="1"/>
    <n v="500"/>
    <n v="500"/>
    <x v="10"/>
  </r>
  <r>
    <n v="395"/>
    <d v="2023-12-06T00:00:00"/>
    <s v="CUST395"/>
    <x v="0"/>
    <n v="50"/>
    <x v="2"/>
    <n v="2"/>
    <n v="500"/>
    <n v="1000"/>
    <x v="6"/>
  </r>
  <r>
    <n v="396"/>
    <d v="2023-02-23T00:00:00"/>
    <s v="CUST396"/>
    <x v="1"/>
    <n v="55"/>
    <x v="0"/>
    <n v="1"/>
    <n v="30"/>
    <n v="30"/>
    <x v="1"/>
  </r>
  <r>
    <n v="397"/>
    <d v="2023-03-10T00:00:00"/>
    <s v="CUST397"/>
    <x v="1"/>
    <n v="30"/>
    <x v="0"/>
    <n v="1"/>
    <n v="25"/>
    <n v="25"/>
    <x v="5"/>
  </r>
  <r>
    <n v="398"/>
    <d v="2023-05-16T00:00:00"/>
    <s v="CUST398"/>
    <x v="1"/>
    <n v="48"/>
    <x v="1"/>
    <n v="2"/>
    <n v="300"/>
    <n v="600"/>
    <x v="3"/>
  </r>
  <r>
    <n v="399"/>
    <d v="2023-03-01T00:00:00"/>
    <s v="CUST399"/>
    <x v="1"/>
    <n v="64"/>
    <x v="0"/>
    <n v="2"/>
    <n v="30"/>
    <n v="60"/>
    <x v="5"/>
  </r>
  <r>
    <n v="400"/>
    <d v="2023-02-24T00:00:00"/>
    <s v="CUST400"/>
    <x v="0"/>
    <n v="53"/>
    <x v="1"/>
    <n v="4"/>
    <n v="50"/>
    <n v="200"/>
    <x v="1"/>
  </r>
  <r>
    <n v="401"/>
    <d v="2023-10-11T00:00:00"/>
    <s v="CUST401"/>
    <x v="1"/>
    <n v="62"/>
    <x v="1"/>
    <n v="1"/>
    <n v="300"/>
    <n v="300"/>
    <x v="7"/>
  </r>
  <r>
    <n v="402"/>
    <d v="2023-03-21T00:00:00"/>
    <s v="CUST402"/>
    <x v="1"/>
    <n v="41"/>
    <x v="1"/>
    <n v="2"/>
    <n v="300"/>
    <n v="600"/>
    <x v="5"/>
  </r>
  <r>
    <n v="403"/>
    <d v="2023-05-20T00:00:00"/>
    <s v="CUST403"/>
    <x v="0"/>
    <n v="32"/>
    <x v="1"/>
    <n v="2"/>
    <n v="300"/>
    <n v="600"/>
    <x v="3"/>
  </r>
  <r>
    <n v="404"/>
    <d v="2023-05-25T00:00:00"/>
    <s v="CUST404"/>
    <x v="0"/>
    <n v="46"/>
    <x v="2"/>
    <n v="2"/>
    <n v="500"/>
    <n v="1000"/>
    <x v="3"/>
  </r>
  <r>
    <n v="405"/>
    <d v="2023-11-06T00:00:00"/>
    <s v="CUST405"/>
    <x v="1"/>
    <n v="25"/>
    <x v="1"/>
    <n v="4"/>
    <n v="300"/>
    <n v="1200"/>
    <x v="0"/>
  </r>
  <r>
    <n v="406"/>
    <d v="2023-04-18T00:00:00"/>
    <s v="CUST406"/>
    <x v="1"/>
    <n v="22"/>
    <x v="0"/>
    <n v="4"/>
    <n v="25"/>
    <n v="100"/>
    <x v="4"/>
  </r>
  <r>
    <n v="407"/>
    <d v="2023-06-25T00:00:00"/>
    <s v="CUST407"/>
    <x v="1"/>
    <n v="46"/>
    <x v="2"/>
    <n v="3"/>
    <n v="300"/>
    <n v="900"/>
    <x v="10"/>
  </r>
  <r>
    <n v="408"/>
    <d v="2023-04-15T00:00:00"/>
    <s v="CUST408"/>
    <x v="1"/>
    <n v="64"/>
    <x v="0"/>
    <n v="1"/>
    <n v="500"/>
    <n v="500"/>
    <x v="4"/>
  </r>
  <r>
    <n v="409"/>
    <d v="2023-12-18T00:00:00"/>
    <s v="CUST409"/>
    <x v="1"/>
    <n v="21"/>
    <x v="2"/>
    <n v="3"/>
    <n v="300"/>
    <n v="900"/>
    <x v="6"/>
  </r>
  <r>
    <n v="410"/>
    <d v="2023-11-21T00:00:00"/>
    <s v="CUST410"/>
    <x v="1"/>
    <n v="29"/>
    <x v="1"/>
    <n v="2"/>
    <n v="50"/>
    <n v="100"/>
    <x v="0"/>
  </r>
  <r>
    <n v="411"/>
    <d v="2023-05-16T00:00:00"/>
    <s v="CUST411"/>
    <x v="0"/>
    <n v="62"/>
    <x v="2"/>
    <n v="4"/>
    <n v="50"/>
    <n v="200"/>
    <x v="3"/>
  </r>
  <r>
    <n v="412"/>
    <d v="2023-09-16T00:00:00"/>
    <s v="CUST412"/>
    <x v="1"/>
    <n v="19"/>
    <x v="2"/>
    <n v="4"/>
    <n v="500"/>
    <n v="2000"/>
    <x v="9"/>
  </r>
  <r>
    <n v="413"/>
    <d v="2023-09-08T00:00:00"/>
    <s v="CUST413"/>
    <x v="1"/>
    <n v="44"/>
    <x v="0"/>
    <n v="3"/>
    <n v="25"/>
    <n v="75"/>
    <x v="9"/>
  </r>
  <r>
    <n v="414"/>
    <d v="2023-05-09T00:00:00"/>
    <s v="CUST414"/>
    <x v="0"/>
    <n v="48"/>
    <x v="0"/>
    <n v="4"/>
    <n v="25"/>
    <n v="100"/>
    <x v="3"/>
  </r>
  <r>
    <n v="415"/>
    <d v="2023-01-27T00:00:00"/>
    <s v="CUST415"/>
    <x v="0"/>
    <n v="53"/>
    <x v="1"/>
    <n v="2"/>
    <n v="30"/>
    <n v="60"/>
    <x v="2"/>
  </r>
  <r>
    <n v="416"/>
    <d v="2023-02-17T00:00:00"/>
    <s v="CUST416"/>
    <x v="0"/>
    <n v="53"/>
    <x v="2"/>
    <n v="4"/>
    <n v="500"/>
    <n v="2000"/>
    <x v="1"/>
  </r>
  <r>
    <n v="417"/>
    <d v="2023-11-21T00:00:00"/>
    <s v="CUST417"/>
    <x v="0"/>
    <n v="43"/>
    <x v="2"/>
    <n v="3"/>
    <n v="300"/>
    <n v="900"/>
    <x v="0"/>
  </r>
  <r>
    <n v="418"/>
    <d v="2023-08-05T00:00:00"/>
    <s v="CUST418"/>
    <x v="1"/>
    <n v="60"/>
    <x v="2"/>
    <n v="2"/>
    <n v="500"/>
    <n v="1000"/>
    <x v="8"/>
  </r>
  <r>
    <n v="419"/>
    <d v="2023-05-22T00:00:00"/>
    <s v="CUST419"/>
    <x v="1"/>
    <n v="44"/>
    <x v="1"/>
    <n v="3"/>
    <n v="30"/>
    <n v="90"/>
    <x v="3"/>
  </r>
  <r>
    <n v="420"/>
    <d v="2023-01-23T00:00:00"/>
    <s v="CUST420"/>
    <x v="1"/>
    <n v="22"/>
    <x v="1"/>
    <n v="4"/>
    <n v="500"/>
    <n v="2000"/>
    <x v="2"/>
  </r>
  <r>
    <n v="421"/>
    <d v="2023-01-02T00:00:00"/>
    <s v="CUST421"/>
    <x v="1"/>
    <n v="37"/>
    <x v="1"/>
    <n v="3"/>
    <n v="500"/>
    <n v="1500"/>
    <x v="2"/>
  </r>
  <r>
    <n v="422"/>
    <d v="2023-06-20T00:00:00"/>
    <s v="CUST422"/>
    <x v="1"/>
    <n v="28"/>
    <x v="1"/>
    <n v="3"/>
    <n v="30"/>
    <n v="90"/>
    <x v="10"/>
  </r>
  <r>
    <n v="423"/>
    <d v="2023-03-08T00:00:00"/>
    <s v="CUST423"/>
    <x v="1"/>
    <n v="27"/>
    <x v="1"/>
    <n v="1"/>
    <n v="25"/>
    <n v="25"/>
    <x v="5"/>
  </r>
  <r>
    <n v="424"/>
    <d v="2023-11-23T00:00:00"/>
    <s v="CUST424"/>
    <x v="0"/>
    <n v="57"/>
    <x v="0"/>
    <n v="4"/>
    <n v="300"/>
    <n v="1200"/>
    <x v="0"/>
  </r>
  <r>
    <n v="425"/>
    <d v="2023-05-15T00:00:00"/>
    <s v="CUST425"/>
    <x v="1"/>
    <n v="55"/>
    <x v="2"/>
    <n v="4"/>
    <n v="30"/>
    <n v="120"/>
    <x v="3"/>
  </r>
  <r>
    <n v="426"/>
    <d v="2023-03-24T00:00:00"/>
    <s v="CUST426"/>
    <x v="0"/>
    <n v="23"/>
    <x v="2"/>
    <n v="3"/>
    <n v="50"/>
    <n v="150"/>
    <x v="5"/>
  </r>
  <r>
    <n v="427"/>
    <d v="2023-08-15T00:00:00"/>
    <s v="CUST427"/>
    <x v="0"/>
    <n v="25"/>
    <x v="2"/>
    <n v="1"/>
    <n v="25"/>
    <n v="25"/>
    <x v="8"/>
  </r>
  <r>
    <n v="428"/>
    <d v="2023-10-10T00:00:00"/>
    <s v="CUST428"/>
    <x v="1"/>
    <n v="40"/>
    <x v="2"/>
    <n v="4"/>
    <n v="50"/>
    <n v="200"/>
    <x v="7"/>
  </r>
  <r>
    <n v="429"/>
    <d v="2023-12-28T00:00:00"/>
    <s v="CUST429"/>
    <x v="0"/>
    <n v="64"/>
    <x v="2"/>
    <n v="2"/>
    <n v="25"/>
    <n v="50"/>
    <x v="6"/>
  </r>
  <r>
    <n v="430"/>
    <d v="2023-08-07T00:00:00"/>
    <s v="CUST430"/>
    <x v="1"/>
    <n v="43"/>
    <x v="2"/>
    <n v="3"/>
    <n v="300"/>
    <n v="900"/>
    <x v="8"/>
  </r>
  <r>
    <n v="431"/>
    <d v="2023-10-15T00:00:00"/>
    <s v="CUST431"/>
    <x v="0"/>
    <n v="63"/>
    <x v="2"/>
    <n v="4"/>
    <n v="300"/>
    <n v="1200"/>
    <x v="7"/>
  </r>
  <r>
    <n v="432"/>
    <d v="2023-01-05T00:00:00"/>
    <s v="CUST432"/>
    <x v="1"/>
    <n v="60"/>
    <x v="2"/>
    <n v="2"/>
    <n v="500"/>
    <n v="1000"/>
    <x v="2"/>
  </r>
  <r>
    <n v="433"/>
    <d v="2023-02-27T00:00:00"/>
    <s v="CUST433"/>
    <x v="0"/>
    <n v="29"/>
    <x v="0"/>
    <n v="4"/>
    <n v="50"/>
    <n v="200"/>
    <x v="1"/>
  </r>
  <r>
    <n v="434"/>
    <d v="2023-02-08T00:00:00"/>
    <s v="CUST434"/>
    <x v="1"/>
    <n v="43"/>
    <x v="2"/>
    <n v="2"/>
    <n v="25"/>
    <n v="50"/>
    <x v="1"/>
  </r>
  <r>
    <n v="435"/>
    <d v="2023-12-20T00:00:00"/>
    <s v="CUST435"/>
    <x v="1"/>
    <n v="30"/>
    <x v="0"/>
    <n v="3"/>
    <n v="300"/>
    <n v="900"/>
    <x v="6"/>
  </r>
  <r>
    <n v="436"/>
    <d v="2023-03-18T00:00:00"/>
    <s v="CUST436"/>
    <x v="1"/>
    <n v="57"/>
    <x v="1"/>
    <n v="4"/>
    <n v="30"/>
    <n v="120"/>
    <x v="5"/>
  </r>
  <r>
    <n v="437"/>
    <d v="2023-10-07T00:00:00"/>
    <s v="CUST437"/>
    <x v="1"/>
    <n v="35"/>
    <x v="2"/>
    <n v="4"/>
    <n v="300"/>
    <n v="1200"/>
    <x v="7"/>
  </r>
  <r>
    <n v="438"/>
    <d v="2023-01-19T00:00:00"/>
    <s v="CUST438"/>
    <x v="1"/>
    <n v="42"/>
    <x v="1"/>
    <n v="1"/>
    <n v="30"/>
    <n v="30"/>
    <x v="2"/>
  </r>
  <r>
    <n v="439"/>
    <d v="2023-07-09T00:00:00"/>
    <s v="CUST439"/>
    <x v="0"/>
    <n v="50"/>
    <x v="1"/>
    <n v="3"/>
    <n v="25"/>
    <n v="75"/>
    <x v="11"/>
  </r>
  <r>
    <n v="440"/>
    <d v="2023-10-26T00:00:00"/>
    <s v="CUST440"/>
    <x v="0"/>
    <n v="64"/>
    <x v="1"/>
    <n v="2"/>
    <n v="300"/>
    <n v="600"/>
    <x v="7"/>
  </r>
  <r>
    <n v="441"/>
    <d v="2023-10-10T00:00:00"/>
    <s v="CUST441"/>
    <x v="0"/>
    <n v="57"/>
    <x v="0"/>
    <n v="4"/>
    <n v="300"/>
    <n v="1200"/>
    <x v="7"/>
  </r>
  <r>
    <n v="442"/>
    <d v="2023-03-17T00:00:00"/>
    <s v="CUST442"/>
    <x v="1"/>
    <n v="60"/>
    <x v="1"/>
    <n v="4"/>
    <n v="25"/>
    <n v="100"/>
    <x v="5"/>
  </r>
  <r>
    <n v="443"/>
    <d v="2023-08-09T00:00:00"/>
    <s v="CUST443"/>
    <x v="0"/>
    <n v="29"/>
    <x v="1"/>
    <n v="2"/>
    <n v="300"/>
    <n v="600"/>
    <x v="8"/>
  </r>
  <r>
    <n v="444"/>
    <d v="2023-03-07T00:00:00"/>
    <s v="CUST444"/>
    <x v="1"/>
    <n v="61"/>
    <x v="1"/>
    <n v="3"/>
    <n v="30"/>
    <n v="90"/>
    <x v="5"/>
  </r>
  <r>
    <n v="445"/>
    <d v="2023-01-22T00:00:00"/>
    <s v="CUST445"/>
    <x v="1"/>
    <n v="53"/>
    <x v="2"/>
    <n v="1"/>
    <n v="300"/>
    <n v="300"/>
    <x v="2"/>
  </r>
  <r>
    <n v="446"/>
    <d v="2023-06-07T00:00:00"/>
    <s v="CUST446"/>
    <x v="0"/>
    <n v="21"/>
    <x v="2"/>
    <n v="1"/>
    <n v="50"/>
    <n v="50"/>
    <x v="10"/>
  </r>
  <r>
    <n v="447"/>
    <d v="2023-07-06T00:00:00"/>
    <s v="CUST447"/>
    <x v="0"/>
    <n v="22"/>
    <x v="0"/>
    <n v="4"/>
    <n v="500"/>
    <n v="2000"/>
    <x v="11"/>
  </r>
  <r>
    <n v="448"/>
    <d v="2023-01-21T00:00:00"/>
    <s v="CUST448"/>
    <x v="1"/>
    <n v="54"/>
    <x v="0"/>
    <n v="2"/>
    <n v="30"/>
    <n v="60"/>
    <x v="2"/>
  </r>
  <r>
    <n v="449"/>
    <d v="2023-07-03T00:00:00"/>
    <s v="CUST449"/>
    <x v="0"/>
    <n v="25"/>
    <x v="2"/>
    <n v="4"/>
    <n v="50"/>
    <n v="200"/>
    <x v="11"/>
  </r>
  <r>
    <n v="450"/>
    <d v="2023-04-18T00:00:00"/>
    <s v="CUST450"/>
    <x v="1"/>
    <n v="59"/>
    <x v="0"/>
    <n v="2"/>
    <n v="25"/>
    <n v="50"/>
    <x v="4"/>
  </r>
  <r>
    <n v="451"/>
    <d v="2023-12-16T00:00:00"/>
    <s v="CUST451"/>
    <x v="1"/>
    <n v="45"/>
    <x v="2"/>
    <n v="1"/>
    <n v="30"/>
    <n v="30"/>
    <x v="6"/>
  </r>
  <r>
    <n v="452"/>
    <d v="2023-05-08T00:00:00"/>
    <s v="CUST452"/>
    <x v="1"/>
    <n v="48"/>
    <x v="1"/>
    <n v="3"/>
    <n v="500"/>
    <n v="1500"/>
    <x v="3"/>
  </r>
  <r>
    <n v="453"/>
    <d v="2023-12-08T00:00:00"/>
    <s v="CUST453"/>
    <x v="1"/>
    <n v="26"/>
    <x v="1"/>
    <n v="2"/>
    <n v="500"/>
    <n v="1000"/>
    <x v="6"/>
  </r>
  <r>
    <n v="454"/>
    <d v="2023-02-22T00:00:00"/>
    <s v="CUST454"/>
    <x v="1"/>
    <n v="46"/>
    <x v="0"/>
    <n v="1"/>
    <n v="25"/>
    <n v="25"/>
    <x v="1"/>
  </r>
  <r>
    <n v="455"/>
    <d v="2023-07-01T00:00:00"/>
    <s v="CUST455"/>
    <x v="0"/>
    <n v="31"/>
    <x v="2"/>
    <n v="4"/>
    <n v="25"/>
    <n v="100"/>
    <x v="11"/>
  </r>
  <r>
    <n v="456"/>
    <d v="2023-10-14T00:00:00"/>
    <s v="CUST456"/>
    <x v="0"/>
    <n v="57"/>
    <x v="2"/>
    <n v="2"/>
    <n v="30"/>
    <n v="60"/>
    <x v="7"/>
  </r>
  <r>
    <n v="457"/>
    <d v="2023-07-28T00:00:00"/>
    <s v="CUST457"/>
    <x v="1"/>
    <n v="58"/>
    <x v="0"/>
    <n v="3"/>
    <n v="300"/>
    <n v="900"/>
    <x v="11"/>
  </r>
  <r>
    <n v="458"/>
    <d v="2023-11-14T00:00:00"/>
    <s v="CUST458"/>
    <x v="1"/>
    <n v="39"/>
    <x v="2"/>
    <n v="4"/>
    <n v="25"/>
    <n v="100"/>
    <x v="0"/>
  </r>
  <r>
    <n v="459"/>
    <d v="2023-03-21T00:00:00"/>
    <s v="CUST459"/>
    <x v="0"/>
    <n v="28"/>
    <x v="1"/>
    <n v="4"/>
    <n v="300"/>
    <n v="1200"/>
    <x v="5"/>
  </r>
  <r>
    <n v="460"/>
    <d v="2023-05-02T00:00:00"/>
    <s v="CUST460"/>
    <x v="0"/>
    <n v="40"/>
    <x v="0"/>
    <n v="1"/>
    <n v="50"/>
    <n v="50"/>
    <x v="3"/>
  </r>
  <r>
    <n v="461"/>
    <d v="2023-03-25T00:00:00"/>
    <s v="CUST461"/>
    <x v="1"/>
    <n v="18"/>
    <x v="0"/>
    <n v="2"/>
    <n v="500"/>
    <n v="1000"/>
    <x v="5"/>
  </r>
  <r>
    <n v="462"/>
    <d v="2023-04-01T00:00:00"/>
    <s v="CUST462"/>
    <x v="0"/>
    <n v="63"/>
    <x v="2"/>
    <n v="4"/>
    <n v="300"/>
    <n v="1200"/>
    <x v="4"/>
  </r>
  <r>
    <n v="463"/>
    <d v="2023-07-31T00:00:00"/>
    <s v="CUST463"/>
    <x v="1"/>
    <n v="54"/>
    <x v="0"/>
    <n v="3"/>
    <n v="500"/>
    <n v="1500"/>
    <x v="11"/>
  </r>
  <r>
    <n v="464"/>
    <d v="2023-01-13T00:00:00"/>
    <s v="CUST464"/>
    <x v="0"/>
    <n v="38"/>
    <x v="2"/>
    <n v="2"/>
    <n v="300"/>
    <n v="600"/>
    <x v="2"/>
  </r>
  <r>
    <n v="465"/>
    <d v="2023-04-02T00:00:00"/>
    <s v="CUST465"/>
    <x v="1"/>
    <n v="43"/>
    <x v="2"/>
    <n v="3"/>
    <n v="50"/>
    <n v="150"/>
    <x v="4"/>
  </r>
  <r>
    <n v="466"/>
    <d v="2023-06-20T00:00:00"/>
    <s v="CUST466"/>
    <x v="0"/>
    <n v="63"/>
    <x v="2"/>
    <n v="4"/>
    <n v="25"/>
    <n v="100"/>
    <x v="10"/>
  </r>
  <r>
    <n v="467"/>
    <d v="2023-07-30T00:00:00"/>
    <s v="CUST467"/>
    <x v="1"/>
    <n v="53"/>
    <x v="2"/>
    <n v="3"/>
    <n v="50"/>
    <n v="150"/>
    <x v="11"/>
  </r>
  <r>
    <n v="468"/>
    <d v="2023-12-09T00:00:00"/>
    <s v="CUST468"/>
    <x v="0"/>
    <n v="40"/>
    <x v="2"/>
    <n v="1"/>
    <n v="25"/>
    <n v="25"/>
    <x v="6"/>
  </r>
  <r>
    <n v="469"/>
    <d v="2023-05-08T00:00:00"/>
    <s v="CUST469"/>
    <x v="0"/>
    <n v="18"/>
    <x v="0"/>
    <n v="3"/>
    <n v="25"/>
    <n v="75"/>
    <x v="3"/>
  </r>
  <r>
    <n v="470"/>
    <d v="2023-05-17T00:00:00"/>
    <s v="CUST470"/>
    <x v="1"/>
    <n v="57"/>
    <x v="1"/>
    <n v="2"/>
    <n v="500"/>
    <n v="1000"/>
    <x v="3"/>
  </r>
  <r>
    <n v="471"/>
    <d v="2023-03-23T00:00:00"/>
    <s v="CUST471"/>
    <x v="0"/>
    <n v="32"/>
    <x v="1"/>
    <n v="3"/>
    <n v="50"/>
    <n v="150"/>
    <x v="5"/>
  </r>
  <r>
    <n v="472"/>
    <d v="2023-12-26T00:00:00"/>
    <s v="CUST472"/>
    <x v="1"/>
    <n v="38"/>
    <x v="0"/>
    <n v="3"/>
    <n v="300"/>
    <n v="900"/>
    <x v="6"/>
  </r>
  <r>
    <n v="473"/>
    <d v="2023-02-25T00:00:00"/>
    <s v="CUST473"/>
    <x v="0"/>
    <n v="64"/>
    <x v="0"/>
    <n v="1"/>
    <n v="50"/>
    <n v="50"/>
    <x v="1"/>
  </r>
  <r>
    <n v="474"/>
    <d v="2023-07-15T00:00:00"/>
    <s v="CUST474"/>
    <x v="1"/>
    <n v="26"/>
    <x v="1"/>
    <n v="3"/>
    <n v="500"/>
    <n v="1500"/>
    <x v="11"/>
  </r>
  <r>
    <n v="475"/>
    <d v="2023-01-20T00:00:00"/>
    <s v="CUST475"/>
    <x v="0"/>
    <n v="26"/>
    <x v="1"/>
    <n v="3"/>
    <n v="25"/>
    <n v="75"/>
    <x v="2"/>
  </r>
  <r>
    <n v="476"/>
    <d v="2023-08-29T00:00:00"/>
    <s v="CUST476"/>
    <x v="1"/>
    <n v="27"/>
    <x v="1"/>
    <n v="4"/>
    <n v="500"/>
    <n v="2000"/>
    <x v="8"/>
  </r>
  <r>
    <n v="477"/>
    <d v="2023-04-24T00:00:00"/>
    <s v="CUST477"/>
    <x v="0"/>
    <n v="43"/>
    <x v="1"/>
    <n v="4"/>
    <n v="30"/>
    <n v="120"/>
    <x v="4"/>
  </r>
  <r>
    <n v="478"/>
    <d v="2023-04-13T00:00:00"/>
    <s v="CUST478"/>
    <x v="1"/>
    <n v="58"/>
    <x v="1"/>
    <n v="2"/>
    <n v="30"/>
    <n v="60"/>
    <x v="4"/>
  </r>
  <r>
    <n v="479"/>
    <d v="2023-08-24T00:00:00"/>
    <s v="CUST479"/>
    <x v="0"/>
    <n v="52"/>
    <x v="2"/>
    <n v="4"/>
    <n v="300"/>
    <n v="1200"/>
    <x v="8"/>
  </r>
  <r>
    <n v="480"/>
    <d v="2023-06-29T00:00:00"/>
    <s v="CUST480"/>
    <x v="1"/>
    <n v="42"/>
    <x v="0"/>
    <n v="4"/>
    <n v="500"/>
    <n v="2000"/>
    <x v="10"/>
  </r>
  <r>
    <n v="481"/>
    <d v="2023-06-06T00:00:00"/>
    <s v="CUST481"/>
    <x v="1"/>
    <n v="43"/>
    <x v="2"/>
    <n v="4"/>
    <n v="300"/>
    <n v="1200"/>
    <x v="10"/>
  </r>
  <r>
    <n v="482"/>
    <d v="2023-04-27T00:00:00"/>
    <s v="CUST482"/>
    <x v="1"/>
    <n v="28"/>
    <x v="1"/>
    <n v="4"/>
    <n v="300"/>
    <n v="1200"/>
    <x v="4"/>
  </r>
  <r>
    <n v="483"/>
    <d v="2023-04-25T00:00:00"/>
    <s v="CUST483"/>
    <x v="0"/>
    <n v="55"/>
    <x v="1"/>
    <n v="1"/>
    <n v="30"/>
    <n v="30"/>
    <x v="4"/>
  </r>
  <r>
    <n v="484"/>
    <d v="2023-01-13T00:00:00"/>
    <s v="CUST484"/>
    <x v="1"/>
    <n v="19"/>
    <x v="1"/>
    <n v="4"/>
    <n v="300"/>
    <n v="1200"/>
    <x v="2"/>
  </r>
  <r>
    <n v="485"/>
    <d v="2023-12-04T00:00:00"/>
    <s v="CUST485"/>
    <x v="0"/>
    <n v="24"/>
    <x v="2"/>
    <n v="1"/>
    <n v="30"/>
    <n v="30"/>
    <x v="6"/>
  </r>
  <r>
    <n v="486"/>
    <d v="2023-04-09T00:00:00"/>
    <s v="CUST486"/>
    <x v="1"/>
    <n v="35"/>
    <x v="2"/>
    <n v="1"/>
    <n v="25"/>
    <n v="25"/>
    <x v="4"/>
  </r>
  <r>
    <n v="487"/>
    <d v="2023-07-24T00:00:00"/>
    <s v="CUST487"/>
    <x v="0"/>
    <n v="44"/>
    <x v="1"/>
    <n v="4"/>
    <n v="500"/>
    <n v="2000"/>
    <x v="11"/>
  </r>
  <r>
    <n v="488"/>
    <d v="2023-06-18T00:00:00"/>
    <s v="CUST488"/>
    <x v="1"/>
    <n v="51"/>
    <x v="2"/>
    <n v="3"/>
    <n v="300"/>
    <n v="900"/>
    <x v="10"/>
  </r>
  <r>
    <n v="489"/>
    <d v="2023-05-23T00:00:00"/>
    <s v="CUST489"/>
    <x v="0"/>
    <n v="44"/>
    <x v="2"/>
    <n v="1"/>
    <n v="30"/>
    <n v="30"/>
    <x v="3"/>
  </r>
  <r>
    <n v="490"/>
    <d v="2023-02-05T00:00:00"/>
    <s v="CUST490"/>
    <x v="0"/>
    <n v="34"/>
    <x v="1"/>
    <n v="3"/>
    <n v="50"/>
    <n v="150"/>
    <x v="1"/>
  </r>
  <r>
    <n v="491"/>
    <d v="2023-05-23T00:00:00"/>
    <s v="CUST491"/>
    <x v="1"/>
    <n v="60"/>
    <x v="2"/>
    <n v="3"/>
    <n v="300"/>
    <n v="900"/>
    <x v="3"/>
  </r>
  <r>
    <n v="492"/>
    <d v="2023-06-29T00:00:00"/>
    <s v="CUST492"/>
    <x v="0"/>
    <n v="61"/>
    <x v="0"/>
    <n v="4"/>
    <n v="25"/>
    <n v="100"/>
    <x v="10"/>
  </r>
  <r>
    <n v="493"/>
    <d v="2023-11-25T00:00:00"/>
    <s v="CUST493"/>
    <x v="0"/>
    <n v="41"/>
    <x v="0"/>
    <n v="2"/>
    <n v="25"/>
    <n v="50"/>
    <x v="0"/>
  </r>
  <r>
    <n v="494"/>
    <d v="2023-09-18T00:00:00"/>
    <s v="CUST494"/>
    <x v="1"/>
    <n v="42"/>
    <x v="0"/>
    <n v="4"/>
    <n v="50"/>
    <n v="200"/>
    <x v="9"/>
  </r>
  <r>
    <n v="495"/>
    <d v="2023-07-24T00:00:00"/>
    <s v="CUST495"/>
    <x v="0"/>
    <n v="24"/>
    <x v="0"/>
    <n v="2"/>
    <n v="30"/>
    <n v="60"/>
    <x v="11"/>
  </r>
  <r>
    <n v="496"/>
    <d v="2023-12-14T00:00:00"/>
    <s v="CUST496"/>
    <x v="0"/>
    <n v="23"/>
    <x v="1"/>
    <n v="2"/>
    <n v="300"/>
    <n v="600"/>
    <x v="6"/>
  </r>
  <r>
    <n v="497"/>
    <d v="2023-10-02T00:00:00"/>
    <s v="CUST497"/>
    <x v="0"/>
    <n v="41"/>
    <x v="1"/>
    <n v="4"/>
    <n v="30"/>
    <n v="120"/>
    <x v="7"/>
  </r>
  <r>
    <n v="498"/>
    <d v="2023-06-19T00:00:00"/>
    <s v="CUST498"/>
    <x v="1"/>
    <n v="50"/>
    <x v="1"/>
    <n v="4"/>
    <n v="25"/>
    <n v="100"/>
    <x v="10"/>
  </r>
  <r>
    <n v="499"/>
    <d v="2023-01-15T00:00:00"/>
    <s v="CUST499"/>
    <x v="0"/>
    <n v="46"/>
    <x v="0"/>
    <n v="2"/>
    <n v="30"/>
    <n v="60"/>
    <x v="2"/>
  </r>
  <r>
    <n v="500"/>
    <d v="2023-03-01T00:00:00"/>
    <s v="CUST500"/>
    <x v="1"/>
    <n v="60"/>
    <x v="0"/>
    <n v="4"/>
    <n v="25"/>
    <n v="100"/>
    <x v="5"/>
  </r>
  <r>
    <n v="501"/>
    <d v="2023-05-14T00:00:00"/>
    <s v="CUST501"/>
    <x v="0"/>
    <n v="39"/>
    <x v="2"/>
    <n v="2"/>
    <n v="30"/>
    <n v="60"/>
    <x v="3"/>
  </r>
  <r>
    <n v="502"/>
    <d v="2023-04-02T00:00:00"/>
    <s v="CUST502"/>
    <x v="0"/>
    <n v="43"/>
    <x v="2"/>
    <n v="3"/>
    <n v="50"/>
    <n v="150"/>
    <x v="4"/>
  </r>
  <r>
    <n v="503"/>
    <d v="2023-10-25T00:00:00"/>
    <s v="CUST503"/>
    <x v="0"/>
    <n v="45"/>
    <x v="0"/>
    <n v="4"/>
    <n v="500"/>
    <n v="2000"/>
    <x v="7"/>
  </r>
  <r>
    <n v="504"/>
    <d v="2023-05-16T00:00:00"/>
    <s v="CUST504"/>
    <x v="1"/>
    <n v="38"/>
    <x v="0"/>
    <n v="3"/>
    <n v="50"/>
    <n v="150"/>
    <x v="3"/>
  </r>
  <r>
    <n v="505"/>
    <d v="2023-01-20T00:00:00"/>
    <s v="CUST505"/>
    <x v="0"/>
    <n v="24"/>
    <x v="0"/>
    <n v="1"/>
    <n v="50"/>
    <n v="50"/>
    <x v="2"/>
  </r>
  <r>
    <n v="506"/>
    <d v="2023-02-25T00:00:00"/>
    <s v="CUST506"/>
    <x v="0"/>
    <n v="34"/>
    <x v="0"/>
    <n v="3"/>
    <n v="500"/>
    <n v="1500"/>
    <x v="1"/>
  </r>
  <r>
    <n v="507"/>
    <d v="2023-11-02T00:00:00"/>
    <s v="CUST507"/>
    <x v="1"/>
    <n v="37"/>
    <x v="2"/>
    <n v="3"/>
    <n v="500"/>
    <n v="1500"/>
    <x v="0"/>
  </r>
  <r>
    <n v="508"/>
    <d v="2023-08-11T00:00:00"/>
    <s v="CUST508"/>
    <x v="0"/>
    <n v="58"/>
    <x v="0"/>
    <n v="2"/>
    <n v="300"/>
    <n v="600"/>
    <x v="8"/>
  </r>
  <r>
    <n v="509"/>
    <d v="2023-06-26T00:00:00"/>
    <s v="CUST509"/>
    <x v="1"/>
    <n v="37"/>
    <x v="2"/>
    <n v="3"/>
    <n v="300"/>
    <n v="900"/>
    <x v="10"/>
  </r>
  <r>
    <n v="510"/>
    <d v="2023-06-10T00:00:00"/>
    <s v="CUST510"/>
    <x v="1"/>
    <n v="39"/>
    <x v="0"/>
    <n v="4"/>
    <n v="50"/>
    <n v="200"/>
    <x v="10"/>
  </r>
  <r>
    <n v="511"/>
    <d v="2023-08-12T00:00:00"/>
    <s v="CUST511"/>
    <x v="0"/>
    <n v="45"/>
    <x v="0"/>
    <n v="2"/>
    <n v="50"/>
    <n v="100"/>
    <x v="8"/>
  </r>
  <r>
    <n v="512"/>
    <d v="2023-11-07T00:00:00"/>
    <s v="CUST512"/>
    <x v="1"/>
    <n v="57"/>
    <x v="0"/>
    <n v="1"/>
    <n v="25"/>
    <n v="25"/>
    <x v="0"/>
  </r>
  <r>
    <n v="513"/>
    <d v="2023-09-19T00:00:00"/>
    <s v="CUST513"/>
    <x v="0"/>
    <n v="24"/>
    <x v="2"/>
    <n v="4"/>
    <n v="25"/>
    <n v="100"/>
    <x v="9"/>
  </r>
  <r>
    <n v="514"/>
    <d v="2023-03-01T00:00:00"/>
    <s v="CUST514"/>
    <x v="1"/>
    <n v="18"/>
    <x v="2"/>
    <n v="1"/>
    <n v="300"/>
    <n v="300"/>
    <x v="5"/>
  </r>
  <r>
    <n v="515"/>
    <d v="2023-07-17T00:00:00"/>
    <s v="CUST515"/>
    <x v="1"/>
    <n v="49"/>
    <x v="1"/>
    <n v="3"/>
    <n v="300"/>
    <n v="900"/>
    <x v="11"/>
  </r>
  <r>
    <n v="516"/>
    <d v="2023-10-23T00:00:00"/>
    <s v="CUST516"/>
    <x v="0"/>
    <n v="30"/>
    <x v="0"/>
    <n v="4"/>
    <n v="25"/>
    <n v="100"/>
    <x v="7"/>
  </r>
  <r>
    <n v="517"/>
    <d v="2023-04-08T00:00:00"/>
    <s v="CUST517"/>
    <x v="1"/>
    <n v="47"/>
    <x v="1"/>
    <n v="4"/>
    <n v="25"/>
    <n v="100"/>
    <x v="4"/>
  </r>
  <r>
    <n v="518"/>
    <d v="2023-05-11T00:00:00"/>
    <s v="CUST518"/>
    <x v="1"/>
    <n v="40"/>
    <x v="1"/>
    <n v="1"/>
    <n v="30"/>
    <n v="30"/>
    <x v="3"/>
  </r>
  <r>
    <n v="519"/>
    <d v="2023-01-23T00:00:00"/>
    <s v="CUST519"/>
    <x v="1"/>
    <n v="36"/>
    <x v="2"/>
    <n v="4"/>
    <n v="30"/>
    <n v="120"/>
    <x v="2"/>
  </r>
  <r>
    <n v="520"/>
    <d v="2023-12-29T00:00:00"/>
    <s v="CUST520"/>
    <x v="1"/>
    <n v="49"/>
    <x v="2"/>
    <n v="4"/>
    <n v="25"/>
    <n v="100"/>
    <x v="6"/>
  </r>
  <r>
    <n v="521"/>
    <d v="2023-08-12T00:00:00"/>
    <s v="CUST521"/>
    <x v="1"/>
    <n v="47"/>
    <x v="1"/>
    <n v="4"/>
    <n v="30"/>
    <n v="120"/>
    <x v="8"/>
  </r>
  <r>
    <n v="522"/>
    <d v="2023-01-01T00:00:00"/>
    <s v="CUST522"/>
    <x v="0"/>
    <n v="46"/>
    <x v="0"/>
    <n v="3"/>
    <n v="500"/>
    <n v="1500"/>
    <x v="2"/>
  </r>
  <r>
    <n v="523"/>
    <d v="2023-09-24T00:00:00"/>
    <s v="CUST523"/>
    <x v="1"/>
    <n v="62"/>
    <x v="2"/>
    <n v="1"/>
    <n v="300"/>
    <n v="300"/>
    <x v="9"/>
  </r>
  <r>
    <n v="524"/>
    <d v="2023-10-03T00:00:00"/>
    <s v="CUST524"/>
    <x v="0"/>
    <n v="46"/>
    <x v="0"/>
    <n v="4"/>
    <n v="300"/>
    <n v="1200"/>
    <x v="7"/>
  </r>
  <r>
    <n v="525"/>
    <d v="2023-12-18T00:00:00"/>
    <s v="CUST525"/>
    <x v="1"/>
    <n v="47"/>
    <x v="0"/>
    <n v="2"/>
    <n v="25"/>
    <n v="50"/>
    <x v="6"/>
  </r>
  <r>
    <n v="526"/>
    <d v="2023-12-10T00:00:00"/>
    <s v="CUST526"/>
    <x v="0"/>
    <n v="33"/>
    <x v="1"/>
    <n v="2"/>
    <n v="50"/>
    <n v="100"/>
    <x v="6"/>
  </r>
  <r>
    <n v="527"/>
    <d v="2023-04-11T00:00:00"/>
    <s v="CUST527"/>
    <x v="0"/>
    <n v="57"/>
    <x v="1"/>
    <n v="2"/>
    <n v="25"/>
    <n v="50"/>
    <x v="4"/>
  </r>
  <r>
    <n v="528"/>
    <d v="2023-07-06T00:00:00"/>
    <s v="CUST528"/>
    <x v="1"/>
    <n v="36"/>
    <x v="1"/>
    <n v="2"/>
    <n v="30"/>
    <n v="60"/>
    <x v="11"/>
  </r>
  <r>
    <n v="529"/>
    <d v="2023-08-09T00:00:00"/>
    <s v="CUST529"/>
    <x v="1"/>
    <n v="35"/>
    <x v="1"/>
    <n v="3"/>
    <n v="50"/>
    <n v="150"/>
    <x v="8"/>
  </r>
  <r>
    <n v="530"/>
    <d v="2023-02-05T00:00:00"/>
    <s v="CUST530"/>
    <x v="1"/>
    <n v="18"/>
    <x v="2"/>
    <n v="4"/>
    <n v="30"/>
    <n v="120"/>
    <x v="1"/>
  </r>
  <r>
    <n v="531"/>
    <d v="2023-12-07T00:00:00"/>
    <s v="CUST531"/>
    <x v="0"/>
    <n v="31"/>
    <x v="2"/>
    <n v="1"/>
    <n v="500"/>
    <n v="500"/>
    <x v="6"/>
  </r>
  <r>
    <n v="532"/>
    <d v="2023-06-19T00:00:00"/>
    <s v="CUST532"/>
    <x v="1"/>
    <n v="64"/>
    <x v="1"/>
    <n v="4"/>
    <n v="30"/>
    <n v="120"/>
    <x v="10"/>
  </r>
  <r>
    <n v="533"/>
    <d v="2023-11-16T00:00:00"/>
    <s v="CUST533"/>
    <x v="0"/>
    <n v="19"/>
    <x v="2"/>
    <n v="3"/>
    <n v="500"/>
    <n v="1500"/>
    <x v="0"/>
  </r>
  <r>
    <n v="534"/>
    <d v="2023-06-10T00:00:00"/>
    <s v="CUST534"/>
    <x v="0"/>
    <n v="45"/>
    <x v="1"/>
    <n v="2"/>
    <n v="500"/>
    <n v="1000"/>
    <x v="10"/>
  </r>
  <r>
    <n v="535"/>
    <d v="2023-12-06T00:00:00"/>
    <s v="CUST535"/>
    <x v="0"/>
    <n v="47"/>
    <x v="0"/>
    <n v="3"/>
    <n v="30"/>
    <n v="90"/>
    <x v="6"/>
  </r>
  <r>
    <n v="536"/>
    <d v="2023-03-05T00:00:00"/>
    <s v="CUST536"/>
    <x v="1"/>
    <n v="55"/>
    <x v="0"/>
    <n v="4"/>
    <n v="30"/>
    <n v="120"/>
    <x v="5"/>
  </r>
  <r>
    <n v="537"/>
    <d v="2023-06-03T00:00:00"/>
    <s v="CUST537"/>
    <x v="1"/>
    <n v="21"/>
    <x v="0"/>
    <n v="1"/>
    <n v="500"/>
    <n v="500"/>
    <x v="10"/>
  </r>
  <r>
    <n v="538"/>
    <d v="2023-09-17T00:00:00"/>
    <s v="CUST538"/>
    <x v="0"/>
    <n v="18"/>
    <x v="1"/>
    <n v="3"/>
    <n v="50"/>
    <n v="150"/>
    <x v="9"/>
  </r>
  <r>
    <n v="539"/>
    <d v="2023-06-08T00:00:00"/>
    <s v="CUST539"/>
    <x v="0"/>
    <n v="25"/>
    <x v="0"/>
    <n v="1"/>
    <n v="500"/>
    <n v="500"/>
    <x v="10"/>
  </r>
  <r>
    <n v="540"/>
    <d v="2023-12-08T00:00:00"/>
    <s v="CUST540"/>
    <x v="1"/>
    <n v="46"/>
    <x v="2"/>
    <n v="3"/>
    <n v="300"/>
    <n v="900"/>
    <x v="6"/>
  </r>
  <r>
    <n v="541"/>
    <d v="2023-07-29T00:00:00"/>
    <s v="CUST541"/>
    <x v="0"/>
    <n v="56"/>
    <x v="0"/>
    <n v="1"/>
    <n v="500"/>
    <n v="500"/>
    <x v="11"/>
  </r>
  <r>
    <n v="542"/>
    <d v="2023-06-17T00:00:00"/>
    <s v="CUST542"/>
    <x v="1"/>
    <n v="20"/>
    <x v="0"/>
    <n v="1"/>
    <n v="50"/>
    <n v="50"/>
    <x v="10"/>
  </r>
  <r>
    <n v="543"/>
    <d v="2023-07-26T00:00:00"/>
    <s v="CUST543"/>
    <x v="0"/>
    <n v="49"/>
    <x v="0"/>
    <n v="2"/>
    <n v="300"/>
    <n v="600"/>
    <x v="11"/>
  </r>
  <r>
    <n v="544"/>
    <d v="2023-12-23T00:00:00"/>
    <s v="CUST544"/>
    <x v="1"/>
    <n v="27"/>
    <x v="2"/>
    <n v="1"/>
    <n v="25"/>
    <n v="25"/>
    <x v="6"/>
  </r>
  <r>
    <n v="545"/>
    <d v="2023-06-01T00:00:00"/>
    <s v="CUST545"/>
    <x v="0"/>
    <n v="27"/>
    <x v="1"/>
    <n v="2"/>
    <n v="25"/>
    <n v="50"/>
    <x v="10"/>
  </r>
  <r>
    <n v="546"/>
    <d v="2023-10-11T00:00:00"/>
    <s v="CUST546"/>
    <x v="1"/>
    <n v="36"/>
    <x v="2"/>
    <n v="4"/>
    <n v="50"/>
    <n v="200"/>
    <x v="7"/>
  </r>
  <r>
    <n v="547"/>
    <d v="2023-03-07T00:00:00"/>
    <s v="CUST547"/>
    <x v="0"/>
    <n v="63"/>
    <x v="1"/>
    <n v="4"/>
    <n v="500"/>
    <n v="2000"/>
    <x v="5"/>
  </r>
  <r>
    <n v="548"/>
    <d v="2023-04-09T00:00:00"/>
    <s v="CUST548"/>
    <x v="1"/>
    <n v="51"/>
    <x v="1"/>
    <n v="2"/>
    <n v="30"/>
    <n v="60"/>
    <x v="4"/>
  </r>
  <r>
    <n v="549"/>
    <d v="2023-08-04T00:00:00"/>
    <s v="CUST549"/>
    <x v="1"/>
    <n v="50"/>
    <x v="0"/>
    <n v="2"/>
    <n v="50"/>
    <n v="100"/>
    <x v="8"/>
  </r>
  <r>
    <n v="550"/>
    <d v="2023-12-07T00:00:00"/>
    <s v="CUST550"/>
    <x v="0"/>
    <n v="40"/>
    <x v="1"/>
    <n v="3"/>
    <n v="300"/>
    <n v="900"/>
    <x v="6"/>
  </r>
  <r>
    <n v="551"/>
    <d v="2023-07-14T00:00:00"/>
    <s v="CUST551"/>
    <x v="0"/>
    <n v="45"/>
    <x v="2"/>
    <n v="3"/>
    <n v="300"/>
    <n v="900"/>
    <x v="11"/>
  </r>
  <r>
    <n v="552"/>
    <d v="2023-12-13T00:00:00"/>
    <s v="CUST552"/>
    <x v="1"/>
    <n v="49"/>
    <x v="2"/>
    <n v="3"/>
    <n v="25"/>
    <n v="75"/>
    <x v="6"/>
  </r>
  <r>
    <n v="553"/>
    <d v="2023-03-31T00:00:00"/>
    <s v="CUST553"/>
    <x v="0"/>
    <n v="24"/>
    <x v="1"/>
    <n v="4"/>
    <n v="300"/>
    <n v="1200"/>
    <x v="5"/>
  </r>
  <r>
    <n v="554"/>
    <d v="2023-11-12T00:00:00"/>
    <s v="CUST554"/>
    <x v="1"/>
    <n v="46"/>
    <x v="0"/>
    <n v="3"/>
    <n v="50"/>
    <n v="150"/>
    <x v="0"/>
  </r>
  <r>
    <n v="555"/>
    <d v="2023-10-19T00:00:00"/>
    <s v="CUST555"/>
    <x v="0"/>
    <n v="25"/>
    <x v="0"/>
    <n v="1"/>
    <n v="300"/>
    <n v="300"/>
    <x v="7"/>
  </r>
  <r>
    <n v="556"/>
    <d v="2023-06-04T00:00:00"/>
    <s v="CUST556"/>
    <x v="1"/>
    <n v="18"/>
    <x v="2"/>
    <n v="1"/>
    <n v="50"/>
    <n v="50"/>
    <x v="10"/>
  </r>
  <r>
    <n v="557"/>
    <d v="2023-07-27T00:00:00"/>
    <s v="CUST557"/>
    <x v="1"/>
    <n v="20"/>
    <x v="0"/>
    <n v="3"/>
    <n v="30"/>
    <n v="90"/>
    <x v="11"/>
  </r>
  <r>
    <n v="558"/>
    <d v="2023-10-08T00:00:00"/>
    <s v="CUST558"/>
    <x v="1"/>
    <n v="41"/>
    <x v="1"/>
    <n v="1"/>
    <n v="25"/>
    <n v="25"/>
    <x v="7"/>
  </r>
  <r>
    <n v="559"/>
    <d v="2023-01-01T00:00:00"/>
    <s v="CUST559"/>
    <x v="1"/>
    <n v="40"/>
    <x v="1"/>
    <n v="4"/>
    <n v="300"/>
    <n v="1200"/>
    <x v="2"/>
  </r>
  <r>
    <n v="560"/>
    <d v="2023-06-05T00:00:00"/>
    <s v="CUST560"/>
    <x v="1"/>
    <n v="25"/>
    <x v="2"/>
    <n v="1"/>
    <n v="50"/>
    <n v="50"/>
    <x v="10"/>
  </r>
  <r>
    <n v="561"/>
    <d v="2023-05-27T00:00:00"/>
    <s v="CUST561"/>
    <x v="1"/>
    <n v="64"/>
    <x v="1"/>
    <n v="4"/>
    <n v="500"/>
    <n v="2000"/>
    <x v="3"/>
  </r>
  <r>
    <n v="562"/>
    <d v="2023-04-18T00:00:00"/>
    <s v="CUST562"/>
    <x v="0"/>
    <n v="54"/>
    <x v="2"/>
    <n v="2"/>
    <n v="25"/>
    <n v="50"/>
    <x v="4"/>
  </r>
  <r>
    <n v="563"/>
    <d v="2023-08-09T00:00:00"/>
    <s v="CUST563"/>
    <x v="0"/>
    <n v="20"/>
    <x v="1"/>
    <n v="2"/>
    <n v="30"/>
    <n v="60"/>
    <x v="8"/>
  </r>
  <r>
    <n v="564"/>
    <d v="2023-10-24T00:00:00"/>
    <s v="CUST564"/>
    <x v="0"/>
    <n v="50"/>
    <x v="2"/>
    <n v="2"/>
    <n v="50"/>
    <n v="100"/>
    <x v="7"/>
  </r>
  <r>
    <n v="565"/>
    <d v="2023-11-07T00:00:00"/>
    <s v="CUST565"/>
    <x v="1"/>
    <n v="45"/>
    <x v="0"/>
    <n v="2"/>
    <n v="30"/>
    <n v="60"/>
    <x v="0"/>
  </r>
  <r>
    <n v="566"/>
    <d v="2023-12-02T00:00:00"/>
    <s v="CUST566"/>
    <x v="1"/>
    <n v="64"/>
    <x v="1"/>
    <n v="1"/>
    <n v="30"/>
    <n v="30"/>
    <x v="6"/>
  </r>
  <r>
    <n v="567"/>
    <d v="2023-06-14T00:00:00"/>
    <s v="CUST567"/>
    <x v="1"/>
    <n v="25"/>
    <x v="1"/>
    <n v="3"/>
    <n v="300"/>
    <n v="900"/>
    <x v="10"/>
  </r>
  <r>
    <n v="568"/>
    <d v="2023-08-27T00:00:00"/>
    <s v="CUST568"/>
    <x v="1"/>
    <n v="51"/>
    <x v="2"/>
    <n v="1"/>
    <n v="300"/>
    <n v="300"/>
    <x v="8"/>
  </r>
  <r>
    <n v="569"/>
    <d v="2023-08-15T00:00:00"/>
    <s v="CUST569"/>
    <x v="0"/>
    <n v="52"/>
    <x v="2"/>
    <n v="4"/>
    <n v="50"/>
    <n v="200"/>
    <x v="8"/>
  </r>
  <r>
    <n v="570"/>
    <d v="2023-08-15T00:00:00"/>
    <s v="CUST570"/>
    <x v="0"/>
    <n v="49"/>
    <x v="1"/>
    <n v="1"/>
    <n v="500"/>
    <n v="500"/>
    <x v="8"/>
  </r>
  <r>
    <n v="571"/>
    <d v="2023-12-12T00:00:00"/>
    <s v="CUST571"/>
    <x v="1"/>
    <n v="41"/>
    <x v="2"/>
    <n v="1"/>
    <n v="50"/>
    <n v="50"/>
    <x v="6"/>
  </r>
  <r>
    <n v="572"/>
    <d v="2023-04-20T00:00:00"/>
    <s v="CUST572"/>
    <x v="0"/>
    <n v="31"/>
    <x v="1"/>
    <n v="4"/>
    <n v="500"/>
    <n v="2000"/>
    <x v="4"/>
  </r>
  <r>
    <n v="573"/>
    <d v="2023-09-19T00:00:00"/>
    <s v="CUST573"/>
    <x v="0"/>
    <n v="49"/>
    <x v="0"/>
    <n v="2"/>
    <n v="30"/>
    <n v="60"/>
    <x v="9"/>
  </r>
  <r>
    <n v="574"/>
    <d v="2023-08-31T00:00:00"/>
    <s v="CUST574"/>
    <x v="1"/>
    <n v="63"/>
    <x v="2"/>
    <n v="2"/>
    <n v="25"/>
    <n v="50"/>
    <x v="8"/>
  </r>
  <r>
    <n v="575"/>
    <d v="2023-03-28T00:00:00"/>
    <s v="CUST575"/>
    <x v="0"/>
    <n v="60"/>
    <x v="1"/>
    <n v="2"/>
    <n v="50"/>
    <n v="100"/>
    <x v="5"/>
  </r>
  <r>
    <n v="576"/>
    <d v="2023-12-04T00:00:00"/>
    <s v="CUST576"/>
    <x v="1"/>
    <n v="33"/>
    <x v="0"/>
    <n v="3"/>
    <n v="50"/>
    <n v="150"/>
    <x v="6"/>
  </r>
  <r>
    <n v="577"/>
    <d v="2023-02-13T00:00:00"/>
    <s v="CUST577"/>
    <x v="0"/>
    <n v="21"/>
    <x v="0"/>
    <n v="4"/>
    <n v="500"/>
    <n v="2000"/>
    <x v="1"/>
  </r>
  <r>
    <n v="578"/>
    <d v="2023-05-26T00:00:00"/>
    <s v="CUST578"/>
    <x v="1"/>
    <n v="54"/>
    <x v="1"/>
    <n v="4"/>
    <n v="30"/>
    <n v="120"/>
    <x v="3"/>
  </r>
  <r>
    <n v="579"/>
    <d v="2023-09-21T00:00:00"/>
    <s v="CUST579"/>
    <x v="1"/>
    <n v="38"/>
    <x v="2"/>
    <n v="1"/>
    <n v="30"/>
    <n v="30"/>
    <x v="9"/>
  </r>
  <r>
    <n v="580"/>
    <d v="2023-12-06T00:00:00"/>
    <s v="CUST580"/>
    <x v="1"/>
    <n v="31"/>
    <x v="1"/>
    <n v="3"/>
    <n v="500"/>
    <n v="1500"/>
    <x v="6"/>
  </r>
  <r>
    <n v="581"/>
    <d v="2023-11-21T00:00:00"/>
    <s v="CUST581"/>
    <x v="1"/>
    <n v="48"/>
    <x v="0"/>
    <n v="2"/>
    <n v="30"/>
    <n v="60"/>
    <x v="0"/>
  </r>
  <r>
    <n v="582"/>
    <d v="2023-11-14T00:00:00"/>
    <s v="CUST582"/>
    <x v="0"/>
    <n v="35"/>
    <x v="1"/>
    <n v="3"/>
    <n v="300"/>
    <n v="900"/>
    <x v="0"/>
  </r>
  <r>
    <n v="583"/>
    <d v="2023-06-21T00:00:00"/>
    <s v="CUST583"/>
    <x v="1"/>
    <n v="24"/>
    <x v="2"/>
    <n v="4"/>
    <n v="25"/>
    <n v="100"/>
    <x v="10"/>
  </r>
  <r>
    <n v="584"/>
    <d v="2023-02-17T00:00:00"/>
    <s v="CUST584"/>
    <x v="1"/>
    <n v="27"/>
    <x v="0"/>
    <n v="4"/>
    <n v="50"/>
    <n v="200"/>
    <x v="1"/>
  </r>
  <r>
    <n v="585"/>
    <d v="2023-05-01T00:00:00"/>
    <s v="CUST585"/>
    <x v="1"/>
    <n v="24"/>
    <x v="1"/>
    <n v="1"/>
    <n v="25"/>
    <n v="25"/>
    <x v="3"/>
  </r>
  <r>
    <n v="586"/>
    <d v="2023-12-11T00:00:00"/>
    <s v="CUST586"/>
    <x v="0"/>
    <n v="50"/>
    <x v="2"/>
    <n v="1"/>
    <n v="50"/>
    <n v="50"/>
    <x v="6"/>
  </r>
  <r>
    <n v="587"/>
    <d v="2023-06-08T00:00:00"/>
    <s v="CUST587"/>
    <x v="1"/>
    <n v="40"/>
    <x v="0"/>
    <n v="4"/>
    <n v="300"/>
    <n v="1200"/>
    <x v="10"/>
  </r>
  <r>
    <n v="588"/>
    <d v="2023-04-26T00:00:00"/>
    <s v="CUST588"/>
    <x v="0"/>
    <n v="38"/>
    <x v="2"/>
    <n v="2"/>
    <n v="30"/>
    <n v="60"/>
    <x v="4"/>
  </r>
  <r>
    <n v="589"/>
    <d v="2023-04-12T00:00:00"/>
    <s v="CUST589"/>
    <x v="1"/>
    <n v="36"/>
    <x v="0"/>
    <n v="2"/>
    <n v="500"/>
    <n v="1000"/>
    <x v="4"/>
  </r>
  <r>
    <n v="590"/>
    <d v="2023-03-17T00:00:00"/>
    <s v="CUST590"/>
    <x v="0"/>
    <n v="36"/>
    <x v="1"/>
    <n v="3"/>
    <n v="300"/>
    <n v="900"/>
    <x v="5"/>
  </r>
  <r>
    <n v="591"/>
    <d v="2023-01-13T00:00:00"/>
    <s v="CUST591"/>
    <x v="0"/>
    <n v="53"/>
    <x v="2"/>
    <n v="4"/>
    <n v="25"/>
    <n v="100"/>
    <x v="2"/>
  </r>
  <r>
    <n v="592"/>
    <d v="2023-01-24T00:00:00"/>
    <s v="CUST592"/>
    <x v="1"/>
    <n v="46"/>
    <x v="0"/>
    <n v="4"/>
    <n v="500"/>
    <n v="2000"/>
    <x v="2"/>
  </r>
  <r>
    <n v="593"/>
    <d v="2023-05-06T00:00:00"/>
    <s v="CUST593"/>
    <x v="0"/>
    <n v="35"/>
    <x v="2"/>
    <n v="2"/>
    <n v="30"/>
    <n v="60"/>
    <x v="3"/>
  </r>
  <r>
    <n v="594"/>
    <d v="2023-09-01T00:00:00"/>
    <s v="CUST594"/>
    <x v="1"/>
    <n v="19"/>
    <x v="2"/>
    <n v="2"/>
    <n v="300"/>
    <n v="600"/>
    <x v="9"/>
  </r>
  <r>
    <n v="595"/>
    <d v="2023-11-09T00:00:00"/>
    <s v="CUST595"/>
    <x v="1"/>
    <n v="18"/>
    <x v="1"/>
    <n v="4"/>
    <n v="500"/>
    <n v="2000"/>
    <x v="0"/>
  </r>
  <r>
    <n v="596"/>
    <d v="2023-02-07T00:00:00"/>
    <s v="CUST596"/>
    <x v="1"/>
    <n v="64"/>
    <x v="2"/>
    <n v="1"/>
    <n v="300"/>
    <n v="300"/>
    <x v="1"/>
  </r>
  <r>
    <n v="597"/>
    <d v="2023-08-22T00:00:00"/>
    <s v="CUST597"/>
    <x v="0"/>
    <n v="22"/>
    <x v="0"/>
    <n v="4"/>
    <n v="300"/>
    <n v="1200"/>
    <x v="8"/>
  </r>
  <r>
    <n v="598"/>
    <d v="2023-08-01T00:00:00"/>
    <s v="CUST598"/>
    <x v="0"/>
    <n v="37"/>
    <x v="0"/>
    <n v="4"/>
    <n v="30"/>
    <n v="120"/>
    <x v="8"/>
  </r>
  <r>
    <n v="599"/>
    <d v="2023-11-19T00:00:00"/>
    <s v="CUST599"/>
    <x v="1"/>
    <n v="28"/>
    <x v="0"/>
    <n v="2"/>
    <n v="50"/>
    <n v="100"/>
    <x v="0"/>
  </r>
  <r>
    <n v="600"/>
    <d v="2023-10-22T00:00:00"/>
    <s v="CUST600"/>
    <x v="1"/>
    <n v="59"/>
    <x v="0"/>
    <n v="2"/>
    <n v="500"/>
    <n v="1000"/>
    <x v="7"/>
  </r>
  <r>
    <n v="601"/>
    <d v="2023-04-10T00:00:00"/>
    <s v="CUST601"/>
    <x v="0"/>
    <n v="19"/>
    <x v="1"/>
    <n v="1"/>
    <n v="30"/>
    <n v="30"/>
    <x v="4"/>
  </r>
  <r>
    <n v="602"/>
    <d v="2023-12-23T00:00:00"/>
    <s v="CUST602"/>
    <x v="1"/>
    <n v="20"/>
    <x v="2"/>
    <n v="1"/>
    <n v="300"/>
    <n v="300"/>
    <x v="6"/>
  </r>
  <r>
    <n v="603"/>
    <d v="2023-07-16T00:00:00"/>
    <s v="CUST603"/>
    <x v="1"/>
    <n v="40"/>
    <x v="1"/>
    <n v="3"/>
    <n v="30"/>
    <n v="90"/>
    <x v="11"/>
  </r>
  <r>
    <n v="604"/>
    <d v="2023-09-11T00:00:00"/>
    <s v="CUST604"/>
    <x v="1"/>
    <n v="29"/>
    <x v="2"/>
    <n v="4"/>
    <n v="50"/>
    <n v="200"/>
    <x v="9"/>
  </r>
  <r>
    <n v="605"/>
    <d v="2023-07-24T00:00:00"/>
    <s v="CUST605"/>
    <x v="0"/>
    <n v="37"/>
    <x v="2"/>
    <n v="2"/>
    <n v="500"/>
    <n v="1000"/>
    <x v="11"/>
  </r>
  <r>
    <n v="606"/>
    <d v="2023-05-05T00:00:00"/>
    <s v="CUST606"/>
    <x v="0"/>
    <n v="22"/>
    <x v="2"/>
    <n v="1"/>
    <n v="50"/>
    <n v="50"/>
    <x v="3"/>
  </r>
  <r>
    <n v="607"/>
    <d v="2023-03-17T00:00:00"/>
    <s v="CUST607"/>
    <x v="0"/>
    <n v="54"/>
    <x v="1"/>
    <n v="3"/>
    <n v="25"/>
    <n v="75"/>
    <x v="5"/>
  </r>
  <r>
    <n v="608"/>
    <d v="2023-12-02T00:00:00"/>
    <s v="CUST608"/>
    <x v="1"/>
    <n v="55"/>
    <x v="2"/>
    <n v="3"/>
    <n v="500"/>
    <n v="1500"/>
    <x v="6"/>
  </r>
  <r>
    <n v="609"/>
    <d v="2023-12-19T00:00:00"/>
    <s v="CUST609"/>
    <x v="1"/>
    <n v="47"/>
    <x v="1"/>
    <n v="2"/>
    <n v="50"/>
    <n v="100"/>
    <x v="6"/>
  </r>
  <r>
    <n v="610"/>
    <d v="2023-01-03T00:00:00"/>
    <s v="CUST610"/>
    <x v="1"/>
    <n v="26"/>
    <x v="0"/>
    <n v="2"/>
    <n v="300"/>
    <n v="600"/>
    <x v="2"/>
  </r>
  <r>
    <n v="611"/>
    <d v="2023-02-24T00:00:00"/>
    <s v="CUST611"/>
    <x v="0"/>
    <n v="51"/>
    <x v="0"/>
    <n v="3"/>
    <n v="500"/>
    <n v="1500"/>
    <x v="1"/>
  </r>
  <r>
    <n v="612"/>
    <d v="2023-08-06T00:00:00"/>
    <s v="CUST612"/>
    <x v="1"/>
    <n v="61"/>
    <x v="2"/>
    <n v="1"/>
    <n v="500"/>
    <n v="500"/>
    <x v="8"/>
  </r>
  <r>
    <n v="613"/>
    <d v="2023-04-23T00:00:00"/>
    <s v="CUST613"/>
    <x v="1"/>
    <n v="52"/>
    <x v="1"/>
    <n v="3"/>
    <n v="30"/>
    <n v="90"/>
    <x v="4"/>
  </r>
  <r>
    <n v="614"/>
    <d v="2023-04-01T00:00:00"/>
    <s v="CUST614"/>
    <x v="1"/>
    <n v="39"/>
    <x v="0"/>
    <n v="4"/>
    <n v="300"/>
    <n v="1200"/>
    <x v="4"/>
  </r>
  <r>
    <n v="615"/>
    <d v="2023-12-23T00:00:00"/>
    <s v="CUST615"/>
    <x v="1"/>
    <n v="61"/>
    <x v="1"/>
    <n v="4"/>
    <n v="25"/>
    <n v="100"/>
    <x v="6"/>
  </r>
  <r>
    <n v="616"/>
    <d v="2023-09-23T00:00:00"/>
    <s v="CUST616"/>
    <x v="0"/>
    <n v="41"/>
    <x v="1"/>
    <n v="2"/>
    <n v="50"/>
    <n v="100"/>
    <x v="9"/>
  </r>
  <r>
    <n v="617"/>
    <d v="2023-08-26T00:00:00"/>
    <s v="CUST617"/>
    <x v="0"/>
    <n v="34"/>
    <x v="2"/>
    <n v="1"/>
    <n v="30"/>
    <n v="30"/>
    <x v="8"/>
  </r>
  <r>
    <n v="618"/>
    <d v="2023-01-26T00:00:00"/>
    <s v="CUST618"/>
    <x v="1"/>
    <n v="27"/>
    <x v="0"/>
    <n v="1"/>
    <n v="50"/>
    <n v="50"/>
    <x v="2"/>
  </r>
  <r>
    <n v="619"/>
    <d v="2023-10-13T00:00:00"/>
    <s v="CUST619"/>
    <x v="0"/>
    <n v="47"/>
    <x v="2"/>
    <n v="4"/>
    <n v="25"/>
    <n v="100"/>
    <x v="7"/>
  </r>
  <r>
    <n v="620"/>
    <d v="2023-05-08T00:00:00"/>
    <s v="CUST620"/>
    <x v="0"/>
    <n v="63"/>
    <x v="2"/>
    <n v="3"/>
    <n v="25"/>
    <n v="75"/>
    <x v="3"/>
  </r>
  <r>
    <n v="621"/>
    <d v="2023-03-04T00:00:00"/>
    <s v="CUST621"/>
    <x v="1"/>
    <n v="40"/>
    <x v="0"/>
    <n v="2"/>
    <n v="500"/>
    <n v="1000"/>
    <x v="5"/>
  </r>
  <r>
    <n v="622"/>
    <d v="2023-08-22T00:00:00"/>
    <s v="CUST622"/>
    <x v="1"/>
    <n v="49"/>
    <x v="0"/>
    <n v="3"/>
    <n v="25"/>
    <n v="75"/>
    <x v="8"/>
  </r>
  <r>
    <n v="623"/>
    <d v="2023-03-10T00:00:00"/>
    <s v="CUST623"/>
    <x v="0"/>
    <n v="34"/>
    <x v="1"/>
    <n v="3"/>
    <n v="50"/>
    <n v="150"/>
    <x v="5"/>
  </r>
  <r>
    <n v="624"/>
    <d v="2023-08-26T00:00:00"/>
    <s v="CUST624"/>
    <x v="1"/>
    <n v="34"/>
    <x v="0"/>
    <n v="3"/>
    <n v="300"/>
    <n v="900"/>
    <x v="8"/>
  </r>
  <r>
    <n v="625"/>
    <d v="2023-12-08T00:00:00"/>
    <s v="CUST625"/>
    <x v="0"/>
    <n v="31"/>
    <x v="1"/>
    <n v="1"/>
    <n v="300"/>
    <n v="300"/>
    <x v="6"/>
  </r>
  <r>
    <n v="626"/>
    <d v="2023-09-29T00:00:00"/>
    <s v="CUST626"/>
    <x v="1"/>
    <n v="26"/>
    <x v="1"/>
    <n v="4"/>
    <n v="500"/>
    <n v="2000"/>
    <x v="9"/>
  </r>
  <r>
    <n v="627"/>
    <d v="2023-10-14T00:00:00"/>
    <s v="CUST627"/>
    <x v="0"/>
    <n v="57"/>
    <x v="1"/>
    <n v="1"/>
    <n v="50"/>
    <n v="50"/>
    <x v="7"/>
  </r>
  <r>
    <n v="628"/>
    <d v="2023-11-01T00:00:00"/>
    <s v="CUST628"/>
    <x v="1"/>
    <n v="19"/>
    <x v="0"/>
    <n v="4"/>
    <n v="50"/>
    <n v="200"/>
    <x v="0"/>
  </r>
  <r>
    <n v="629"/>
    <d v="2023-06-12T00:00:00"/>
    <s v="CUST629"/>
    <x v="0"/>
    <n v="62"/>
    <x v="2"/>
    <n v="2"/>
    <n v="25"/>
    <n v="50"/>
    <x v="10"/>
  </r>
  <r>
    <n v="630"/>
    <d v="2023-08-15T00:00:00"/>
    <s v="CUST630"/>
    <x v="0"/>
    <n v="42"/>
    <x v="1"/>
    <n v="2"/>
    <n v="50"/>
    <n v="100"/>
    <x v="8"/>
  </r>
  <r>
    <n v="631"/>
    <d v="2023-11-10T00:00:00"/>
    <s v="CUST631"/>
    <x v="0"/>
    <n v="56"/>
    <x v="2"/>
    <n v="3"/>
    <n v="30"/>
    <n v="90"/>
    <x v="0"/>
  </r>
  <r>
    <n v="632"/>
    <d v="2023-09-16T00:00:00"/>
    <s v="CUST632"/>
    <x v="1"/>
    <n v="26"/>
    <x v="2"/>
    <n v="4"/>
    <n v="25"/>
    <n v="100"/>
    <x v="9"/>
  </r>
  <r>
    <n v="633"/>
    <d v="2023-08-07T00:00:00"/>
    <s v="CUST633"/>
    <x v="0"/>
    <n v="39"/>
    <x v="0"/>
    <n v="4"/>
    <n v="30"/>
    <n v="120"/>
    <x v="8"/>
  </r>
  <r>
    <n v="634"/>
    <d v="2023-10-08T00:00:00"/>
    <s v="CUST634"/>
    <x v="0"/>
    <n v="60"/>
    <x v="2"/>
    <n v="4"/>
    <n v="500"/>
    <n v="2000"/>
    <x v="7"/>
  </r>
  <r>
    <n v="635"/>
    <d v="2023-08-17T00:00:00"/>
    <s v="CUST635"/>
    <x v="1"/>
    <n v="63"/>
    <x v="2"/>
    <n v="3"/>
    <n v="300"/>
    <n v="900"/>
    <x v="8"/>
  </r>
  <r>
    <n v="636"/>
    <d v="2023-03-23T00:00:00"/>
    <s v="CUST636"/>
    <x v="1"/>
    <n v="21"/>
    <x v="0"/>
    <n v="3"/>
    <n v="500"/>
    <n v="1500"/>
    <x v="5"/>
  </r>
  <r>
    <n v="637"/>
    <d v="2023-09-01T00:00:00"/>
    <s v="CUST637"/>
    <x v="0"/>
    <n v="43"/>
    <x v="1"/>
    <n v="2"/>
    <n v="300"/>
    <n v="600"/>
    <x v="9"/>
  </r>
  <r>
    <n v="638"/>
    <d v="2023-08-19T00:00:00"/>
    <s v="CUST638"/>
    <x v="0"/>
    <n v="46"/>
    <x v="2"/>
    <n v="1"/>
    <n v="500"/>
    <n v="500"/>
    <x v="8"/>
  </r>
  <r>
    <n v="639"/>
    <d v="2023-05-13T00:00:00"/>
    <s v="CUST639"/>
    <x v="1"/>
    <n v="62"/>
    <x v="0"/>
    <n v="4"/>
    <n v="50"/>
    <n v="200"/>
    <x v="3"/>
  </r>
  <r>
    <n v="640"/>
    <d v="2023-05-07T00:00:00"/>
    <s v="CUST640"/>
    <x v="1"/>
    <n v="51"/>
    <x v="2"/>
    <n v="4"/>
    <n v="30"/>
    <n v="120"/>
    <x v="3"/>
  </r>
  <r>
    <n v="641"/>
    <d v="2023-11-23T00:00:00"/>
    <s v="CUST641"/>
    <x v="1"/>
    <n v="40"/>
    <x v="2"/>
    <n v="1"/>
    <n v="300"/>
    <n v="300"/>
    <x v="0"/>
  </r>
  <r>
    <n v="642"/>
    <d v="2023-05-22T00:00:00"/>
    <s v="CUST642"/>
    <x v="1"/>
    <n v="54"/>
    <x v="1"/>
    <n v="4"/>
    <n v="25"/>
    <n v="100"/>
    <x v="3"/>
  </r>
  <r>
    <n v="643"/>
    <d v="2023-09-24T00:00:00"/>
    <s v="CUST643"/>
    <x v="1"/>
    <n v="28"/>
    <x v="2"/>
    <n v="3"/>
    <n v="30"/>
    <n v="90"/>
    <x v="9"/>
  </r>
  <r>
    <n v="644"/>
    <d v="2023-09-06T00:00:00"/>
    <s v="CUST644"/>
    <x v="0"/>
    <n v="23"/>
    <x v="0"/>
    <n v="3"/>
    <n v="25"/>
    <n v="75"/>
    <x v="9"/>
  </r>
  <r>
    <n v="645"/>
    <d v="2023-11-17T00:00:00"/>
    <s v="CUST645"/>
    <x v="1"/>
    <n v="35"/>
    <x v="2"/>
    <n v="4"/>
    <n v="30"/>
    <n v="120"/>
    <x v="0"/>
  </r>
  <r>
    <n v="646"/>
    <d v="2023-05-03T00:00:00"/>
    <s v="CUST646"/>
    <x v="0"/>
    <n v="38"/>
    <x v="1"/>
    <n v="3"/>
    <n v="30"/>
    <n v="90"/>
    <x v="3"/>
  </r>
  <r>
    <n v="647"/>
    <d v="2023-05-21T00:00:00"/>
    <s v="CUST647"/>
    <x v="0"/>
    <n v="59"/>
    <x v="1"/>
    <n v="3"/>
    <n v="500"/>
    <n v="1500"/>
    <x v="3"/>
  </r>
  <r>
    <n v="648"/>
    <d v="2023-08-14T00:00:00"/>
    <s v="CUST648"/>
    <x v="0"/>
    <n v="53"/>
    <x v="0"/>
    <n v="4"/>
    <n v="300"/>
    <n v="1200"/>
    <x v="8"/>
  </r>
  <r>
    <n v="649"/>
    <d v="2023-02-09T00:00:00"/>
    <s v="CUST649"/>
    <x v="1"/>
    <n v="58"/>
    <x v="1"/>
    <n v="2"/>
    <n v="300"/>
    <n v="600"/>
    <x v="1"/>
  </r>
  <r>
    <n v="651"/>
    <d v="2023-05-27T00:00:00"/>
    <s v="CUST651"/>
    <x v="0"/>
    <n v="51"/>
    <x v="1"/>
    <n v="3"/>
    <n v="50"/>
    <n v="150"/>
    <x v="3"/>
  </r>
  <r>
    <n v="652"/>
    <d v="2023-05-01T00:00:00"/>
    <s v="CUST652"/>
    <x v="1"/>
    <n v="34"/>
    <x v="0"/>
    <n v="2"/>
    <n v="50"/>
    <n v="100"/>
    <x v="3"/>
  </r>
  <r>
    <n v="653"/>
    <d v="2023-05-20T00:00:00"/>
    <s v="CUST653"/>
    <x v="0"/>
    <n v="54"/>
    <x v="1"/>
    <n v="3"/>
    <n v="25"/>
    <n v="75"/>
    <x v="3"/>
  </r>
  <r>
    <n v="654"/>
    <d v="2023-06-21T00:00:00"/>
    <s v="CUST654"/>
    <x v="0"/>
    <n v="42"/>
    <x v="1"/>
    <n v="3"/>
    <n v="25"/>
    <n v="75"/>
    <x v="10"/>
  </r>
  <r>
    <n v="655"/>
    <d v="2023-06-13T00:00:00"/>
    <s v="CUST655"/>
    <x v="1"/>
    <n v="55"/>
    <x v="1"/>
    <n v="1"/>
    <n v="500"/>
    <n v="500"/>
    <x v="10"/>
  </r>
  <r>
    <n v="656"/>
    <d v="2023-10-04T00:00:00"/>
    <s v="CUST656"/>
    <x v="0"/>
    <n v="29"/>
    <x v="0"/>
    <n v="3"/>
    <n v="30"/>
    <n v="90"/>
    <x v="7"/>
  </r>
  <r>
    <n v="657"/>
    <d v="2023-02-11T00:00:00"/>
    <s v="CUST657"/>
    <x v="0"/>
    <n v="40"/>
    <x v="1"/>
    <n v="1"/>
    <n v="25"/>
    <n v="25"/>
    <x v="1"/>
  </r>
  <r>
    <n v="658"/>
    <d v="2023-03-12T00:00:00"/>
    <s v="CUST658"/>
    <x v="0"/>
    <n v="59"/>
    <x v="1"/>
    <n v="1"/>
    <n v="25"/>
    <n v="25"/>
    <x v="5"/>
  </r>
  <r>
    <n v="659"/>
    <d v="2023-03-19T00:00:00"/>
    <s v="CUST659"/>
    <x v="1"/>
    <n v="39"/>
    <x v="2"/>
    <n v="1"/>
    <n v="30"/>
    <n v="30"/>
    <x v="5"/>
  </r>
  <r>
    <n v="660"/>
    <d v="2023-04-29T00:00:00"/>
    <s v="CUST660"/>
    <x v="1"/>
    <n v="38"/>
    <x v="0"/>
    <n v="2"/>
    <n v="500"/>
    <n v="1000"/>
    <x v="4"/>
  </r>
  <r>
    <n v="661"/>
    <d v="2023-07-16T00:00:00"/>
    <s v="CUST661"/>
    <x v="1"/>
    <n v="44"/>
    <x v="1"/>
    <n v="4"/>
    <n v="25"/>
    <n v="100"/>
    <x v="11"/>
  </r>
  <r>
    <n v="662"/>
    <d v="2023-12-22T00:00:00"/>
    <s v="CUST662"/>
    <x v="0"/>
    <n v="48"/>
    <x v="0"/>
    <n v="2"/>
    <n v="500"/>
    <n v="1000"/>
    <x v="6"/>
  </r>
  <r>
    <n v="663"/>
    <d v="2023-03-20T00:00:00"/>
    <s v="CUST663"/>
    <x v="0"/>
    <n v="23"/>
    <x v="1"/>
    <n v="4"/>
    <n v="300"/>
    <n v="1200"/>
    <x v="5"/>
  </r>
  <r>
    <n v="664"/>
    <d v="2023-12-28T00:00:00"/>
    <s v="CUST664"/>
    <x v="1"/>
    <n v="44"/>
    <x v="1"/>
    <n v="4"/>
    <n v="500"/>
    <n v="2000"/>
    <x v="6"/>
  </r>
  <r>
    <n v="665"/>
    <d v="2023-04-20T00:00:00"/>
    <s v="CUST665"/>
    <x v="0"/>
    <n v="57"/>
    <x v="1"/>
    <n v="1"/>
    <n v="50"/>
    <n v="50"/>
    <x v="4"/>
  </r>
  <r>
    <n v="666"/>
    <d v="2023-02-02T00:00:00"/>
    <s v="CUST666"/>
    <x v="0"/>
    <n v="51"/>
    <x v="2"/>
    <n v="3"/>
    <n v="50"/>
    <n v="150"/>
    <x v="1"/>
  </r>
  <r>
    <n v="667"/>
    <d v="2023-08-01T00:00:00"/>
    <s v="CUST667"/>
    <x v="1"/>
    <n v="29"/>
    <x v="2"/>
    <n v="1"/>
    <n v="500"/>
    <n v="500"/>
    <x v="8"/>
  </r>
  <r>
    <n v="668"/>
    <d v="2023-07-28T00:00:00"/>
    <s v="CUST668"/>
    <x v="1"/>
    <n v="62"/>
    <x v="2"/>
    <n v="3"/>
    <n v="50"/>
    <n v="150"/>
    <x v="11"/>
  </r>
  <r>
    <n v="669"/>
    <d v="2023-06-19T00:00:00"/>
    <s v="CUST669"/>
    <x v="0"/>
    <n v="24"/>
    <x v="0"/>
    <n v="4"/>
    <n v="300"/>
    <n v="1200"/>
    <x v="10"/>
  </r>
  <r>
    <n v="670"/>
    <d v="2023-10-05T00:00:00"/>
    <s v="CUST670"/>
    <x v="0"/>
    <n v="27"/>
    <x v="0"/>
    <n v="1"/>
    <n v="30"/>
    <n v="30"/>
    <x v="7"/>
  </r>
  <r>
    <n v="671"/>
    <d v="2023-08-27T00:00:00"/>
    <s v="CUST671"/>
    <x v="0"/>
    <n v="62"/>
    <x v="2"/>
    <n v="3"/>
    <n v="50"/>
    <n v="150"/>
    <x v="8"/>
  </r>
  <r>
    <n v="672"/>
    <d v="2023-08-01T00:00:00"/>
    <s v="CUST672"/>
    <x v="1"/>
    <n v="34"/>
    <x v="0"/>
    <n v="2"/>
    <n v="50"/>
    <n v="100"/>
    <x v="8"/>
  </r>
  <r>
    <n v="673"/>
    <d v="2023-02-01T00:00:00"/>
    <s v="CUST673"/>
    <x v="1"/>
    <n v="43"/>
    <x v="1"/>
    <n v="3"/>
    <n v="500"/>
    <n v="1500"/>
    <x v="1"/>
  </r>
  <r>
    <n v="674"/>
    <d v="2023-04-16T00:00:00"/>
    <s v="CUST674"/>
    <x v="1"/>
    <n v="38"/>
    <x v="1"/>
    <n v="1"/>
    <n v="300"/>
    <n v="300"/>
    <x v="4"/>
  </r>
  <r>
    <n v="675"/>
    <d v="2023-08-04T00:00:00"/>
    <s v="CUST675"/>
    <x v="1"/>
    <n v="45"/>
    <x v="1"/>
    <n v="2"/>
    <n v="30"/>
    <n v="60"/>
    <x v="8"/>
  </r>
  <r>
    <n v="676"/>
    <d v="2023-07-19T00:00:00"/>
    <s v="CUST676"/>
    <x v="0"/>
    <n v="63"/>
    <x v="2"/>
    <n v="3"/>
    <n v="500"/>
    <n v="1500"/>
    <x v="11"/>
  </r>
  <r>
    <n v="677"/>
    <d v="2023-10-27T00:00:00"/>
    <s v="CUST677"/>
    <x v="1"/>
    <n v="19"/>
    <x v="0"/>
    <n v="3"/>
    <n v="500"/>
    <n v="1500"/>
    <x v="7"/>
  </r>
  <r>
    <n v="678"/>
    <d v="2023-12-23T00:00:00"/>
    <s v="CUST678"/>
    <x v="1"/>
    <n v="60"/>
    <x v="2"/>
    <n v="3"/>
    <n v="300"/>
    <n v="900"/>
    <x v="6"/>
  </r>
  <r>
    <n v="679"/>
    <d v="2023-01-11T00:00:00"/>
    <s v="CUST679"/>
    <x v="1"/>
    <n v="18"/>
    <x v="0"/>
    <n v="3"/>
    <n v="30"/>
    <n v="90"/>
    <x v="2"/>
  </r>
  <r>
    <n v="680"/>
    <d v="2023-10-22T00:00:00"/>
    <s v="CUST680"/>
    <x v="1"/>
    <n v="53"/>
    <x v="1"/>
    <n v="3"/>
    <n v="300"/>
    <n v="900"/>
    <x v="7"/>
  </r>
  <r>
    <n v="681"/>
    <d v="2023-07-14T00:00:00"/>
    <s v="CUST681"/>
    <x v="1"/>
    <n v="43"/>
    <x v="2"/>
    <n v="2"/>
    <n v="30"/>
    <n v="60"/>
    <x v="11"/>
  </r>
  <r>
    <n v="682"/>
    <d v="2023-09-02T00:00:00"/>
    <s v="CUST682"/>
    <x v="0"/>
    <n v="46"/>
    <x v="0"/>
    <n v="4"/>
    <n v="300"/>
    <n v="1200"/>
    <x v="9"/>
  </r>
  <r>
    <n v="683"/>
    <d v="2023-01-04T00:00:00"/>
    <s v="CUST683"/>
    <x v="0"/>
    <n v="38"/>
    <x v="0"/>
    <n v="2"/>
    <n v="500"/>
    <n v="1000"/>
    <x v="2"/>
  </r>
  <r>
    <n v="684"/>
    <d v="2023-06-30T00:00:00"/>
    <s v="CUST684"/>
    <x v="1"/>
    <n v="28"/>
    <x v="1"/>
    <n v="2"/>
    <n v="500"/>
    <n v="1000"/>
    <x v="10"/>
  </r>
  <r>
    <n v="685"/>
    <d v="2023-06-02T00:00:00"/>
    <s v="CUST685"/>
    <x v="0"/>
    <n v="57"/>
    <x v="2"/>
    <n v="2"/>
    <n v="25"/>
    <n v="50"/>
    <x v="10"/>
  </r>
  <r>
    <n v="686"/>
    <d v="2023-07-19T00:00:00"/>
    <s v="CUST686"/>
    <x v="1"/>
    <n v="28"/>
    <x v="2"/>
    <n v="4"/>
    <n v="50"/>
    <n v="200"/>
    <x v="11"/>
  </r>
  <r>
    <n v="687"/>
    <d v="2023-08-03T00:00:00"/>
    <s v="CUST687"/>
    <x v="1"/>
    <n v="53"/>
    <x v="2"/>
    <n v="1"/>
    <n v="300"/>
    <n v="300"/>
    <x v="8"/>
  </r>
  <r>
    <n v="688"/>
    <d v="2023-10-03T00:00:00"/>
    <s v="CUST688"/>
    <x v="0"/>
    <n v="56"/>
    <x v="1"/>
    <n v="4"/>
    <n v="25"/>
    <n v="100"/>
    <x v="7"/>
  </r>
  <r>
    <n v="689"/>
    <d v="2023-10-07T00:00:00"/>
    <s v="CUST689"/>
    <x v="0"/>
    <n v="57"/>
    <x v="2"/>
    <n v="2"/>
    <n v="50"/>
    <n v="100"/>
    <x v="7"/>
  </r>
  <r>
    <n v="690"/>
    <d v="2023-11-05T00:00:00"/>
    <s v="CUST690"/>
    <x v="1"/>
    <n v="52"/>
    <x v="1"/>
    <n v="3"/>
    <n v="300"/>
    <n v="900"/>
    <x v="0"/>
  </r>
  <r>
    <n v="691"/>
    <d v="2023-04-23T00:00:00"/>
    <s v="CUST691"/>
    <x v="1"/>
    <n v="51"/>
    <x v="1"/>
    <n v="3"/>
    <n v="30"/>
    <n v="90"/>
    <x v="4"/>
  </r>
  <r>
    <n v="692"/>
    <d v="2023-09-07T00:00:00"/>
    <s v="CUST692"/>
    <x v="1"/>
    <n v="64"/>
    <x v="1"/>
    <n v="2"/>
    <n v="50"/>
    <n v="100"/>
    <x v="9"/>
  </r>
  <r>
    <n v="693"/>
    <d v="2023-04-23T00:00:00"/>
    <s v="CUST693"/>
    <x v="0"/>
    <n v="41"/>
    <x v="0"/>
    <n v="3"/>
    <n v="500"/>
    <n v="1500"/>
    <x v="4"/>
  </r>
  <r>
    <n v="694"/>
    <d v="2023-05-20T00:00:00"/>
    <s v="CUST694"/>
    <x v="1"/>
    <n v="39"/>
    <x v="2"/>
    <n v="2"/>
    <n v="25"/>
    <n v="50"/>
    <x v="3"/>
  </r>
  <r>
    <n v="695"/>
    <d v="2023-08-12T00:00:00"/>
    <s v="CUST695"/>
    <x v="1"/>
    <n v="22"/>
    <x v="2"/>
    <n v="3"/>
    <n v="50"/>
    <n v="150"/>
    <x v="8"/>
  </r>
  <r>
    <n v="696"/>
    <d v="2023-09-06T00:00:00"/>
    <s v="CUST696"/>
    <x v="1"/>
    <n v="50"/>
    <x v="1"/>
    <n v="4"/>
    <n v="50"/>
    <n v="200"/>
    <x v="9"/>
  </r>
  <r>
    <n v="697"/>
    <d v="2023-01-15T00:00:00"/>
    <s v="CUST697"/>
    <x v="0"/>
    <n v="53"/>
    <x v="1"/>
    <n v="1"/>
    <n v="500"/>
    <n v="500"/>
    <x v="2"/>
  </r>
  <r>
    <n v="698"/>
    <d v="2023-07-19T00:00:00"/>
    <s v="CUST698"/>
    <x v="1"/>
    <n v="64"/>
    <x v="2"/>
    <n v="1"/>
    <n v="300"/>
    <n v="300"/>
    <x v="11"/>
  </r>
  <r>
    <n v="699"/>
    <d v="2023-06-22T00:00:00"/>
    <s v="CUST699"/>
    <x v="1"/>
    <n v="37"/>
    <x v="1"/>
    <n v="4"/>
    <n v="30"/>
    <n v="120"/>
    <x v="10"/>
  </r>
  <r>
    <n v="700"/>
    <d v="2023-12-09T00:00:00"/>
    <s v="CUST700"/>
    <x v="0"/>
    <n v="36"/>
    <x v="2"/>
    <n v="4"/>
    <n v="500"/>
    <n v="2000"/>
    <x v="6"/>
  </r>
  <r>
    <n v="701"/>
    <d v="2023-12-14T00:00:00"/>
    <s v="CUST701"/>
    <x v="1"/>
    <n v="52"/>
    <x v="0"/>
    <n v="2"/>
    <n v="30"/>
    <n v="60"/>
    <x v="6"/>
  </r>
  <r>
    <n v="702"/>
    <d v="2023-07-27T00:00:00"/>
    <s v="CUST702"/>
    <x v="1"/>
    <n v="60"/>
    <x v="1"/>
    <n v="2"/>
    <n v="300"/>
    <n v="600"/>
    <x v="11"/>
  </r>
  <r>
    <n v="703"/>
    <d v="2023-03-26T00:00:00"/>
    <s v="CUST703"/>
    <x v="0"/>
    <n v="34"/>
    <x v="2"/>
    <n v="2"/>
    <n v="50"/>
    <n v="100"/>
    <x v="5"/>
  </r>
  <r>
    <n v="704"/>
    <d v="2023-08-28T00:00:00"/>
    <s v="CUST704"/>
    <x v="1"/>
    <n v="62"/>
    <x v="1"/>
    <n v="3"/>
    <n v="30"/>
    <n v="90"/>
    <x v="8"/>
  </r>
  <r>
    <n v="705"/>
    <d v="2023-03-07T00:00:00"/>
    <s v="CUST705"/>
    <x v="0"/>
    <n v="60"/>
    <x v="2"/>
    <n v="2"/>
    <n v="25"/>
    <n v="50"/>
    <x v="5"/>
  </r>
  <r>
    <n v="706"/>
    <d v="2023-11-15T00:00:00"/>
    <s v="CUST706"/>
    <x v="0"/>
    <n v="51"/>
    <x v="2"/>
    <n v="4"/>
    <n v="25"/>
    <n v="100"/>
    <x v="0"/>
  </r>
  <r>
    <n v="707"/>
    <d v="2023-10-01T00:00:00"/>
    <s v="CUST707"/>
    <x v="1"/>
    <n v="26"/>
    <x v="1"/>
    <n v="1"/>
    <n v="500"/>
    <n v="500"/>
    <x v="7"/>
  </r>
  <r>
    <n v="708"/>
    <d v="2023-01-14T00:00:00"/>
    <s v="CUST708"/>
    <x v="1"/>
    <n v="43"/>
    <x v="0"/>
    <n v="3"/>
    <n v="300"/>
    <n v="900"/>
    <x v="2"/>
  </r>
  <r>
    <n v="709"/>
    <d v="2023-07-21T00:00:00"/>
    <s v="CUST709"/>
    <x v="1"/>
    <n v="19"/>
    <x v="2"/>
    <n v="2"/>
    <n v="500"/>
    <n v="1000"/>
    <x v="11"/>
  </r>
  <r>
    <n v="710"/>
    <d v="2023-10-31T00:00:00"/>
    <s v="CUST710"/>
    <x v="1"/>
    <n v="26"/>
    <x v="2"/>
    <n v="3"/>
    <n v="500"/>
    <n v="1500"/>
    <x v="7"/>
  </r>
  <r>
    <n v="711"/>
    <d v="2023-10-16T00:00:00"/>
    <s v="CUST711"/>
    <x v="0"/>
    <n v="26"/>
    <x v="2"/>
    <n v="3"/>
    <n v="500"/>
    <n v="1500"/>
    <x v="7"/>
  </r>
  <r>
    <n v="712"/>
    <d v="2023-12-06T00:00:00"/>
    <s v="CUST712"/>
    <x v="1"/>
    <n v="57"/>
    <x v="0"/>
    <n v="2"/>
    <n v="25"/>
    <n v="50"/>
    <x v="6"/>
  </r>
  <r>
    <n v="713"/>
    <d v="2023-01-14T00:00:00"/>
    <s v="CUST713"/>
    <x v="0"/>
    <n v="34"/>
    <x v="0"/>
    <n v="3"/>
    <n v="25"/>
    <n v="75"/>
    <x v="2"/>
  </r>
  <r>
    <n v="714"/>
    <d v="2023-02-12T00:00:00"/>
    <s v="CUST714"/>
    <x v="1"/>
    <n v="18"/>
    <x v="1"/>
    <n v="1"/>
    <n v="500"/>
    <n v="500"/>
    <x v="1"/>
  </r>
  <r>
    <n v="715"/>
    <d v="2023-11-26T00:00:00"/>
    <s v="CUST715"/>
    <x v="1"/>
    <n v="42"/>
    <x v="0"/>
    <n v="4"/>
    <n v="25"/>
    <n v="100"/>
    <x v="0"/>
  </r>
  <r>
    <n v="716"/>
    <d v="2023-08-08T00:00:00"/>
    <s v="CUST716"/>
    <x v="1"/>
    <n v="60"/>
    <x v="1"/>
    <n v="4"/>
    <n v="300"/>
    <n v="1200"/>
    <x v="8"/>
  </r>
  <r>
    <n v="717"/>
    <d v="2023-03-11T00:00:00"/>
    <s v="CUST717"/>
    <x v="0"/>
    <n v="57"/>
    <x v="1"/>
    <n v="1"/>
    <n v="500"/>
    <n v="500"/>
    <x v="5"/>
  </r>
  <r>
    <n v="718"/>
    <d v="2023-08-25T00:00:00"/>
    <s v="CUST718"/>
    <x v="1"/>
    <n v="59"/>
    <x v="0"/>
    <n v="3"/>
    <n v="25"/>
    <n v="75"/>
    <x v="8"/>
  </r>
  <r>
    <n v="719"/>
    <d v="2023-04-04T00:00:00"/>
    <s v="CUST719"/>
    <x v="1"/>
    <n v="42"/>
    <x v="1"/>
    <n v="2"/>
    <n v="30"/>
    <n v="60"/>
    <x v="4"/>
  </r>
  <r>
    <n v="720"/>
    <d v="2023-01-26T00:00:00"/>
    <s v="CUST720"/>
    <x v="1"/>
    <n v="56"/>
    <x v="0"/>
    <n v="3"/>
    <n v="500"/>
    <n v="1500"/>
    <x v="2"/>
  </r>
  <r>
    <n v="721"/>
    <d v="2023-05-14T00:00:00"/>
    <s v="CUST721"/>
    <x v="1"/>
    <n v="52"/>
    <x v="1"/>
    <n v="1"/>
    <n v="500"/>
    <n v="500"/>
    <x v="3"/>
  </r>
  <r>
    <n v="722"/>
    <d v="2023-07-14T00:00:00"/>
    <s v="CUST722"/>
    <x v="0"/>
    <n v="20"/>
    <x v="0"/>
    <n v="3"/>
    <n v="300"/>
    <n v="900"/>
    <x v="11"/>
  </r>
  <r>
    <n v="723"/>
    <d v="2023-06-17T00:00:00"/>
    <s v="CUST723"/>
    <x v="1"/>
    <n v="54"/>
    <x v="0"/>
    <n v="4"/>
    <n v="50"/>
    <n v="200"/>
    <x v="10"/>
  </r>
  <r>
    <n v="724"/>
    <d v="2023-04-19T00:00:00"/>
    <s v="CUST724"/>
    <x v="0"/>
    <n v="61"/>
    <x v="1"/>
    <n v="3"/>
    <n v="50"/>
    <n v="150"/>
    <x v="4"/>
  </r>
  <r>
    <n v="725"/>
    <d v="2023-08-21T00:00:00"/>
    <s v="CUST725"/>
    <x v="0"/>
    <n v="61"/>
    <x v="2"/>
    <n v="1"/>
    <n v="300"/>
    <n v="300"/>
    <x v="8"/>
  </r>
  <r>
    <n v="726"/>
    <d v="2023-06-17T00:00:00"/>
    <s v="CUST726"/>
    <x v="0"/>
    <n v="47"/>
    <x v="1"/>
    <n v="4"/>
    <n v="300"/>
    <n v="1200"/>
    <x v="10"/>
  </r>
  <r>
    <n v="727"/>
    <d v="2023-06-22T00:00:00"/>
    <s v="CUST727"/>
    <x v="0"/>
    <n v="55"/>
    <x v="0"/>
    <n v="3"/>
    <n v="300"/>
    <n v="900"/>
    <x v="10"/>
  </r>
  <r>
    <n v="728"/>
    <d v="2023-07-14T00:00:00"/>
    <s v="CUST728"/>
    <x v="0"/>
    <n v="51"/>
    <x v="2"/>
    <n v="3"/>
    <n v="50"/>
    <n v="150"/>
    <x v="11"/>
  </r>
  <r>
    <n v="729"/>
    <d v="2023-05-23T00:00:00"/>
    <s v="CUST729"/>
    <x v="0"/>
    <n v="29"/>
    <x v="1"/>
    <n v="4"/>
    <n v="300"/>
    <n v="1200"/>
    <x v="3"/>
  </r>
  <r>
    <n v="730"/>
    <d v="2023-08-04T00:00:00"/>
    <s v="CUST730"/>
    <x v="1"/>
    <n v="36"/>
    <x v="1"/>
    <n v="2"/>
    <n v="25"/>
    <n v="50"/>
    <x v="8"/>
  </r>
  <r>
    <n v="731"/>
    <d v="2023-05-10T00:00:00"/>
    <s v="CUST731"/>
    <x v="0"/>
    <n v="54"/>
    <x v="1"/>
    <n v="4"/>
    <n v="500"/>
    <n v="2000"/>
    <x v="3"/>
  </r>
  <r>
    <n v="732"/>
    <d v="2023-02-11T00:00:00"/>
    <s v="CUST732"/>
    <x v="0"/>
    <n v="61"/>
    <x v="2"/>
    <n v="2"/>
    <n v="500"/>
    <n v="1000"/>
    <x v="1"/>
  </r>
  <r>
    <n v="733"/>
    <d v="2023-08-29T00:00:00"/>
    <s v="CUST733"/>
    <x v="0"/>
    <n v="34"/>
    <x v="0"/>
    <n v="1"/>
    <n v="30"/>
    <n v="30"/>
    <x v="8"/>
  </r>
  <r>
    <n v="734"/>
    <d v="2023-01-10T00:00:00"/>
    <s v="CUST734"/>
    <x v="1"/>
    <n v="27"/>
    <x v="1"/>
    <n v="1"/>
    <n v="30"/>
    <n v="30"/>
    <x v="2"/>
  </r>
  <r>
    <n v="735"/>
    <d v="2023-10-04T00:00:00"/>
    <s v="CUST735"/>
    <x v="1"/>
    <n v="64"/>
    <x v="1"/>
    <n v="4"/>
    <n v="500"/>
    <n v="2000"/>
    <x v="7"/>
  </r>
  <r>
    <n v="736"/>
    <d v="2023-01-27T00:00:00"/>
    <s v="CUST736"/>
    <x v="0"/>
    <n v="29"/>
    <x v="1"/>
    <n v="4"/>
    <n v="25"/>
    <n v="100"/>
    <x v="2"/>
  </r>
  <r>
    <n v="737"/>
    <d v="2023-06-29T00:00:00"/>
    <s v="CUST737"/>
    <x v="1"/>
    <n v="33"/>
    <x v="1"/>
    <n v="1"/>
    <n v="50"/>
    <n v="50"/>
    <x v="10"/>
  </r>
  <r>
    <n v="738"/>
    <d v="2023-04-25T00:00:00"/>
    <s v="CUST738"/>
    <x v="0"/>
    <n v="41"/>
    <x v="1"/>
    <n v="2"/>
    <n v="50"/>
    <n v="100"/>
    <x v="4"/>
  </r>
  <r>
    <n v="739"/>
    <d v="2023-11-29T00:00:00"/>
    <s v="CUST739"/>
    <x v="0"/>
    <n v="36"/>
    <x v="0"/>
    <n v="1"/>
    <n v="25"/>
    <n v="25"/>
    <x v="0"/>
  </r>
  <r>
    <n v="740"/>
    <d v="2023-02-05T00:00:00"/>
    <s v="CUST740"/>
    <x v="1"/>
    <n v="25"/>
    <x v="0"/>
    <n v="4"/>
    <n v="50"/>
    <n v="200"/>
    <x v="1"/>
  </r>
  <r>
    <n v="741"/>
    <d v="2023-11-30T00:00:00"/>
    <s v="CUST741"/>
    <x v="0"/>
    <n v="48"/>
    <x v="1"/>
    <n v="1"/>
    <n v="300"/>
    <n v="300"/>
    <x v="0"/>
  </r>
  <r>
    <n v="742"/>
    <d v="2023-01-21T00:00:00"/>
    <s v="CUST742"/>
    <x v="1"/>
    <n v="38"/>
    <x v="2"/>
    <n v="4"/>
    <n v="500"/>
    <n v="2000"/>
    <x v="2"/>
  </r>
  <r>
    <n v="743"/>
    <d v="2023-01-16T00:00:00"/>
    <s v="CUST743"/>
    <x v="1"/>
    <n v="34"/>
    <x v="0"/>
    <n v="4"/>
    <n v="500"/>
    <n v="2000"/>
    <x v="2"/>
  </r>
  <r>
    <n v="744"/>
    <d v="2023-05-07T00:00:00"/>
    <s v="CUST744"/>
    <x v="0"/>
    <n v="40"/>
    <x v="2"/>
    <n v="1"/>
    <n v="25"/>
    <n v="25"/>
    <x v="3"/>
  </r>
  <r>
    <n v="745"/>
    <d v="2023-04-13T00:00:00"/>
    <s v="CUST745"/>
    <x v="0"/>
    <n v="54"/>
    <x v="0"/>
    <n v="2"/>
    <n v="50"/>
    <n v="100"/>
    <x v="4"/>
  </r>
  <r>
    <n v="746"/>
    <d v="2023-01-11T00:00:00"/>
    <s v="CUST746"/>
    <x v="1"/>
    <n v="33"/>
    <x v="1"/>
    <n v="3"/>
    <n v="30"/>
    <n v="90"/>
    <x v="2"/>
  </r>
  <r>
    <n v="747"/>
    <d v="2023-11-15T00:00:00"/>
    <s v="CUST747"/>
    <x v="0"/>
    <n v="23"/>
    <x v="0"/>
    <n v="1"/>
    <n v="30"/>
    <n v="30"/>
    <x v="0"/>
  </r>
  <r>
    <n v="748"/>
    <d v="2023-03-20T00:00:00"/>
    <s v="CUST748"/>
    <x v="0"/>
    <n v="25"/>
    <x v="1"/>
    <n v="3"/>
    <n v="50"/>
    <n v="150"/>
    <x v="5"/>
  </r>
  <r>
    <n v="749"/>
    <d v="2023-05-03T00:00:00"/>
    <s v="CUST749"/>
    <x v="0"/>
    <n v="42"/>
    <x v="0"/>
    <n v="1"/>
    <n v="30"/>
    <n v="30"/>
    <x v="3"/>
  </r>
  <r>
    <n v="750"/>
    <d v="2023-03-06T00:00:00"/>
    <s v="CUST750"/>
    <x v="1"/>
    <n v="35"/>
    <x v="1"/>
    <n v="3"/>
    <n v="25"/>
    <n v="75"/>
    <x v="5"/>
  </r>
  <r>
    <n v="751"/>
    <d v="2023-08-31T00:00:00"/>
    <s v="CUST751"/>
    <x v="1"/>
    <n v="42"/>
    <x v="1"/>
    <n v="2"/>
    <n v="25"/>
    <n v="50"/>
    <x v="8"/>
  </r>
  <r>
    <n v="752"/>
    <d v="2023-12-09T00:00:00"/>
    <s v="CUST752"/>
    <x v="0"/>
    <n v="29"/>
    <x v="1"/>
    <n v="2"/>
    <n v="50"/>
    <n v="100"/>
    <x v="6"/>
  </r>
  <r>
    <n v="753"/>
    <d v="2023-02-28T00:00:00"/>
    <s v="CUST753"/>
    <x v="1"/>
    <n v="32"/>
    <x v="1"/>
    <n v="1"/>
    <n v="30"/>
    <n v="30"/>
    <x v="1"/>
  </r>
  <r>
    <n v="754"/>
    <d v="2023-10-16T00:00:00"/>
    <s v="CUST754"/>
    <x v="1"/>
    <n v="43"/>
    <x v="2"/>
    <n v="4"/>
    <n v="25"/>
    <n v="100"/>
    <x v="7"/>
  </r>
  <r>
    <n v="755"/>
    <d v="2023-04-22T00:00:00"/>
    <s v="CUST755"/>
    <x v="1"/>
    <n v="58"/>
    <x v="1"/>
    <n v="3"/>
    <n v="25"/>
    <n v="75"/>
    <x v="4"/>
  </r>
  <r>
    <n v="756"/>
    <d v="2023-08-27T00:00:00"/>
    <s v="CUST756"/>
    <x v="1"/>
    <n v="62"/>
    <x v="2"/>
    <n v="4"/>
    <n v="300"/>
    <n v="1200"/>
    <x v="8"/>
  </r>
  <r>
    <n v="757"/>
    <d v="2023-12-25T00:00:00"/>
    <s v="CUST757"/>
    <x v="1"/>
    <n v="43"/>
    <x v="2"/>
    <n v="4"/>
    <n v="300"/>
    <n v="1200"/>
    <x v="6"/>
  </r>
  <r>
    <n v="758"/>
    <d v="2023-05-12T00:00:00"/>
    <s v="CUST758"/>
    <x v="0"/>
    <n v="64"/>
    <x v="1"/>
    <n v="4"/>
    <n v="25"/>
    <n v="100"/>
    <x v="3"/>
  </r>
  <r>
    <n v="759"/>
    <d v="2023-07-08T00:00:00"/>
    <s v="CUST759"/>
    <x v="0"/>
    <n v="49"/>
    <x v="2"/>
    <n v="2"/>
    <n v="50"/>
    <n v="100"/>
    <x v="11"/>
  </r>
  <r>
    <n v="760"/>
    <d v="2023-03-27T00:00:00"/>
    <s v="CUST760"/>
    <x v="0"/>
    <n v="27"/>
    <x v="0"/>
    <n v="1"/>
    <n v="500"/>
    <n v="500"/>
    <x v="5"/>
  </r>
  <r>
    <n v="761"/>
    <d v="2023-11-07T00:00:00"/>
    <s v="CUST761"/>
    <x v="1"/>
    <n v="33"/>
    <x v="1"/>
    <n v="1"/>
    <n v="500"/>
    <n v="500"/>
    <x v="0"/>
  </r>
  <r>
    <n v="762"/>
    <d v="2023-11-07T00:00:00"/>
    <s v="CUST762"/>
    <x v="1"/>
    <n v="24"/>
    <x v="2"/>
    <n v="2"/>
    <n v="25"/>
    <n v="50"/>
    <x v="0"/>
  </r>
  <r>
    <n v="763"/>
    <d v="2023-02-28T00:00:00"/>
    <s v="CUST763"/>
    <x v="0"/>
    <n v="34"/>
    <x v="1"/>
    <n v="2"/>
    <n v="25"/>
    <n v="50"/>
    <x v="1"/>
  </r>
  <r>
    <n v="764"/>
    <d v="2023-03-25T00:00:00"/>
    <s v="CUST764"/>
    <x v="1"/>
    <n v="40"/>
    <x v="1"/>
    <n v="1"/>
    <n v="25"/>
    <n v="25"/>
    <x v="5"/>
  </r>
  <r>
    <n v="765"/>
    <d v="2023-06-09T00:00:00"/>
    <s v="CUST765"/>
    <x v="0"/>
    <n v="43"/>
    <x v="1"/>
    <n v="4"/>
    <n v="50"/>
    <n v="200"/>
    <x v="10"/>
  </r>
  <r>
    <n v="766"/>
    <d v="2023-02-25T00:00:00"/>
    <s v="CUST766"/>
    <x v="0"/>
    <n v="38"/>
    <x v="2"/>
    <n v="3"/>
    <n v="300"/>
    <n v="900"/>
    <x v="1"/>
  </r>
  <r>
    <n v="767"/>
    <d v="2023-10-24T00:00:00"/>
    <s v="CUST767"/>
    <x v="0"/>
    <n v="39"/>
    <x v="0"/>
    <n v="3"/>
    <n v="25"/>
    <n v="75"/>
    <x v="7"/>
  </r>
  <r>
    <n v="768"/>
    <d v="2023-01-14T00:00:00"/>
    <s v="CUST768"/>
    <x v="1"/>
    <n v="24"/>
    <x v="0"/>
    <n v="3"/>
    <n v="25"/>
    <n v="75"/>
    <x v="2"/>
  </r>
  <r>
    <n v="769"/>
    <d v="2023-06-09T00:00:00"/>
    <s v="CUST769"/>
    <x v="1"/>
    <n v="31"/>
    <x v="2"/>
    <n v="4"/>
    <n v="30"/>
    <n v="120"/>
    <x v="10"/>
  </r>
  <r>
    <n v="770"/>
    <d v="2023-10-22T00:00:00"/>
    <s v="CUST770"/>
    <x v="0"/>
    <n v="32"/>
    <x v="1"/>
    <n v="1"/>
    <n v="50"/>
    <n v="50"/>
    <x v="7"/>
  </r>
  <r>
    <n v="771"/>
    <d v="2023-12-13T00:00:00"/>
    <s v="CUST771"/>
    <x v="0"/>
    <n v="24"/>
    <x v="2"/>
    <n v="2"/>
    <n v="25"/>
    <n v="50"/>
    <x v="6"/>
  </r>
  <r>
    <n v="772"/>
    <d v="2023-07-12T00:00:00"/>
    <s v="CUST772"/>
    <x v="0"/>
    <n v="26"/>
    <x v="2"/>
    <n v="1"/>
    <n v="30"/>
    <n v="30"/>
    <x v="11"/>
  </r>
  <r>
    <n v="773"/>
    <d v="2023-07-23T00:00:00"/>
    <s v="CUST773"/>
    <x v="0"/>
    <n v="25"/>
    <x v="2"/>
    <n v="4"/>
    <n v="500"/>
    <n v="2000"/>
    <x v="11"/>
  </r>
  <r>
    <n v="774"/>
    <d v="2023-04-12T00:00:00"/>
    <s v="CUST774"/>
    <x v="1"/>
    <n v="40"/>
    <x v="1"/>
    <n v="2"/>
    <n v="25"/>
    <n v="50"/>
    <x v="4"/>
  </r>
  <r>
    <n v="775"/>
    <d v="2023-02-08T00:00:00"/>
    <s v="CUST775"/>
    <x v="1"/>
    <n v="46"/>
    <x v="2"/>
    <n v="4"/>
    <n v="25"/>
    <n v="100"/>
    <x v="1"/>
  </r>
  <r>
    <n v="776"/>
    <d v="2023-10-31T00:00:00"/>
    <s v="CUST776"/>
    <x v="0"/>
    <n v="35"/>
    <x v="1"/>
    <n v="3"/>
    <n v="30"/>
    <n v="90"/>
    <x v="7"/>
  </r>
  <r>
    <n v="777"/>
    <d v="2023-12-20T00:00:00"/>
    <s v="CUST777"/>
    <x v="0"/>
    <n v="48"/>
    <x v="2"/>
    <n v="3"/>
    <n v="50"/>
    <n v="150"/>
    <x v="6"/>
  </r>
  <r>
    <n v="778"/>
    <d v="2023-11-18T00:00:00"/>
    <s v="CUST778"/>
    <x v="1"/>
    <n v="47"/>
    <x v="0"/>
    <n v="4"/>
    <n v="25"/>
    <n v="100"/>
    <x v="0"/>
  </r>
  <r>
    <n v="779"/>
    <d v="2023-05-05T00:00:00"/>
    <s v="CUST779"/>
    <x v="1"/>
    <n v="56"/>
    <x v="2"/>
    <n v="2"/>
    <n v="500"/>
    <n v="1000"/>
    <x v="3"/>
  </r>
  <r>
    <n v="780"/>
    <d v="2023-02-22T00:00:00"/>
    <s v="CUST780"/>
    <x v="0"/>
    <n v="52"/>
    <x v="2"/>
    <n v="2"/>
    <n v="25"/>
    <n v="50"/>
    <x v="1"/>
  </r>
  <r>
    <n v="781"/>
    <d v="2023-12-23T00:00:00"/>
    <s v="CUST781"/>
    <x v="0"/>
    <n v="35"/>
    <x v="0"/>
    <n v="1"/>
    <n v="500"/>
    <n v="500"/>
    <x v="6"/>
  </r>
  <r>
    <n v="782"/>
    <d v="2023-06-04T00:00:00"/>
    <s v="CUST782"/>
    <x v="0"/>
    <n v="59"/>
    <x v="1"/>
    <n v="3"/>
    <n v="300"/>
    <n v="900"/>
    <x v="10"/>
  </r>
  <r>
    <n v="783"/>
    <d v="2023-12-17T00:00:00"/>
    <s v="CUST783"/>
    <x v="1"/>
    <n v="56"/>
    <x v="1"/>
    <n v="1"/>
    <n v="300"/>
    <n v="300"/>
    <x v="6"/>
  </r>
  <r>
    <n v="784"/>
    <d v="2023-11-04T00:00:00"/>
    <s v="CUST784"/>
    <x v="1"/>
    <n v="34"/>
    <x v="2"/>
    <n v="1"/>
    <n v="500"/>
    <n v="500"/>
    <x v="0"/>
  </r>
  <r>
    <n v="785"/>
    <d v="2023-03-03T00:00:00"/>
    <s v="CUST785"/>
    <x v="1"/>
    <n v="31"/>
    <x v="0"/>
    <n v="4"/>
    <n v="50"/>
    <n v="200"/>
    <x v="5"/>
  </r>
  <r>
    <n v="786"/>
    <d v="2023-10-17T00:00:00"/>
    <s v="CUST786"/>
    <x v="0"/>
    <n v="48"/>
    <x v="1"/>
    <n v="4"/>
    <n v="25"/>
    <n v="100"/>
    <x v="7"/>
  </r>
  <r>
    <n v="787"/>
    <d v="2023-01-22T00:00:00"/>
    <s v="CUST787"/>
    <x v="0"/>
    <n v="41"/>
    <x v="2"/>
    <n v="1"/>
    <n v="25"/>
    <n v="25"/>
    <x v="2"/>
  </r>
  <r>
    <n v="788"/>
    <d v="2023-06-27T00:00:00"/>
    <s v="CUST788"/>
    <x v="1"/>
    <n v="52"/>
    <x v="0"/>
    <n v="3"/>
    <n v="300"/>
    <n v="900"/>
    <x v="10"/>
  </r>
  <r>
    <n v="789"/>
    <d v="2023-09-30T00:00:00"/>
    <s v="CUST789"/>
    <x v="1"/>
    <n v="61"/>
    <x v="1"/>
    <n v="4"/>
    <n v="500"/>
    <n v="2000"/>
    <x v="9"/>
  </r>
  <r>
    <n v="790"/>
    <d v="2023-08-08T00:00:00"/>
    <s v="CUST790"/>
    <x v="0"/>
    <n v="62"/>
    <x v="1"/>
    <n v="1"/>
    <n v="25"/>
    <n v="25"/>
    <x v="8"/>
  </r>
  <r>
    <n v="791"/>
    <d v="2023-12-05T00:00:00"/>
    <s v="CUST791"/>
    <x v="1"/>
    <n v="51"/>
    <x v="0"/>
    <n v="1"/>
    <n v="25"/>
    <n v="25"/>
    <x v="6"/>
  </r>
  <r>
    <n v="792"/>
    <d v="2023-07-09T00:00:00"/>
    <s v="CUST792"/>
    <x v="1"/>
    <n v="20"/>
    <x v="0"/>
    <n v="1"/>
    <n v="50"/>
    <n v="50"/>
    <x v="11"/>
  </r>
  <r>
    <n v="793"/>
    <d v="2023-02-05T00:00:00"/>
    <s v="CUST793"/>
    <x v="0"/>
    <n v="54"/>
    <x v="0"/>
    <n v="1"/>
    <n v="30"/>
    <n v="30"/>
    <x v="1"/>
  </r>
  <r>
    <n v="794"/>
    <d v="2023-09-17T00:00:00"/>
    <s v="CUST794"/>
    <x v="1"/>
    <n v="60"/>
    <x v="0"/>
    <n v="1"/>
    <n v="300"/>
    <n v="300"/>
    <x v="9"/>
  </r>
  <r>
    <n v="795"/>
    <d v="2023-11-28T00:00:00"/>
    <s v="CUST795"/>
    <x v="0"/>
    <n v="57"/>
    <x v="2"/>
    <n v="1"/>
    <n v="300"/>
    <n v="300"/>
    <x v="0"/>
  </r>
  <r>
    <n v="796"/>
    <d v="2023-06-24T00:00:00"/>
    <s v="CUST796"/>
    <x v="0"/>
    <n v="43"/>
    <x v="0"/>
    <n v="4"/>
    <n v="30"/>
    <n v="120"/>
    <x v="10"/>
  </r>
  <r>
    <n v="797"/>
    <d v="2023-01-07T00:00:00"/>
    <s v="CUST797"/>
    <x v="0"/>
    <n v="40"/>
    <x v="1"/>
    <n v="3"/>
    <n v="25"/>
    <n v="75"/>
    <x v="2"/>
  </r>
  <r>
    <n v="798"/>
    <d v="2023-08-04T00:00:00"/>
    <s v="CUST798"/>
    <x v="0"/>
    <n v="61"/>
    <x v="1"/>
    <n v="1"/>
    <n v="50"/>
    <n v="50"/>
    <x v="8"/>
  </r>
  <r>
    <n v="799"/>
    <d v="2023-09-08T00:00:00"/>
    <s v="CUST799"/>
    <x v="0"/>
    <n v="56"/>
    <x v="2"/>
    <n v="2"/>
    <n v="50"/>
    <n v="100"/>
    <x v="9"/>
  </r>
  <r>
    <n v="800"/>
    <d v="2023-02-24T00:00:00"/>
    <s v="CUST800"/>
    <x v="0"/>
    <n v="32"/>
    <x v="1"/>
    <n v="4"/>
    <n v="300"/>
    <n v="1200"/>
    <x v="1"/>
  </r>
  <r>
    <n v="801"/>
    <d v="2023-08-10T00:00:00"/>
    <s v="CUST801"/>
    <x v="0"/>
    <n v="21"/>
    <x v="1"/>
    <n v="4"/>
    <n v="50"/>
    <n v="200"/>
    <x v="8"/>
  </r>
  <r>
    <n v="802"/>
    <d v="2023-07-05T00:00:00"/>
    <s v="CUST802"/>
    <x v="1"/>
    <n v="46"/>
    <x v="0"/>
    <n v="1"/>
    <n v="30"/>
    <n v="30"/>
    <x v="11"/>
  </r>
  <r>
    <n v="803"/>
    <d v="2023-11-22T00:00:00"/>
    <s v="CUST803"/>
    <x v="0"/>
    <n v="39"/>
    <x v="1"/>
    <n v="4"/>
    <n v="25"/>
    <n v="100"/>
    <x v="0"/>
  </r>
  <r>
    <n v="804"/>
    <d v="2023-08-24T00:00:00"/>
    <s v="CUST804"/>
    <x v="0"/>
    <n v="42"/>
    <x v="2"/>
    <n v="1"/>
    <n v="30"/>
    <n v="30"/>
    <x v="8"/>
  </r>
  <r>
    <n v="805"/>
    <d v="2023-12-29T00:00:00"/>
    <s v="CUST805"/>
    <x v="1"/>
    <n v="30"/>
    <x v="0"/>
    <n v="3"/>
    <n v="500"/>
    <n v="1500"/>
    <x v="6"/>
  </r>
  <r>
    <n v="806"/>
    <d v="2023-03-20T00:00:00"/>
    <s v="CUST806"/>
    <x v="1"/>
    <n v="35"/>
    <x v="0"/>
    <n v="3"/>
    <n v="300"/>
    <n v="900"/>
    <x v="5"/>
  </r>
  <r>
    <n v="807"/>
    <d v="2023-08-11T00:00:00"/>
    <s v="CUST807"/>
    <x v="1"/>
    <n v="50"/>
    <x v="2"/>
    <n v="4"/>
    <n v="50"/>
    <n v="200"/>
    <x v="8"/>
  </r>
  <r>
    <n v="808"/>
    <d v="2023-04-01T00:00:00"/>
    <s v="CUST808"/>
    <x v="0"/>
    <n v="33"/>
    <x v="0"/>
    <n v="4"/>
    <n v="500"/>
    <n v="2000"/>
    <x v="4"/>
  </r>
  <r>
    <n v="809"/>
    <d v="2023-09-25T00:00:00"/>
    <s v="CUST809"/>
    <x v="1"/>
    <n v="62"/>
    <x v="0"/>
    <n v="2"/>
    <n v="50"/>
    <n v="100"/>
    <x v="9"/>
  </r>
  <r>
    <n v="810"/>
    <d v="2023-11-30T00:00:00"/>
    <s v="CUST810"/>
    <x v="0"/>
    <n v="59"/>
    <x v="2"/>
    <n v="4"/>
    <n v="25"/>
    <n v="100"/>
    <x v="0"/>
  </r>
  <r>
    <n v="811"/>
    <d v="2023-05-19T00:00:00"/>
    <s v="CUST811"/>
    <x v="0"/>
    <n v="61"/>
    <x v="0"/>
    <n v="2"/>
    <n v="25"/>
    <n v="50"/>
    <x v="3"/>
  </r>
  <r>
    <n v="812"/>
    <d v="2023-11-12T00:00:00"/>
    <s v="CUST812"/>
    <x v="0"/>
    <n v="19"/>
    <x v="2"/>
    <n v="3"/>
    <n v="25"/>
    <n v="75"/>
    <x v="0"/>
  </r>
  <r>
    <n v="813"/>
    <d v="2023-10-03T00:00:00"/>
    <s v="CUST813"/>
    <x v="0"/>
    <n v="52"/>
    <x v="2"/>
    <n v="3"/>
    <n v="50"/>
    <n v="150"/>
    <x v="7"/>
  </r>
  <r>
    <n v="814"/>
    <d v="2023-09-05T00:00:00"/>
    <s v="CUST814"/>
    <x v="1"/>
    <n v="59"/>
    <x v="1"/>
    <n v="1"/>
    <n v="500"/>
    <n v="500"/>
    <x v="9"/>
  </r>
  <r>
    <n v="815"/>
    <d v="2023-08-27T00:00:00"/>
    <s v="CUST815"/>
    <x v="1"/>
    <n v="51"/>
    <x v="1"/>
    <n v="3"/>
    <n v="25"/>
    <n v="75"/>
    <x v="8"/>
  </r>
  <r>
    <n v="816"/>
    <d v="2023-08-12T00:00:00"/>
    <s v="CUST816"/>
    <x v="0"/>
    <n v="47"/>
    <x v="0"/>
    <n v="2"/>
    <n v="500"/>
    <n v="1000"/>
    <x v="8"/>
  </r>
  <r>
    <n v="817"/>
    <d v="2023-10-31T00:00:00"/>
    <s v="CUST817"/>
    <x v="0"/>
    <n v="30"/>
    <x v="0"/>
    <n v="4"/>
    <n v="50"/>
    <n v="200"/>
    <x v="7"/>
  </r>
  <r>
    <n v="818"/>
    <d v="2023-05-18T00:00:00"/>
    <s v="CUST818"/>
    <x v="0"/>
    <n v="30"/>
    <x v="2"/>
    <n v="1"/>
    <n v="500"/>
    <n v="500"/>
    <x v="3"/>
  </r>
  <r>
    <n v="819"/>
    <d v="2023-06-15T00:00:00"/>
    <s v="CUST819"/>
    <x v="1"/>
    <n v="35"/>
    <x v="0"/>
    <n v="2"/>
    <n v="50"/>
    <n v="100"/>
    <x v="10"/>
  </r>
  <r>
    <n v="820"/>
    <d v="2023-05-06T00:00:00"/>
    <s v="CUST820"/>
    <x v="0"/>
    <n v="49"/>
    <x v="2"/>
    <n v="4"/>
    <n v="50"/>
    <n v="200"/>
    <x v="3"/>
  </r>
  <r>
    <n v="821"/>
    <d v="2023-02-14T00:00:00"/>
    <s v="CUST821"/>
    <x v="0"/>
    <n v="49"/>
    <x v="2"/>
    <n v="1"/>
    <n v="300"/>
    <n v="300"/>
    <x v="1"/>
  </r>
  <r>
    <n v="822"/>
    <d v="2023-05-23T00:00:00"/>
    <s v="CUST822"/>
    <x v="1"/>
    <n v="52"/>
    <x v="0"/>
    <n v="3"/>
    <n v="50"/>
    <n v="150"/>
    <x v="3"/>
  </r>
  <r>
    <n v="823"/>
    <d v="2023-08-19T00:00:00"/>
    <s v="CUST823"/>
    <x v="1"/>
    <n v="56"/>
    <x v="2"/>
    <n v="2"/>
    <n v="50"/>
    <n v="100"/>
    <x v="8"/>
  </r>
  <r>
    <n v="824"/>
    <d v="2023-05-05T00:00:00"/>
    <s v="CUST824"/>
    <x v="0"/>
    <n v="63"/>
    <x v="1"/>
    <n v="4"/>
    <n v="30"/>
    <n v="120"/>
    <x v="3"/>
  </r>
  <r>
    <n v="825"/>
    <d v="2023-08-26T00:00:00"/>
    <s v="CUST825"/>
    <x v="1"/>
    <n v="46"/>
    <x v="0"/>
    <n v="1"/>
    <n v="25"/>
    <n v="25"/>
    <x v="8"/>
  </r>
  <r>
    <n v="826"/>
    <d v="2023-10-19T00:00:00"/>
    <s v="CUST826"/>
    <x v="1"/>
    <n v="46"/>
    <x v="1"/>
    <n v="1"/>
    <n v="300"/>
    <n v="300"/>
    <x v="7"/>
  </r>
  <r>
    <n v="827"/>
    <d v="2023-11-09T00:00:00"/>
    <s v="CUST827"/>
    <x v="0"/>
    <n v="61"/>
    <x v="0"/>
    <n v="3"/>
    <n v="300"/>
    <n v="900"/>
    <x v="0"/>
  </r>
  <r>
    <n v="828"/>
    <d v="2023-12-09T00:00:00"/>
    <s v="CUST828"/>
    <x v="1"/>
    <n v="33"/>
    <x v="2"/>
    <n v="4"/>
    <n v="300"/>
    <n v="1200"/>
    <x v="6"/>
  </r>
  <r>
    <n v="829"/>
    <d v="2023-07-14T00:00:00"/>
    <s v="CUST829"/>
    <x v="0"/>
    <n v="61"/>
    <x v="0"/>
    <n v="3"/>
    <n v="30"/>
    <n v="90"/>
    <x v="11"/>
  </r>
  <r>
    <n v="830"/>
    <d v="2023-06-22T00:00:00"/>
    <s v="CUST830"/>
    <x v="1"/>
    <n v="64"/>
    <x v="1"/>
    <n v="3"/>
    <n v="50"/>
    <n v="150"/>
    <x v="10"/>
  </r>
  <r>
    <n v="831"/>
    <d v="2023-01-15T00:00:00"/>
    <s v="CUST831"/>
    <x v="0"/>
    <n v="27"/>
    <x v="2"/>
    <n v="4"/>
    <n v="25"/>
    <n v="100"/>
    <x v="2"/>
  </r>
  <r>
    <n v="832"/>
    <d v="2023-09-11T00:00:00"/>
    <s v="CUST832"/>
    <x v="0"/>
    <n v="47"/>
    <x v="0"/>
    <n v="4"/>
    <n v="500"/>
    <n v="2000"/>
    <x v="9"/>
  </r>
  <r>
    <n v="833"/>
    <d v="2023-06-16T00:00:00"/>
    <s v="CUST833"/>
    <x v="0"/>
    <n v="42"/>
    <x v="0"/>
    <n v="4"/>
    <n v="50"/>
    <n v="200"/>
    <x v="10"/>
  </r>
  <r>
    <n v="834"/>
    <d v="2023-04-04T00:00:00"/>
    <s v="CUST834"/>
    <x v="1"/>
    <n v="56"/>
    <x v="0"/>
    <n v="2"/>
    <n v="30"/>
    <n v="60"/>
    <x v="4"/>
  </r>
  <r>
    <n v="835"/>
    <d v="2023-09-07T00:00:00"/>
    <s v="CUST835"/>
    <x v="0"/>
    <n v="37"/>
    <x v="1"/>
    <n v="4"/>
    <n v="50"/>
    <n v="200"/>
    <x v="9"/>
  </r>
  <r>
    <n v="836"/>
    <d v="2023-04-19T00:00:00"/>
    <s v="CUST836"/>
    <x v="1"/>
    <n v="22"/>
    <x v="1"/>
    <n v="1"/>
    <n v="50"/>
    <n v="50"/>
    <x v="4"/>
  </r>
  <r>
    <n v="837"/>
    <d v="2023-07-01T00:00:00"/>
    <s v="CUST837"/>
    <x v="0"/>
    <n v="18"/>
    <x v="0"/>
    <n v="3"/>
    <n v="30"/>
    <n v="90"/>
    <x v="11"/>
  </r>
  <r>
    <n v="838"/>
    <d v="2023-05-13T00:00:00"/>
    <s v="CUST838"/>
    <x v="0"/>
    <n v="47"/>
    <x v="2"/>
    <n v="2"/>
    <n v="300"/>
    <n v="600"/>
    <x v="3"/>
  </r>
  <r>
    <n v="839"/>
    <d v="2023-06-24T00:00:00"/>
    <s v="CUST839"/>
    <x v="1"/>
    <n v="20"/>
    <x v="2"/>
    <n v="4"/>
    <n v="300"/>
    <n v="1200"/>
    <x v="10"/>
  </r>
  <r>
    <n v="840"/>
    <d v="2023-05-24T00:00:00"/>
    <s v="CUST840"/>
    <x v="0"/>
    <n v="62"/>
    <x v="1"/>
    <n v="2"/>
    <n v="25"/>
    <n v="50"/>
    <x v="3"/>
  </r>
  <r>
    <n v="841"/>
    <d v="2023-11-02T00:00:00"/>
    <s v="CUST841"/>
    <x v="0"/>
    <n v="31"/>
    <x v="2"/>
    <n v="4"/>
    <n v="25"/>
    <n v="100"/>
    <x v="0"/>
  </r>
  <r>
    <n v="842"/>
    <d v="2023-12-26T00:00:00"/>
    <s v="CUST842"/>
    <x v="1"/>
    <n v="47"/>
    <x v="1"/>
    <n v="2"/>
    <n v="300"/>
    <n v="600"/>
    <x v="6"/>
  </r>
  <r>
    <n v="843"/>
    <d v="2023-05-22T00:00:00"/>
    <s v="CUST843"/>
    <x v="0"/>
    <n v="21"/>
    <x v="0"/>
    <n v="3"/>
    <n v="500"/>
    <n v="1500"/>
    <x v="3"/>
  </r>
  <r>
    <n v="844"/>
    <d v="2023-10-12T00:00:00"/>
    <s v="CUST844"/>
    <x v="0"/>
    <n v="35"/>
    <x v="1"/>
    <n v="3"/>
    <n v="50"/>
    <n v="150"/>
    <x v="7"/>
  </r>
  <r>
    <n v="845"/>
    <d v="2023-01-06T00:00:00"/>
    <s v="CUST845"/>
    <x v="0"/>
    <n v="54"/>
    <x v="1"/>
    <n v="1"/>
    <n v="500"/>
    <n v="500"/>
    <x v="2"/>
  </r>
  <r>
    <n v="846"/>
    <d v="2023-09-22T00:00:00"/>
    <s v="CUST846"/>
    <x v="0"/>
    <n v="42"/>
    <x v="0"/>
    <n v="1"/>
    <n v="50"/>
    <n v="50"/>
    <x v="9"/>
  </r>
  <r>
    <n v="847"/>
    <d v="2023-04-08T00:00:00"/>
    <s v="CUST847"/>
    <x v="1"/>
    <n v="18"/>
    <x v="2"/>
    <n v="4"/>
    <n v="300"/>
    <n v="1200"/>
    <x v="4"/>
  </r>
  <r>
    <n v="848"/>
    <d v="2023-02-13T00:00:00"/>
    <s v="CUST848"/>
    <x v="1"/>
    <n v="63"/>
    <x v="1"/>
    <n v="3"/>
    <n v="25"/>
    <n v="75"/>
    <x v="1"/>
  </r>
  <r>
    <n v="849"/>
    <d v="2023-05-04T00:00:00"/>
    <s v="CUST849"/>
    <x v="0"/>
    <n v="32"/>
    <x v="1"/>
    <n v="2"/>
    <n v="25"/>
    <n v="50"/>
    <x v="3"/>
  </r>
  <r>
    <n v="850"/>
    <d v="2023-07-28T00:00:00"/>
    <s v="CUST850"/>
    <x v="1"/>
    <n v="26"/>
    <x v="0"/>
    <n v="2"/>
    <n v="500"/>
    <n v="1000"/>
    <x v="11"/>
  </r>
  <r>
    <n v="851"/>
    <d v="2023-09-08T00:00:00"/>
    <s v="CUST851"/>
    <x v="0"/>
    <n v="32"/>
    <x v="2"/>
    <n v="2"/>
    <n v="25"/>
    <n v="50"/>
    <x v="9"/>
  </r>
  <r>
    <n v="852"/>
    <d v="2023-10-12T00:00:00"/>
    <s v="CUST852"/>
    <x v="1"/>
    <n v="41"/>
    <x v="1"/>
    <n v="1"/>
    <n v="300"/>
    <n v="300"/>
    <x v="7"/>
  </r>
  <r>
    <n v="853"/>
    <d v="2023-05-04T00:00:00"/>
    <s v="CUST853"/>
    <x v="0"/>
    <n v="21"/>
    <x v="0"/>
    <n v="2"/>
    <n v="500"/>
    <n v="1000"/>
    <x v="3"/>
  </r>
  <r>
    <n v="854"/>
    <d v="2023-12-20T00:00:00"/>
    <s v="CUST854"/>
    <x v="0"/>
    <n v="29"/>
    <x v="1"/>
    <n v="1"/>
    <n v="50"/>
    <n v="50"/>
    <x v="6"/>
  </r>
  <r>
    <n v="855"/>
    <d v="2023-09-01T00:00:00"/>
    <s v="CUST855"/>
    <x v="0"/>
    <n v="54"/>
    <x v="0"/>
    <n v="1"/>
    <n v="25"/>
    <n v="25"/>
    <x v="9"/>
  </r>
  <r>
    <n v="856"/>
    <d v="2023-11-27T00:00:00"/>
    <s v="CUST856"/>
    <x v="0"/>
    <n v="54"/>
    <x v="2"/>
    <n v="4"/>
    <n v="30"/>
    <n v="120"/>
    <x v="0"/>
  </r>
  <r>
    <n v="857"/>
    <d v="2023-12-31T00:00:00"/>
    <s v="CUST857"/>
    <x v="0"/>
    <n v="60"/>
    <x v="2"/>
    <n v="2"/>
    <n v="25"/>
    <n v="50"/>
    <x v="6"/>
  </r>
  <r>
    <n v="858"/>
    <d v="2023-09-09T00:00:00"/>
    <s v="CUST858"/>
    <x v="0"/>
    <n v="23"/>
    <x v="2"/>
    <n v="2"/>
    <n v="50"/>
    <n v="100"/>
    <x v="9"/>
  </r>
  <r>
    <n v="859"/>
    <d v="2023-08-18T00:00:00"/>
    <s v="CUST859"/>
    <x v="1"/>
    <n v="56"/>
    <x v="2"/>
    <n v="3"/>
    <n v="500"/>
    <n v="1500"/>
    <x v="8"/>
  </r>
  <r>
    <n v="860"/>
    <d v="2023-01-09T00:00:00"/>
    <s v="CUST860"/>
    <x v="0"/>
    <n v="63"/>
    <x v="1"/>
    <n v="4"/>
    <n v="50"/>
    <n v="200"/>
    <x v="2"/>
  </r>
  <r>
    <n v="861"/>
    <d v="2023-02-17T00:00:00"/>
    <s v="CUST861"/>
    <x v="1"/>
    <n v="41"/>
    <x v="1"/>
    <n v="3"/>
    <n v="30"/>
    <n v="90"/>
    <x v="1"/>
  </r>
  <r>
    <n v="862"/>
    <d v="2023-05-31T00:00:00"/>
    <s v="CUST862"/>
    <x v="0"/>
    <n v="28"/>
    <x v="2"/>
    <n v="4"/>
    <n v="300"/>
    <n v="1200"/>
    <x v="3"/>
  </r>
  <r>
    <n v="863"/>
    <d v="2023-04-24T00:00:00"/>
    <s v="CUST863"/>
    <x v="1"/>
    <n v="30"/>
    <x v="2"/>
    <n v="2"/>
    <n v="25"/>
    <n v="50"/>
    <x v="4"/>
  </r>
  <r>
    <n v="864"/>
    <d v="2023-07-27T00:00:00"/>
    <s v="CUST864"/>
    <x v="1"/>
    <n v="51"/>
    <x v="2"/>
    <n v="1"/>
    <n v="500"/>
    <n v="500"/>
    <x v="11"/>
  </r>
  <r>
    <n v="865"/>
    <d v="2023-12-21T00:00:00"/>
    <s v="CUST865"/>
    <x v="1"/>
    <n v="42"/>
    <x v="1"/>
    <n v="1"/>
    <n v="300"/>
    <n v="300"/>
    <x v="6"/>
  </r>
  <r>
    <n v="866"/>
    <d v="2023-05-05T00:00:00"/>
    <s v="CUST866"/>
    <x v="0"/>
    <n v="24"/>
    <x v="2"/>
    <n v="1"/>
    <n v="50"/>
    <n v="50"/>
    <x v="3"/>
  </r>
  <r>
    <n v="867"/>
    <d v="2023-06-06T00:00:00"/>
    <s v="CUST867"/>
    <x v="0"/>
    <n v="21"/>
    <x v="2"/>
    <n v="1"/>
    <n v="500"/>
    <n v="500"/>
    <x v="10"/>
  </r>
  <r>
    <n v="868"/>
    <d v="2023-12-06T00:00:00"/>
    <s v="CUST868"/>
    <x v="1"/>
    <n v="25"/>
    <x v="2"/>
    <n v="1"/>
    <n v="300"/>
    <n v="300"/>
    <x v="6"/>
  </r>
  <r>
    <n v="869"/>
    <d v="2023-10-25T00:00:00"/>
    <s v="CUST869"/>
    <x v="0"/>
    <n v="37"/>
    <x v="0"/>
    <n v="3"/>
    <n v="500"/>
    <n v="1500"/>
    <x v="7"/>
  </r>
  <r>
    <n v="870"/>
    <d v="2023-07-08T00:00:00"/>
    <s v="CUST870"/>
    <x v="1"/>
    <n v="46"/>
    <x v="2"/>
    <n v="4"/>
    <n v="30"/>
    <n v="120"/>
    <x v="11"/>
  </r>
  <r>
    <n v="871"/>
    <d v="2023-08-31T00:00:00"/>
    <s v="CUST871"/>
    <x v="0"/>
    <n v="62"/>
    <x v="0"/>
    <n v="2"/>
    <n v="30"/>
    <n v="60"/>
    <x v="8"/>
  </r>
  <r>
    <n v="872"/>
    <d v="2023-10-11T00:00:00"/>
    <s v="CUST872"/>
    <x v="1"/>
    <n v="63"/>
    <x v="0"/>
    <n v="3"/>
    <n v="25"/>
    <n v="75"/>
    <x v="7"/>
  </r>
  <r>
    <n v="873"/>
    <d v="2023-09-29T00:00:00"/>
    <s v="CUST873"/>
    <x v="1"/>
    <n v="27"/>
    <x v="2"/>
    <n v="4"/>
    <n v="25"/>
    <n v="100"/>
    <x v="9"/>
  </r>
  <r>
    <n v="874"/>
    <d v="2023-06-26T00:00:00"/>
    <s v="CUST874"/>
    <x v="0"/>
    <n v="60"/>
    <x v="0"/>
    <n v="1"/>
    <n v="30"/>
    <n v="30"/>
    <x v="10"/>
  </r>
  <r>
    <n v="875"/>
    <d v="2023-08-06T00:00:00"/>
    <s v="CUST875"/>
    <x v="1"/>
    <n v="51"/>
    <x v="2"/>
    <n v="4"/>
    <n v="500"/>
    <n v="2000"/>
    <x v="8"/>
  </r>
  <r>
    <n v="876"/>
    <d v="2023-10-09T00:00:00"/>
    <s v="CUST876"/>
    <x v="0"/>
    <n v="43"/>
    <x v="1"/>
    <n v="4"/>
    <n v="30"/>
    <n v="120"/>
    <x v="7"/>
  </r>
  <r>
    <n v="877"/>
    <d v="2023-06-19T00:00:00"/>
    <s v="CUST877"/>
    <x v="1"/>
    <n v="58"/>
    <x v="1"/>
    <n v="1"/>
    <n v="25"/>
    <n v="25"/>
    <x v="10"/>
  </r>
  <r>
    <n v="878"/>
    <d v="2023-06-30T00:00:00"/>
    <s v="CUST878"/>
    <x v="1"/>
    <n v="20"/>
    <x v="1"/>
    <n v="1"/>
    <n v="30"/>
    <n v="30"/>
    <x v="10"/>
  </r>
  <r>
    <n v="879"/>
    <d v="2023-12-26T00:00:00"/>
    <s v="CUST879"/>
    <x v="0"/>
    <n v="23"/>
    <x v="1"/>
    <n v="1"/>
    <n v="30"/>
    <n v="30"/>
    <x v="6"/>
  </r>
  <r>
    <n v="880"/>
    <d v="2023-08-21T00:00:00"/>
    <s v="CUST880"/>
    <x v="0"/>
    <n v="22"/>
    <x v="0"/>
    <n v="2"/>
    <n v="500"/>
    <n v="1000"/>
    <x v="8"/>
  </r>
  <r>
    <n v="881"/>
    <d v="2023-05-19T00:00:00"/>
    <s v="CUST881"/>
    <x v="0"/>
    <n v="22"/>
    <x v="2"/>
    <n v="1"/>
    <n v="300"/>
    <n v="300"/>
    <x v="3"/>
  </r>
  <r>
    <n v="882"/>
    <d v="2023-06-06T00:00:00"/>
    <s v="CUST882"/>
    <x v="1"/>
    <n v="64"/>
    <x v="2"/>
    <n v="2"/>
    <n v="25"/>
    <n v="50"/>
    <x v="10"/>
  </r>
  <r>
    <n v="883"/>
    <d v="2023-05-09T00:00:00"/>
    <s v="CUST883"/>
    <x v="0"/>
    <n v="40"/>
    <x v="2"/>
    <n v="1"/>
    <n v="500"/>
    <n v="500"/>
    <x v="3"/>
  </r>
  <r>
    <n v="884"/>
    <d v="2023-04-29T00:00:00"/>
    <s v="CUST884"/>
    <x v="1"/>
    <n v="26"/>
    <x v="1"/>
    <n v="2"/>
    <n v="30"/>
    <n v="60"/>
    <x v="4"/>
  </r>
  <r>
    <n v="885"/>
    <d v="2023-03-03T00:00:00"/>
    <s v="CUST885"/>
    <x v="1"/>
    <n v="52"/>
    <x v="1"/>
    <n v="4"/>
    <n v="30"/>
    <n v="120"/>
    <x v="5"/>
  </r>
  <r>
    <n v="886"/>
    <d v="2023-04-09T00:00:00"/>
    <s v="CUST886"/>
    <x v="0"/>
    <n v="37"/>
    <x v="2"/>
    <n v="3"/>
    <n v="300"/>
    <n v="900"/>
    <x v="4"/>
  </r>
  <r>
    <n v="887"/>
    <d v="2023-06-11T00:00:00"/>
    <s v="CUST887"/>
    <x v="0"/>
    <n v="59"/>
    <x v="1"/>
    <n v="4"/>
    <n v="25"/>
    <n v="100"/>
    <x v="10"/>
  </r>
  <r>
    <n v="888"/>
    <d v="2023-03-03T00:00:00"/>
    <s v="CUST888"/>
    <x v="1"/>
    <n v="52"/>
    <x v="2"/>
    <n v="4"/>
    <n v="25"/>
    <n v="100"/>
    <x v="5"/>
  </r>
  <r>
    <n v="889"/>
    <d v="2023-10-02T00:00:00"/>
    <s v="CUST889"/>
    <x v="1"/>
    <n v="35"/>
    <x v="2"/>
    <n v="1"/>
    <n v="50"/>
    <n v="50"/>
    <x v="7"/>
  </r>
  <r>
    <n v="890"/>
    <d v="2023-12-20T00:00:00"/>
    <s v="CUST890"/>
    <x v="0"/>
    <n v="34"/>
    <x v="2"/>
    <n v="2"/>
    <n v="25"/>
    <n v="50"/>
    <x v="6"/>
  </r>
  <r>
    <n v="891"/>
    <d v="2023-04-05T00:00:00"/>
    <s v="CUST891"/>
    <x v="0"/>
    <n v="41"/>
    <x v="2"/>
    <n v="3"/>
    <n v="300"/>
    <n v="900"/>
    <x v="4"/>
  </r>
  <r>
    <n v="892"/>
    <d v="2023-04-09T00:00:00"/>
    <s v="CUST892"/>
    <x v="0"/>
    <n v="20"/>
    <x v="2"/>
    <n v="1"/>
    <n v="50"/>
    <n v="50"/>
    <x v="4"/>
  </r>
  <r>
    <n v="893"/>
    <d v="2023-04-21T00:00:00"/>
    <s v="CUST893"/>
    <x v="0"/>
    <n v="49"/>
    <x v="2"/>
    <n v="1"/>
    <n v="50"/>
    <n v="50"/>
    <x v="4"/>
  </r>
  <r>
    <n v="894"/>
    <d v="2023-09-05T00:00:00"/>
    <s v="CUST894"/>
    <x v="0"/>
    <n v="52"/>
    <x v="2"/>
    <n v="1"/>
    <n v="30"/>
    <n v="30"/>
    <x v="9"/>
  </r>
  <r>
    <n v="895"/>
    <d v="2023-05-22T00:00:00"/>
    <s v="CUST895"/>
    <x v="1"/>
    <n v="55"/>
    <x v="1"/>
    <n v="4"/>
    <n v="30"/>
    <n v="120"/>
    <x v="3"/>
  </r>
  <r>
    <n v="896"/>
    <d v="2023-10-29T00:00:00"/>
    <s v="CUST896"/>
    <x v="1"/>
    <n v="30"/>
    <x v="2"/>
    <n v="2"/>
    <n v="25"/>
    <n v="50"/>
    <x v="7"/>
  </r>
  <r>
    <n v="897"/>
    <d v="2023-09-26T00:00:00"/>
    <s v="CUST897"/>
    <x v="1"/>
    <n v="64"/>
    <x v="2"/>
    <n v="2"/>
    <n v="50"/>
    <n v="100"/>
    <x v="9"/>
  </r>
  <r>
    <n v="898"/>
    <d v="2023-11-02T00:00:00"/>
    <s v="CUST898"/>
    <x v="1"/>
    <n v="42"/>
    <x v="1"/>
    <n v="3"/>
    <n v="30"/>
    <n v="90"/>
    <x v="0"/>
  </r>
  <r>
    <n v="899"/>
    <d v="2023-05-25T00:00:00"/>
    <s v="CUST899"/>
    <x v="0"/>
    <n v="26"/>
    <x v="1"/>
    <n v="2"/>
    <n v="300"/>
    <n v="600"/>
    <x v="3"/>
  </r>
  <r>
    <n v="900"/>
    <d v="2023-02-21T00:00:00"/>
    <s v="CUST900"/>
    <x v="0"/>
    <n v="21"/>
    <x v="1"/>
    <n v="2"/>
    <n v="30"/>
    <n v="60"/>
    <x v="1"/>
  </r>
  <r>
    <n v="901"/>
    <d v="2023-04-10T00:00:00"/>
    <s v="CUST901"/>
    <x v="0"/>
    <n v="31"/>
    <x v="2"/>
    <n v="1"/>
    <n v="30"/>
    <n v="30"/>
    <x v="4"/>
  </r>
  <r>
    <n v="902"/>
    <d v="2023-06-01T00:00:00"/>
    <s v="CUST902"/>
    <x v="1"/>
    <n v="54"/>
    <x v="0"/>
    <n v="1"/>
    <n v="50"/>
    <n v="50"/>
    <x v="10"/>
  </r>
  <r>
    <n v="903"/>
    <d v="2023-04-27T00:00:00"/>
    <s v="CUST903"/>
    <x v="1"/>
    <n v="51"/>
    <x v="0"/>
    <n v="4"/>
    <n v="50"/>
    <n v="200"/>
    <x v="4"/>
  </r>
  <r>
    <n v="904"/>
    <d v="2023-07-04T00:00:00"/>
    <s v="CUST904"/>
    <x v="0"/>
    <n v="28"/>
    <x v="1"/>
    <n v="1"/>
    <n v="500"/>
    <n v="500"/>
    <x v="11"/>
  </r>
  <r>
    <n v="905"/>
    <d v="2023-04-02T00:00:00"/>
    <s v="CUST905"/>
    <x v="0"/>
    <n v="58"/>
    <x v="0"/>
    <n v="1"/>
    <n v="300"/>
    <n v="300"/>
    <x v="4"/>
  </r>
  <r>
    <n v="906"/>
    <d v="2023-06-04T00:00:00"/>
    <s v="CUST906"/>
    <x v="1"/>
    <n v="20"/>
    <x v="1"/>
    <n v="1"/>
    <n v="50"/>
    <n v="50"/>
    <x v="10"/>
  </r>
  <r>
    <n v="907"/>
    <d v="2023-01-08T00:00:00"/>
    <s v="CUST907"/>
    <x v="1"/>
    <n v="45"/>
    <x v="2"/>
    <n v="1"/>
    <n v="25"/>
    <n v="25"/>
    <x v="2"/>
  </r>
  <r>
    <n v="908"/>
    <d v="2023-12-29T00:00:00"/>
    <s v="CUST908"/>
    <x v="0"/>
    <n v="46"/>
    <x v="0"/>
    <n v="4"/>
    <n v="300"/>
    <n v="1200"/>
    <x v="6"/>
  </r>
  <r>
    <n v="909"/>
    <d v="2023-10-01T00:00:00"/>
    <s v="CUST909"/>
    <x v="0"/>
    <n v="26"/>
    <x v="2"/>
    <n v="1"/>
    <n v="300"/>
    <n v="300"/>
    <x v="7"/>
  </r>
  <r>
    <n v="910"/>
    <d v="2023-03-06T00:00:00"/>
    <s v="CUST910"/>
    <x v="1"/>
    <n v="20"/>
    <x v="0"/>
    <n v="3"/>
    <n v="50"/>
    <n v="150"/>
    <x v="5"/>
  </r>
  <r>
    <n v="911"/>
    <d v="2023-05-21T00:00:00"/>
    <s v="CUST911"/>
    <x v="0"/>
    <n v="42"/>
    <x v="2"/>
    <n v="3"/>
    <n v="300"/>
    <n v="900"/>
    <x v="3"/>
  </r>
  <r>
    <n v="912"/>
    <d v="2023-01-24T00:00:00"/>
    <s v="CUST912"/>
    <x v="0"/>
    <n v="51"/>
    <x v="0"/>
    <n v="3"/>
    <n v="50"/>
    <n v="150"/>
    <x v="2"/>
  </r>
  <r>
    <n v="913"/>
    <d v="2023-01-28T00:00:00"/>
    <s v="CUST913"/>
    <x v="0"/>
    <n v="29"/>
    <x v="2"/>
    <n v="3"/>
    <n v="30"/>
    <n v="90"/>
    <x v="2"/>
  </r>
  <r>
    <n v="914"/>
    <d v="2023-10-11T00:00:00"/>
    <s v="CUST914"/>
    <x v="1"/>
    <n v="59"/>
    <x v="2"/>
    <n v="1"/>
    <n v="500"/>
    <n v="500"/>
    <x v="7"/>
  </r>
  <r>
    <n v="915"/>
    <d v="2023-05-30T00:00:00"/>
    <s v="CUST915"/>
    <x v="1"/>
    <n v="26"/>
    <x v="0"/>
    <n v="3"/>
    <n v="30"/>
    <n v="90"/>
    <x v="3"/>
  </r>
  <r>
    <n v="916"/>
    <d v="2023-12-24T00:00:00"/>
    <s v="CUST916"/>
    <x v="1"/>
    <n v="32"/>
    <x v="2"/>
    <n v="1"/>
    <n v="50"/>
    <n v="50"/>
    <x v="6"/>
  </r>
  <r>
    <n v="917"/>
    <d v="2023-03-06T00:00:00"/>
    <s v="CUST917"/>
    <x v="1"/>
    <n v="57"/>
    <x v="2"/>
    <n v="4"/>
    <n v="50"/>
    <n v="200"/>
    <x v="5"/>
  </r>
  <r>
    <n v="918"/>
    <d v="2023-11-23T00:00:00"/>
    <s v="CUST918"/>
    <x v="1"/>
    <n v="42"/>
    <x v="2"/>
    <n v="3"/>
    <n v="30"/>
    <n v="90"/>
    <x v="0"/>
  </r>
  <r>
    <n v="919"/>
    <d v="2023-09-09T00:00:00"/>
    <s v="CUST919"/>
    <x v="1"/>
    <n v="22"/>
    <x v="0"/>
    <n v="2"/>
    <n v="25"/>
    <n v="50"/>
    <x v="9"/>
  </r>
  <r>
    <n v="920"/>
    <d v="2023-02-22T00:00:00"/>
    <s v="CUST920"/>
    <x v="1"/>
    <n v="28"/>
    <x v="0"/>
    <n v="3"/>
    <n v="25"/>
    <n v="75"/>
    <x v="1"/>
  </r>
  <r>
    <n v="921"/>
    <d v="2023-01-07T00:00:00"/>
    <s v="CUST921"/>
    <x v="0"/>
    <n v="51"/>
    <x v="2"/>
    <n v="3"/>
    <n v="25"/>
    <n v="75"/>
    <x v="2"/>
  </r>
  <r>
    <n v="922"/>
    <d v="2023-10-21T00:00:00"/>
    <s v="CUST922"/>
    <x v="0"/>
    <n v="41"/>
    <x v="2"/>
    <n v="1"/>
    <n v="50"/>
    <n v="50"/>
    <x v="7"/>
  </r>
  <r>
    <n v="923"/>
    <d v="2023-05-26T00:00:00"/>
    <s v="CUST923"/>
    <x v="0"/>
    <n v="32"/>
    <x v="0"/>
    <n v="3"/>
    <n v="300"/>
    <n v="900"/>
    <x v="3"/>
  </r>
  <r>
    <n v="924"/>
    <d v="2023-08-29T00:00:00"/>
    <s v="CUST924"/>
    <x v="0"/>
    <n v="55"/>
    <x v="0"/>
    <n v="2"/>
    <n v="50"/>
    <n v="100"/>
    <x v="8"/>
  </r>
  <r>
    <n v="925"/>
    <d v="2023-09-03T00:00:00"/>
    <s v="CUST925"/>
    <x v="0"/>
    <n v="25"/>
    <x v="2"/>
    <n v="1"/>
    <n v="300"/>
    <n v="300"/>
    <x v="9"/>
  </r>
  <r>
    <n v="926"/>
    <d v="2023-08-14T00:00:00"/>
    <s v="CUST926"/>
    <x v="0"/>
    <n v="22"/>
    <x v="2"/>
    <n v="1"/>
    <n v="30"/>
    <n v="30"/>
    <x v="8"/>
  </r>
  <r>
    <n v="927"/>
    <d v="2023-06-24T00:00:00"/>
    <s v="CUST927"/>
    <x v="0"/>
    <n v="43"/>
    <x v="2"/>
    <n v="4"/>
    <n v="500"/>
    <n v="2000"/>
    <x v="10"/>
  </r>
  <r>
    <n v="928"/>
    <d v="2023-04-05T00:00:00"/>
    <s v="CUST928"/>
    <x v="1"/>
    <n v="35"/>
    <x v="1"/>
    <n v="4"/>
    <n v="300"/>
    <n v="1200"/>
    <x v="4"/>
  </r>
  <r>
    <n v="929"/>
    <d v="2023-01-27T00:00:00"/>
    <s v="CUST929"/>
    <x v="1"/>
    <n v="23"/>
    <x v="0"/>
    <n v="3"/>
    <n v="25"/>
    <n v="75"/>
    <x v="2"/>
  </r>
  <r>
    <n v="930"/>
    <d v="2023-05-10T00:00:00"/>
    <s v="CUST930"/>
    <x v="0"/>
    <n v="54"/>
    <x v="1"/>
    <n v="4"/>
    <n v="50"/>
    <n v="200"/>
    <x v="3"/>
  </r>
  <r>
    <n v="931"/>
    <d v="2023-09-02T00:00:00"/>
    <s v="CUST931"/>
    <x v="0"/>
    <n v="30"/>
    <x v="0"/>
    <n v="4"/>
    <n v="30"/>
    <n v="120"/>
    <x v="9"/>
  </r>
  <r>
    <n v="932"/>
    <d v="2023-02-28T00:00:00"/>
    <s v="CUST932"/>
    <x v="1"/>
    <n v="45"/>
    <x v="0"/>
    <n v="4"/>
    <n v="25"/>
    <n v="100"/>
    <x v="1"/>
  </r>
  <r>
    <n v="933"/>
    <d v="2023-02-03T00:00:00"/>
    <s v="CUST933"/>
    <x v="0"/>
    <n v="22"/>
    <x v="0"/>
    <n v="1"/>
    <n v="30"/>
    <n v="30"/>
    <x v="1"/>
  </r>
  <r>
    <n v="934"/>
    <d v="2023-07-25T00:00:00"/>
    <s v="CUST934"/>
    <x v="0"/>
    <n v="30"/>
    <x v="0"/>
    <n v="1"/>
    <n v="500"/>
    <n v="500"/>
    <x v="11"/>
  </r>
  <r>
    <n v="935"/>
    <d v="2023-09-09T00:00:00"/>
    <s v="CUST935"/>
    <x v="1"/>
    <n v="34"/>
    <x v="0"/>
    <n v="1"/>
    <n v="50"/>
    <n v="50"/>
    <x v="9"/>
  </r>
  <r>
    <n v="936"/>
    <d v="2023-02-07T00:00:00"/>
    <s v="CUST936"/>
    <x v="0"/>
    <n v="57"/>
    <x v="0"/>
    <n v="4"/>
    <n v="50"/>
    <n v="200"/>
    <x v="1"/>
  </r>
  <r>
    <n v="937"/>
    <d v="2023-10-23T00:00:00"/>
    <s v="CUST937"/>
    <x v="1"/>
    <n v="62"/>
    <x v="0"/>
    <n v="1"/>
    <n v="500"/>
    <n v="500"/>
    <x v="7"/>
  </r>
  <r>
    <n v="938"/>
    <d v="2023-11-19T00:00:00"/>
    <s v="CUST938"/>
    <x v="0"/>
    <n v="49"/>
    <x v="1"/>
    <n v="4"/>
    <n v="50"/>
    <n v="200"/>
    <x v="0"/>
  </r>
  <r>
    <n v="939"/>
    <d v="2023-12-18T00:00:00"/>
    <s v="CUST939"/>
    <x v="1"/>
    <n v="46"/>
    <x v="2"/>
    <n v="1"/>
    <n v="300"/>
    <n v="300"/>
    <x v="6"/>
  </r>
  <r>
    <n v="940"/>
    <d v="2023-01-28T00:00:00"/>
    <s v="CUST940"/>
    <x v="1"/>
    <n v="20"/>
    <x v="2"/>
    <n v="1"/>
    <n v="30"/>
    <n v="30"/>
    <x v="2"/>
  </r>
  <r>
    <n v="941"/>
    <d v="2023-03-19T00:00:00"/>
    <s v="CUST941"/>
    <x v="1"/>
    <n v="57"/>
    <x v="1"/>
    <n v="2"/>
    <n v="25"/>
    <n v="50"/>
    <x v="5"/>
  </r>
  <r>
    <n v="942"/>
    <d v="2023-03-18T00:00:00"/>
    <s v="CUST942"/>
    <x v="0"/>
    <n v="51"/>
    <x v="1"/>
    <n v="3"/>
    <n v="500"/>
    <n v="1500"/>
    <x v="5"/>
  </r>
  <r>
    <n v="943"/>
    <d v="2023-10-16T00:00:00"/>
    <s v="CUST943"/>
    <x v="1"/>
    <n v="57"/>
    <x v="1"/>
    <n v="4"/>
    <n v="300"/>
    <n v="1200"/>
    <x v="7"/>
  </r>
  <r>
    <n v="944"/>
    <d v="2023-06-05T00:00:00"/>
    <s v="CUST944"/>
    <x v="0"/>
    <n v="44"/>
    <x v="1"/>
    <n v="2"/>
    <n v="25"/>
    <n v="50"/>
    <x v="10"/>
  </r>
  <r>
    <n v="945"/>
    <d v="2023-02-13T00:00:00"/>
    <s v="CUST945"/>
    <x v="0"/>
    <n v="30"/>
    <x v="0"/>
    <n v="1"/>
    <n v="25"/>
    <n v="25"/>
    <x v="1"/>
  </r>
  <r>
    <n v="946"/>
    <d v="2023-05-08T00:00:00"/>
    <s v="CUST946"/>
    <x v="0"/>
    <n v="62"/>
    <x v="2"/>
    <n v="4"/>
    <n v="500"/>
    <n v="2000"/>
    <x v="3"/>
  </r>
  <r>
    <n v="947"/>
    <d v="2023-03-02T00:00:00"/>
    <s v="CUST947"/>
    <x v="0"/>
    <n v="50"/>
    <x v="0"/>
    <n v="1"/>
    <n v="300"/>
    <n v="300"/>
    <x v="5"/>
  </r>
  <r>
    <n v="948"/>
    <d v="2023-10-13T00:00:00"/>
    <s v="CUST948"/>
    <x v="1"/>
    <n v="23"/>
    <x v="2"/>
    <n v="3"/>
    <n v="25"/>
    <n v="75"/>
    <x v="7"/>
  </r>
  <r>
    <n v="949"/>
    <d v="2023-08-02T00:00:00"/>
    <s v="CUST949"/>
    <x v="1"/>
    <n v="41"/>
    <x v="2"/>
    <n v="2"/>
    <n v="25"/>
    <n v="50"/>
    <x v="8"/>
  </r>
  <r>
    <n v="950"/>
    <d v="2023-11-07T00:00:00"/>
    <s v="CUST950"/>
    <x v="0"/>
    <n v="36"/>
    <x v="1"/>
    <n v="3"/>
    <n v="300"/>
    <n v="900"/>
    <x v="0"/>
  </r>
  <r>
    <n v="951"/>
    <d v="2023-11-02T00:00:00"/>
    <s v="CUST951"/>
    <x v="0"/>
    <n v="33"/>
    <x v="0"/>
    <n v="2"/>
    <n v="50"/>
    <n v="100"/>
    <x v="0"/>
  </r>
  <r>
    <n v="952"/>
    <d v="2023-11-13T00:00:00"/>
    <s v="CUST952"/>
    <x v="1"/>
    <n v="57"/>
    <x v="1"/>
    <n v="1"/>
    <n v="25"/>
    <n v="25"/>
    <x v="0"/>
  </r>
  <r>
    <n v="953"/>
    <d v="2023-04-26T00:00:00"/>
    <s v="CUST953"/>
    <x v="0"/>
    <n v="45"/>
    <x v="0"/>
    <n v="3"/>
    <n v="30"/>
    <n v="90"/>
    <x v="4"/>
  </r>
  <r>
    <n v="954"/>
    <d v="2023-09-25T00:00:00"/>
    <s v="CUST954"/>
    <x v="1"/>
    <n v="50"/>
    <x v="2"/>
    <n v="3"/>
    <n v="300"/>
    <n v="900"/>
    <x v="9"/>
  </r>
  <r>
    <n v="955"/>
    <d v="2023-07-14T00:00:00"/>
    <s v="CUST955"/>
    <x v="0"/>
    <n v="58"/>
    <x v="1"/>
    <n v="1"/>
    <n v="25"/>
    <n v="25"/>
    <x v="11"/>
  </r>
  <r>
    <n v="956"/>
    <d v="2023-08-19T00:00:00"/>
    <s v="CUST956"/>
    <x v="0"/>
    <n v="30"/>
    <x v="1"/>
    <n v="3"/>
    <n v="500"/>
    <n v="1500"/>
    <x v="8"/>
  </r>
  <r>
    <n v="957"/>
    <d v="2023-08-15T00:00:00"/>
    <s v="CUST957"/>
    <x v="1"/>
    <n v="60"/>
    <x v="2"/>
    <n v="4"/>
    <n v="30"/>
    <n v="120"/>
    <x v="8"/>
  </r>
  <r>
    <n v="958"/>
    <d v="2023-06-02T00:00:00"/>
    <s v="CUST958"/>
    <x v="0"/>
    <n v="62"/>
    <x v="2"/>
    <n v="2"/>
    <n v="25"/>
    <n v="50"/>
    <x v="10"/>
  </r>
  <r>
    <n v="959"/>
    <d v="2023-10-29T00:00:00"/>
    <s v="CUST959"/>
    <x v="1"/>
    <n v="42"/>
    <x v="2"/>
    <n v="2"/>
    <n v="30"/>
    <n v="60"/>
    <x v="7"/>
  </r>
  <r>
    <n v="960"/>
    <d v="2023-08-08T00:00:00"/>
    <s v="CUST960"/>
    <x v="0"/>
    <n v="59"/>
    <x v="1"/>
    <n v="2"/>
    <n v="30"/>
    <n v="60"/>
    <x v="8"/>
  </r>
  <r>
    <n v="961"/>
    <d v="2023-06-06T00:00:00"/>
    <s v="CUST961"/>
    <x v="0"/>
    <n v="53"/>
    <x v="0"/>
    <n v="4"/>
    <n v="50"/>
    <n v="200"/>
    <x v="10"/>
  </r>
  <r>
    <n v="962"/>
    <d v="2023-10-19T00:00:00"/>
    <s v="CUST962"/>
    <x v="0"/>
    <n v="44"/>
    <x v="1"/>
    <n v="2"/>
    <n v="30"/>
    <n v="60"/>
    <x v="7"/>
  </r>
  <r>
    <n v="963"/>
    <d v="2023-11-14T00:00:00"/>
    <s v="CUST963"/>
    <x v="1"/>
    <n v="55"/>
    <x v="0"/>
    <n v="1"/>
    <n v="50"/>
    <n v="50"/>
    <x v="0"/>
  </r>
  <r>
    <n v="964"/>
    <d v="2023-01-31T00:00:00"/>
    <s v="CUST964"/>
    <x v="0"/>
    <n v="24"/>
    <x v="1"/>
    <n v="3"/>
    <n v="300"/>
    <n v="900"/>
    <x v="2"/>
  </r>
  <r>
    <n v="965"/>
    <d v="2023-11-09T00:00:00"/>
    <s v="CUST965"/>
    <x v="0"/>
    <n v="22"/>
    <x v="1"/>
    <n v="4"/>
    <n v="50"/>
    <n v="200"/>
    <x v="0"/>
  </r>
  <r>
    <n v="966"/>
    <d v="2023-02-20T00:00:00"/>
    <s v="CUST966"/>
    <x v="0"/>
    <n v="60"/>
    <x v="2"/>
    <n v="2"/>
    <n v="500"/>
    <n v="1000"/>
    <x v="1"/>
  </r>
  <r>
    <n v="967"/>
    <d v="2023-04-17T00:00:00"/>
    <s v="CUST967"/>
    <x v="0"/>
    <n v="62"/>
    <x v="0"/>
    <n v="1"/>
    <n v="25"/>
    <n v="25"/>
    <x v="4"/>
  </r>
  <r>
    <n v="968"/>
    <d v="2023-11-17T00:00:00"/>
    <s v="CUST968"/>
    <x v="1"/>
    <n v="48"/>
    <x v="1"/>
    <n v="3"/>
    <n v="300"/>
    <n v="900"/>
    <x v="0"/>
  </r>
  <r>
    <n v="969"/>
    <d v="2023-04-19T00:00:00"/>
    <s v="CUST969"/>
    <x v="1"/>
    <n v="40"/>
    <x v="1"/>
    <n v="3"/>
    <n v="300"/>
    <n v="900"/>
    <x v="4"/>
  </r>
  <r>
    <n v="970"/>
    <d v="2023-05-16T00:00:00"/>
    <s v="CUST970"/>
    <x v="0"/>
    <n v="59"/>
    <x v="2"/>
    <n v="4"/>
    <n v="500"/>
    <n v="2000"/>
    <x v="3"/>
  </r>
  <r>
    <n v="971"/>
    <d v="2023-12-05T00:00:00"/>
    <s v="CUST971"/>
    <x v="1"/>
    <n v="27"/>
    <x v="2"/>
    <n v="4"/>
    <n v="50"/>
    <n v="200"/>
    <x v="6"/>
  </r>
  <r>
    <n v="972"/>
    <d v="2023-02-11T00:00:00"/>
    <s v="CUST972"/>
    <x v="0"/>
    <n v="49"/>
    <x v="0"/>
    <n v="4"/>
    <n v="25"/>
    <n v="100"/>
    <x v="1"/>
  </r>
  <r>
    <n v="973"/>
    <d v="2023-03-22T00:00:00"/>
    <s v="CUST973"/>
    <x v="0"/>
    <n v="60"/>
    <x v="1"/>
    <n v="1"/>
    <n v="50"/>
    <n v="50"/>
    <x v="5"/>
  </r>
  <r>
    <n v="974"/>
    <d v="2023-05-03T00:00:00"/>
    <s v="CUST974"/>
    <x v="0"/>
    <n v="47"/>
    <x v="0"/>
    <n v="1"/>
    <n v="30"/>
    <n v="30"/>
    <x v="3"/>
  </r>
  <r>
    <n v="975"/>
    <d v="2023-03-30T00:00:00"/>
    <s v="CUST975"/>
    <x v="1"/>
    <n v="56"/>
    <x v="1"/>
    <n v="4"/>
    <n v="50"/>
    <n v="200"/>
    <x v="5"/>
  </r>
  <r>
    <n v="976"/>
    <d v="2023-10-10T00:00:00"/>
    <s v="CUST976"/>
    <x v="1"/>
    <n v="48"/>
    <x v="0"/>
    <n v="2"/>
    <n v="300"/>
    <n v="600"/>
    <x v="7"/>
  </r>
  <r>
    <n v="977"/>
    <d v="2023-02-08T00:00:00"/>
    <s v="CUST977"/>
    <x v="1"/>
    <n v="35"/>
    <x v="2"/>
    <n v="3"/>
    <n v="25"/>
    <n v="75"/>
    <x v="1"/>
  </r>
  <r>
    <n v="978"/>
    <d v="2023-03-22T00:00:00"/>
    <s v="CUST978"/>
    <x v="1"/>
    <n v="53"/>
    <x v="1"/>
    <n v="3"/>
    <n v="50"/>
    <n v="150"/>
    <x v="5"/>
  </r>
  <r>
    <n v="979"/>
    <d v="2023-01-02T00:00:00"/>
    <s v="CUST979"/>
    <x v="1"/>
    <n v="19"/>
    <x v="0"/>
    <n v="1"/>
    <n v="25"/>
    <n v="25"/>
    <x v="2"/>
  </r>
  <r>
    <n v="980"/>
    <d v="2023-07-29T00:00:00"/>
    <s v="CUST980"/>
    <x v="1"/>
    <n v="31"/>
    <x v="2"/>
    <n v="3"/>
    <n v="25"/>
    <n v="75"/>
    <x v="11"/>
  </r>
  <r>
    <n v="981"/>
    <d v="2023-08-19T00:00:00"/>
    <s v="CUST981"/>
    <x v="1"/>
    <n v="30"/>
    <x v="2"/>
    <n v="2"/>
    <n v="30"/>
    <n v="60"/>
    <x v="8"/>
  </r>
  <r>
    <n v="982"/>
    <d v="2023-12-19T00:00:00"/>
    <s v="CUST982"/>
    <x v="1"/>
    <n v="46"/>
    <x v="0"/>
    <n v="3"/>
    <n v="30"/>
    <n v="90"/>
    <x v="6"/>
  </r>
  <r>
    <n v="983"/>
    <d v="2023-11-01T00:00:00"/>
    <s v="CUST983"/>
    <x v="1"/>
    <n v="29"/>
    <x v="1"/>
    <n v="1"/>
    <n v="300"/>
    <n v="300"/>
    <x v="0"/>
  </r>
  <r>
    <n v="984"/>
    <d v="2023-08-29T00:00:00"/>
    <s v="CUST984"/>
    <x v="0"/>
    <n v="56"/>
    <x v="1"/>
    <n v="1"/>
    <n v="500"/>
    <n v="500"/>
    <x v="8"/>
  </r>
  <r>
    <n v="985"/>
    <d v="2023-05-30T00:00:00"/>
    <s v="CUST985"/>
    <x v="1"/>
    <n v="19"/>
    <x v="2"/>
    <n v="2"/>
    <n v="25"/>
    <n v="50"/>
    <x v="3"/>
  </r>
  <r>
    <n v="986"/>
    <d v="2023-01-17T00:00:00"/>
    <s v="CUST986"/>
    <x v="1"/>
    <n v="49"/>
    <x v="1"/>
    <n v="2"/>
    <n v="500"/>
    <n v="1000"/>
    <x v="2"/>
  </r>
  <r>
    <n v="987"/>
    <d v="2023-04-29T00:00:00"/>
    <s v="CUST987"/>
    <x v="1"/>
    <n v="30"/>
    <x v="1"/>
    <n v="3"/>
    <n v="300"/>
    <n v="900"/>
    <x v="4"/>
  </r>
  <r>
    <n v="988"/>
    <d v="2023-05-28T00:00:00"/>
    <s v="CUST988"/>
    <x v="1"/>
    <n v="63"/>
    <x v="1"/>
    <n v="3"/>
    <n v="25"/>
    <n v="75"/>
    <x v="3"/>
  </r>
  <r>
    <n v="989"/>
    <d v="2023-12-28T00:00:00"/>
    <s v="CUST989"/>
    <x v="1"/>
    <n v="44"/>
    <x v="2"/>
    <n v="1"/>
    <n v="25"/>
    <n v="25"/>
    <x v="6"/>
  </r>
  <r>
    <n v="990"/>
    <d v="2023-05-25T00:00:00"/>
    <s v="CUST990"/>
    <x v="1"/>
    <n v="58"/>
    <x v="0"/>
    <n v="2"/>
    <n v="500"/>
    <n v="1000"/>
    <x v="3"/>
  </r>
  <r>
    <n v="991"/>
    <d v="2023-12-26T00:00:00"/>
    <s v="CUST991"/>
    <x v="1"/>
    <n v="34"/>
    <x v="1"/>
    <n v="2"/>
    <n v="50"/>
    <n v="100"/>
    <x v="6"/>
  </r>
  <r>
    <n v="992"/>
    <d v="2023-08-21T00:00:00"/>
    <s v="CUST992"/>
    <x v="1"/>
    <n v="57"/>
    <x v="2"/>
    <n v="2"/>
    <n v="30"/>
    <n v="60"/>
    <x v="8"/>
  </r>
  <r>
    <n v="993"/>
    <d v="2023-02-06T00:00:00"/>
    <s v="CUST993"/>
    <x v="1"/>
    <n v="48"/>
    <x v="2"/>
    <n v="3"/>
    <n v="50"/>
    <n v="150"/>
    <x v="1"/>
  </r>
  <r>
    <n v="994"/>
    <d v="2023-12-18T00:00:00"/>
    <s v="CUST994"/>
    <x v="1"/>
    <n v="51"/>
    <x v="0"/>
    <n v="2"/>
    <n v="500"/>
    <n v="1000"/>
    <x v="6"/>
  </r>
  <r>
    <n v="995"/>
    <d v="2023-04-30T00:00:00"/>
    <s v="CUST995"/>
    <x v="1"/>
    <n v="41"/>
    <x v="1"/>
    <n v="1"/>
    <n v="30"/>
    <n v="30"/>
    <x v="4"/>
  </r>
  <r>
    <n v="996"/>
    <d v="2023-05-16T00:00:00"/>
    <s v="CUST996"/>
    <x v="0"/>
    <n v="62"/>
    <x v="1"/>
    <n v="1"/>
    <n v="50"/>
    <n v="50"/>
    <x v="3"/>
  </r>
  <r>
    <n v="997"/>
    <d v="2023-11-17T00:00:00"/>
    <s v="CUST997"/>
    <x v="0"/>
    <n v="52"/>
    <x v="0"/>
    <n v="3"/>
    <n v="30"/>
    <n v="90"/>
    <x v="0"/>
  </r>
  <r>
    <n v="998"/>
    <d v="2023-10-29T00:00:00"/>
    <s v="CUST998"/>
    <x v="1"/>
    <n v="23"/>
    <x v="0"/>
    <n v="4"/>
    <n v="25"/>
    <n v="100"/>
    <x v="7"/>
  </r>
  <r>
    <n v="999"/>
    <d v="2023-12-05T00:00:00"/>
    <s v="CUST999"/>
    <x v="1"/>
    <n v="36"/>
    <x v="2"/>
    <n v="3"/>
    <n v="50"/>
    <n v="150"/>
    <x v="6"/>
  </r>
  <r>
    <n v="1000"/>
    <d v="2023-04-12T00:00:00"/>
    <s v="CUST1000"/>
    <x v="0"/>
    <n v="47"/>
    <x v="2"/>
    <n v="4"/>
    <n v="30"/>
    <n v="12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5761D-5BB8-4D79-BD91-FC0E3590488F}" name="PivotTable8" cacheId="14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U23:V36" firstHeaderRow="1" firstDataRow="1" firstDataCol="1"/>
  <pivotFields count="11">
    <pivotField showAll="0"/>
    <pivotField numFmtId="14" showAll="0"/>
    <pivotField showAll="0"/>
    <pivotField showAll="0"/>
    <pivotField showAll="0"/>
    <pivotField showAll="0"/>
    <pivotField showAll="0"/>
    <pivotField showAll="0"/>
    <pivotField dataField="1" showAll="0"/>
    <pivotField axis="axisRow" showAll="0">
      <items count="13">
        <item x="2"/>
        <item x="1"/>
        <item x="5"/>
        <item x="4"/>
        <item x="3"/>
        <item x="10"/>
        <item x="11"/>
        <item x="8"/>
        <item x="9"/>
        <item x="7"/>
        <item x="0"/>
        <item x="6"/>
        <item t="default"/>
      </items>
    </pivotField>
    <pivotField showAll="0"/>
  </pivotFields>
  <rowFields count="1">
    <field x="9"/>
  </rowFields>
  <rowItems count="13">
    <i>
      <x/>
    </i>
    <i>
      <x v="1"/>
    </i>
    <i>
      <x v="2"/>
    </i>
    <i>
      <x v="3"/>
    </i>
    <i>
      <x v="4"/>
    </i>
    <i>
      <x v="5"/>
    </i>
    <i>
      <x v="6"/>
    </i>
    <i>
      <x v="7"/>
    </i>
    <i>
      <x v="8"/>
    </i>
    <i>
      <x v="9"/>
    </i>
    <i>
      <x v="10"/>
    </i>
    <i>
      <x v="11"/>
    </i>
    <i t="grand">
      <x/>
    </i>
  </rowItems>
  <colItems count="1">
    <i/>
  </colItems>
  <dataFields count="1">
    <dataField name="Sum of Total Amoun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4155F-E9EA-47AC-AFBD-0EDBD4CA1D30}" name="PivotTable7" cacheId="14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U10:V14" firstHeaderRow="1" firstDataRow="1" firstDataCol="1"/>
  <pivotFields count="11">
    <pivotField showAll="0"/>
    <pivotField numFmtId="14" showAll="0"/>
    <pivotField showAll="0"/>
    <pivotField showAll="0"/>
    <pivotField showAll="0"/>
    <pivotField axis="axisRow" showAll="0">
      <items count="4">
        <item x="0"/>
        <item x="1"/>
        <item x="2"/>
        <item t="default"/>
      </items>
    </pivotField>
    <pivotField showAll="0"/>
    <pivotField showAll="0"/>
    <pivotField dataField="1" showAll="0"/>
    <pivotField showAll="0"/>
    <pivotField showAll="0"/>
  </pivotFields>
  <rowFields count="1">
    <field x="5"/>
  </rowFields>
  <rowItems count="4">
    <i>
      <x/>
    </i>
    <i>
      <x v="1"/>
    </i>
    <i>
      <x v="2"/>
    </i>
    <i t="grand">
      <x/>
    </i>
  </rowItems>
  <colItems count="1">
    <i/>
  </colItems>
  <dataFields count="1">
    <dataField name="Sum of Total Amount" fld="8"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488182-7504-4823-BF38-AD82418F8B7B}" name="PivotTable6" cacheId="14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U16:X21" firstHeaderRow="1" firstDataRow="2" firstDataCol="1"/>
  <pivotFields count="11">
    <pivotField showAll="0"/>
    <pivotField numFmtId="14" showAll="0"/>
    <pivotField showAll="0"/>
    <pivotField axis="axisCol" showAll="0">
      <items count="3">
        <item x="1"/>
        <item x="0"/>
        <item t="default"/>
      </items>
    </pivotField>
    <pivotField showAll="0"/>
    <pivotField showAll="0"/>
    <pivotField showAll="0"/>
    <pivotField showAll="0"/>
    <pivotField dataField="1" showAll="0"/>
    <pivotField showAll="0"/>
    <pivotField axis="axisRow" showAll="0">
      <items count="4">
        <item x="0"/>
        <item x="1"/>
        <item x="2"/>
        <item t="default"/>
      </items>
    </pivotField>
  </pivotFields>
  <rowFields count="1">
    <field x="10"/>
  </rowFields>
  <rowItems count="4">
    <i>
      <x/>
    </i>
    <i>
      <x v="1"/>
    </i>
    <i>
      <x v="2"/>
    </i>
    <i t="grand">
      <x/>
    </i>
  </rowItems>
  <colFields count="1">
    <field x="3"/>
  </colFields>
  <colItems count="3">
    <i>
      <x/>
    </i>
    <i>
      <x v="1"/>
    </i>
    <i t="grand">
      <x/>
    </i>
  </colItems>
  <dataFields count="1">
    <dataField name="Sum of Total Amount" fld="8"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0"/>
          </reference>
          <reference field="10" count="1" selected="0">
            <x v="0"/>
          </reference>
        </references>
      </pivotArea>
    </chartFormat>
    <chartFormat chart="0" format="3">
      <pivotArea type="data" outline="0" fieldPosition="0">
        <references count="3">
          <reference field="4294967294" count="1" selected="0">
            <x v="0"/>
          </reference>
          <reference field="3" count="1" selected="0">
            <x v="0"/>
          </reference>
          <reference field="10" count="1" selected="0">
            <x v="1"/>
          </reference>
        </references>
      </pivotArea>
    </chartFormat>
    <chartFormat chart="0" format="4">
      <pivotArea type="data" outline="0" fieldPosition="0">
        <references count="3">
          <reference field="4294967294" count="1" selected="0">
            <x v="0"/>
          </reference>
          <reference field="3" count="1" selected="0">
            <x v="0"/>
          </reference>
          <reference field="10" count="1" selected="0">
            <x v="2"/>
          </reference>
        </references>
      </pivotArea>
    </chartFormat>
    <chartFormat chart="0" format="5">
      <pivotArea type="data" outline="0" fieldPosition="0">
        <references count="3">
          <reference field="4294967294" count="1" selected="0">
            <x v="0"/>
          </reference>
          <reference field="3" count="1" selected="0">
            <x v="1"/>
          </reference>
          <reference field="10" count="1" selected="0">
            <x v="0"/>
          </reference>
        </references>
      </pivotArea>
    </chartFormat>
    <chartFormat chart="0" format="6">
      <pivotArea type="data" outline="0" fieldPosition="0">
        <references count="3">
          <reference field="4294967294" count="1" selected="0">
            <x v="0"/>
          </reference>
          <reference field="3" count="1" selected="0">
            <x v="1"/>
          </reference>
          <reference field="10" count="1" selected="0">
            <x v="1"/>
          </reference>
        </references>
      </pivotArea>
    </chartFormat>
    <chartFormat chart="0" format="7">
      <pivotArea type="data" outline="0" fieldPosition="0">
        <references count="3">
          <reference field="4294967294" count="1" selected="0">
            <x v="0"/>
          </reference>
          <reference field="3"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402324-315C-49B7-A010-C0C95B7EF017}" name="PivotTable1" cacheId="13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U3:X8" firstHeaderRow="1" firstDataRow="2" firstDataCol="1"/>
  <pivotFields count="10">
    <pivotField showAll="0"/>
    <pivotField numFmtId="14" showAll="0"/>
    <pivotField showAll="0"/>
    <pivotField axis="axisCol" showAll="0">
      <items count="4">
        <item x="1"/>
        <item x="0"/>
        <item m="1" x="2"/>
        <item t="default"/>
      </items>
    </pivotField>
    <pivotField showAll="0"/>
    <pivotField axis="axisRow" showAll="0">
      <items count="5">
        <item x="0"/>
        <item x="1"/>
        <item x="2"/>
        <item m="1" x="3"/>
        <item t="default"/>
      </items>
    </pivotField>
    <pivotField showAll="0"/>
    <pivotField showAll="0"/>
    <pivotField dataField="1" showAll="0"/>
    <pivotField showAll="0"/>
  </pivotFields>
  <rowFields count="1">
    <field x="5"/>
  </rowFields>
  <rowItems count="4">
    <i>
      <x/>
    </i>
    <i>
      <x v="1"/>
    </i>
    <i>
      <x v="2"/>
    </i>
    <i t="grand">
      <x/>
    </i>
  </rowItems>
  <colFields count="1">
    <field x="3"/>
  </colFields>
  <colItems count="3">
    <i>
      <x/>
    </i>
    <i>
      <x v="1"/>
    </i>
    <i t="grand">
      <x/>
    </i>
  </colItems>
  <dataFields count="1">
    <dataField name="Sum of Total Amount" fld="8"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E767699-14F7-4E5D-9A42-F3ED0695BB7F}" sourceName="Month">
  <pivotTables>
    <pivotTable tabId="2" name="PivotTable8"/>
  </pivotTables>
  <data>
    <tabular pivotCacheId="1502865206">
      <items count="12">
        <i x="2" s="1"/>
        <i x="1" s="1"/>
        <i x="5" s="1"/>
        <i x="4" s="1"/>
        <i x="3" s="1"/>
        <i x="10" s="1"/>
        <i x="11" s="1"/>
        <i x="8" s="1"/>
        <i x="9" s="1"/>
        <i x="7"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9C4B5B0F-CE82-4EBF-9897-371B7793F4AE}" sourceName="Age Category">
  <pivotTables>
    <pivotTable tabId="2" name="PivotTable6"/>
  </pivotTables>
  <data>
    <tabular pivotCacheId="150286520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3A070E6-1460-4A7F-B50A-AB22A6D6C57B}" sourceName="Product Category">
  <pivotTables>
    <pivotTable tabId="2" name="PivotTable1"/>
  </pivotTables>
  <data>
    <tabular pivotCacheId="1695448074">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570AE54-E64A-4845-8EB1-89A09D6D646E}" cache="Slicer_Month" caption="Month" rowHeight="257175"/>
  <slicer name="Month 1" xr10:uid="{A934EDDC-AD0E-4B9B-8F6A-5FB9762D731F}" cache="Slicer_Month" caption="Month" rowHeight="257175"/>
  <slicer name="Age Category" xr10:uid="{C5AF7EC2-CCC7-47FF-AD4A-1AB958E75D79}" cache="Slicer_Age_Category" caption="Age Category" rowHeight="257175"/>
  <slicer name="Age Category 1" xr10:uid="{FD287066-0D7C-44E8-BCAF-3965B8D0D258}" cache="Slicer_Age_Category" caption="Age Category" rowHeight="257175"/>
  <slicer name="Product Category" xr10:uid="{37CE13D7-DCFF-4AC0-A899-2F7D7D9DF9C7}" cache="Slicer_Product_Category" caption="Product Category" rowHeight="257175"/>
  <slicer name="Product Category 1" xr10:uid="{3B3BE251-411D-4175-8576-90C1F9157D7D}" cache="Slicer_Product_Category" caption="Product Catego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4A660-19A3-4DF3-975D-E160BACB4503}">
  <dimension ref="U3:X36"/>
  <sheetViews>
    <sheetView tabSelected="1" zoomScale="55" zoomScaleNormal="55" workbookViewId="0">
      <selection activeCell="T44" sqref="T44"/>
    </sheetView>
  </sheetViews>
  <sheetFormatPr defaultRowHeight="15" x14ac:dyDescent="0.25"/>
  <cols>
    <col min="1" max="1" width="17.85546875" bestFit="1" customWidth="1"/>
    <col min="2" max="2" width="25.42578125" bestFit="1" customWidth="1"/>
    <col min="3" max="3" width="15.7109375" customWidth="1"/>
    <col min="4" max="4" width="11.28515625" bestFit="1" customWidth="1"/>
    <col min="5" max="8" width="8.85546875" bestFit="1" customWidth="1"/>
    <col min="9" max="9" width="9.7109375" bestFit="1" customWidth="1"/>
    <col min="10" max="10" width="14" bestFit="1" customWidth="1"/>
    <col min="11" max="11" width="11" bestFit="1" customWidth="1"/>
    <col min="12" max="12" width="13" bestFit="1" customWidth="1"/>
    <col min="13" max="13" width="13.140625" bestFit="1" customWidth="1"/>
    <col min="14" max="14" width="15" bestFit="1" customWidth="1"/>
    <col min="15" max="20" width="16.85546875" bestFit="1" customWidth="1"/>
    <col min="21" max="21" width="25.42578125" bestFit="1" customWidth="1"/>
    <col min="22" max="22" width="21.7109375" bestFit="1" customWidth="1"/>
    <col min="23" max="23" width="10.28515625" bestFit="1" customWidth="1"/>
    <col min="24" max="24" width="15" bestFit="1" customWidth="1"/>
    <col min="25" max="48" width="16.85546875" bestFit="1" customWidth="1"/>
    <col min="49" max="49" width="11.28515625" bestFit="1" customWidth="1"/>
  </cols>
  <sheetData>
    <row r="3" spans="21:24" x14ac:dyDescent="0.25">
      <c r="U3" s="4" t="s">
        <v>1015</v>
      </c>
      <c r="V3" s="4" t="s">
        <v>1016</v>
      </c>
    </row>
    <row r="4" spans="21:24" x14ac:dyDescent="0.25">
      <c r="U4" s="4" t="s">
        <v>1013</v>
      </c>
      <c r="V4" t="s">
        <v>13</v>
      </c>
      <c r="W4" t="s">
        <v>10</v>
      </c>
      <c r="X4" t="s">
        <v>1014</v>
      </c>
    </row>
    <row r="5" spans="21:24" x14ac:dyDescent="0.25">
      <c r="U5" s="5" t="s">
        <v>11</v>
      </c>
      <c r="V5" s="6">
        <v>74830</v>
      </c>
      <c r="W5" s="6">
        <v>67185</v>
      </c>
      <c r="X5" s="6">
        <v>142015</v>
      </c>
    </row>
    <row r="6" spans="21:24" x14ac:dyDescent="0.25">
      <c r="U6" s="5" t="s">
        <v>14</v>
      </c>
      <c r="V6" s="6">
        <v>81275</v>
      </c>
      <c r="W6" s="6">
        <v>74305</v>
      </c>
      <c r="X6" s="6">
        <v>155580</v>
      </c>
    </row>
    <row r="7" spans="21:24" x14ac:dyDescent="0.25">
      <c r="U7" s="5" t="s">
        <v>16</v>
      </c>
      <c r="V7" s="6">
        <v>76735</v>
      </c>
      <c r="W7" s="6">
        <v>80140</v>
      </c>
      <c r="X7" s="6">
        <v>156875</v>
      </c>
    </row>
    <row r="8" spans="21:24" x14ac:dyDescent="0.25">
      <c r="U8" s="5" t="s">
        <v>1014</v>
      </c>
      <c r="V8" s="6">
        <v>232840</v>
      </c>
      <c r="W8" s="6">
        <v>221630</v>
      </c>
      <c r="X8" s="6">
        <v>454470</v>
      </c>
    </row>
    <row r="10" spans="21:24" x14ac:dyDescent="0.25">
      <c r="U10" s="4" t="s">
        <v>1013</v>
      </c>
      <c r="V10" t="s">
        <v>1015</v>
      </c>
    </row>
    <row r="11" spans="21:24" x14ac:dyDescent="0.25">
      <c r="U11" s="5" t="s">
        <v>11</v>
      </c>
      <c r="V11" s="6">
        <v>142015</v>
      </c>
    </row>
    <row r="12" spans="21:24" x14ac:dyDescent="0.25">
      <c r="U12" s="5" t="s">
        <v>14</v>
      </c>
      <c r="V12" s="6">
        <v>155580</v>
      </c>
    </row>
    <row r="13" spans="21:24" x14ac:dyDescent="0.25">
      <c r="U13" s="5" t="s">
        <v>16</v>
      </c>
      <c r="V13" s="6">
        <v>156875</v>
      </c>
    </row>
    <row r="14" spans="21:24" x14ac:dyDescent="0.25">
      <c r="U14" s="5" t="s">
        <v>1014</v>
      </c>
      <c r="V14" s="6">
        <v>454470</v>
      </c>
    </row>
    <row r="16" spans="21:24" x14ac:dyDescent="0.25">
      <c r="U16" s="4" t="s">
        <v>1015</v>
      </c>
      <c r="V16" s="4" t="s">
        <v>1016</v>
      </c>
    </row>
    <row r="17" spans="21:24" x14ac:dyDescent="0.25">
      <c r="U17" s="4" t="s">
        <v>1013</v>
      </c>
      <c r="V17" t="s">
        <v>13</v>
      </c>
      <c r="W17" t="s">
        <v>10</v>
      </c>
      <c r="X17" t="s">
        <v>1014</v>
      </c>
    </row>
    <row r="18" spans="21:24" x14ac:dyDescent="0.25">
      <c r="U18" s="5" t="s">
        <v>1030</v>
      </c>
      <c r="V18" s="6">
        <v>196475</v>
      </c>
      <c r="W18" s="6">
        <v>187095</v>
      </c>
      <c r="X18" s="6">
        <v>383570</v>
      </c>
    </row>
    <row r="19" spans="21:24" x14ac:dyDescent="0.25">
      <c r="U19" s="5" t="s">
        <v>1031</v>
      </c>
      <c r="V19" s="6">
        <v>21090</v>
      </c>
      <c r="W19" s="6">
        <v>23725</v>
      </c>
      <c r="X19" s="6">
        <v>44815</v>
      </c>
    </row>
    <row r="20" spans="21:24" x14ac:dyDescent="0.25">
      <c r="U20" s="5" t="s">
        <v>1032</v>
      </c>
      <c r="V20" s="6">
        <v>15275</v>
      </c>
      <c r="W20" s="6">
        <v>10810</v>
      </c>
      <c r="X20" s="6">
        <v>26085</v>
      </c>
    </row>
    <row r="21" spans="21:24" x14ac:dyDescent="0.25">
      <c r="U21" s="5" t="s">
        <v>1014</v>
      </c>
      <c r="V21" s="6">
        <v>232840</v>
      </c>
      <c r="W21" s="6">
        <v>221630</v>
      </c>
      <c r="X21" s="6">
        <v>454470</v>
      </c>
    </row>
    <row r="23" spans="21:24" x14ac:dyDescent="0.25">
      <c r="U23" s="4" t="s">
        <v>1013</v>
      </c>
      <c r="V23" t="s">
        <v>1015</v>
      </c>
    </row>
    <row r="24" spans="21:24" x14ac:dyDescent="0.25">
      <c r="U24" s="5" t="s">
        <v>1017</v>
      </c>
      <c r="V24" s="6">
        <v>35450</v>
      </c>
    </row>
    <row r="25" spans="21:24" x14ac:dyDescent="0.25">
      <c r="U25" s="5" t="s">
        <v>1018</v>
      </c>
      <c r="V25" s="6">
        <v>44060</v>
      </c>
    </row>
    <row r="26" spans="21:24" x14ac:dyDescent="0.25">
      <c r="U26" s="5" t="s">
        <v>1019</v>
      </c>
      <c r="V26" s="6">
        <v>28990</v>
      </c>
    </row>
    <row r="27" spans="21:24" x14ac:dyDescent="0.25">
      <c r="U27" s="5" t="s">
        <v>1020</v>
      </c>
      <c r="V27" s="6">
        <v>33870</v>
      </c>
    </row>
    <row r="28" spans="21:24" x14ac:dyDescent="0.25">
      <c r="U28" s="5" t="s">
        <v>1021</v>
      </c>
      <c r="V28" s="6">
        <v>53150</v>
      </c>
    </row>
    <row r="29" spans="21:24" x14ac:dyDescent="0.25">
      <c r="U29" s="5" t="s">
        <v>1022</v>
      </c>
      <c r="V29" s="6">
        <v>36715</v>
      </c>
    </row>
    <row r="30" spans="21:24" x14ac:dyDescent="0.25">
      <c r="U30" s="5" t="s">
        <v>1023</v>
      </c>
      <c r="V30" s="6">
        <v>35465</v>
      </c>
    </row>
    <row r="31" spans="21:24" x14ac:dyDescent="0.25">
      <c r="U31" s="5" t="s">
        <v>1024</v>
      </c>
      <c r="V31" s="6">
        <v>36960</v>
      </c>
    </row>
    <row r="32" spans="21:24" x14ac:dyDescent="0.25">
      <c r="U32" s="5" t="s">
        <v>1025</v>
      </c>
      <c r="V32" s="6">
        <v>23620</v>
      </c>
    </row>
    <row r="33" spans="21:22" x14ac:dyDescent="0.25">
      <c r="U33" s="5" t="s">
        <v>1026</v>
      </c>
      <c r="V33" s="6">
        <v>46580</v>
      </c>
    </row>
    <row r="34" spans="21:22" x14ac:dyDescent="0.25">
      <c r="U34" s="5" t="s">
        <v>1027</v>
      </c>
      <c r="V34" s="6">
        <v>34920</v>
      </c>
    </row>
    <row r="35" spans="21:22" x14ac:dyDescent="0.25">
      <c r="U35" s="5" t="s">
        <v>1028</v>
      </c>
      <c r="V35" s="6">
        <v>44690</v>
      </c>
    </row>
    <row r="36" spans="21:22" x14ac:dyDescent="0.25">
      <c r="U36" s="5" t="s">
        <v>1014</v>
      </c>
      <c r="V36" s="6">
        <v>454470</v>
      </c>
    </row>
  </sheetData>
  <pageMargins left="0.7" right="0.7" top="0.75" bottom="0.75" header="0.3" footer="0.3"/>
  <pageSetup orientation="portrait" horizontalDpi="4294967293" verticalDpi="0"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BC80-B3CD-4A36-AA55-4E4C70769094}">
  <dimension ref="A1:K999"/>
  <sheetViews>
    <sheetView topLeftCell="B1" workbookViewId="0">
      <selection activeCell="F1" sqref="F1"/>
    </sheetView>
  </sheetViews>
  <sheetFormatPr defaultRowHeight="15" x14ac:dyDescent="0.25"/>
  <cols>
    <col min="1" max="1" width="19.42578125" customWidth="1"/>
    <col min="2" max="2" width="29.42578125" style="1" customWidth="1"/>
    <col min="3" max="3" width="20.28515625" customWidth="1"/>
    <col min="4" max="4" width="25.28515625" customWidth="1"/>
    <col min="5" max="5" width="17.5703125" customWidth="1"/>
    <col min="6" max="6" width="17" customWidth="1"/>
    <col min="7" max="7" width="15.5703125" customWidth="1"/>
    <col min="8" max="8" width="18.28515625" customWidth="1"/>
    <col min="9" max="9" width="14.28515625" customWidth="1"/>
    <col min="10" max="10" width="18.28515625" customWidth="1"/>
    <col min="11" max="11" width="13.42578125" customWidth="1"/>
  </cols>
  <sheetData>
    <row r="1" spans="1:11" x14ac:dyDescent="0.25">
      <c r="A1" s="2" t="s">
        <v>0</v>
      </c>
      <c r="B1" s="3" t="s">
        <v>1</v>
      </c>
      <c r="C1" s="2" t="s">
        <v>2</v>
      </c>
      <c r="D1" s="2" t="s">
        <v>3</v>
      </c>
      <c r="E1" s="2" t="s">
        <v>4</v>
      </c>
      <c r="F1" s="2" t="s">
        <v>5</v>
      </c>
      <c r="G1" s="2" t="s">
        <v>6</v>
      </c>
      <c r="H1" s="2" t="s">
        <v>7</v>
      </c>
      <c r="I1" s="2" t="s">
        <v>8</v>
      </c>
      <c r="J1" s="2" t="s">
        <v>1012</v>
      </c>
      <c r="K1" s="2" t="s">
        <v>1029</v>
      </c>
    </row>
    <row r="2" spans="1:11" x14ac:dyDescent="0.25">
      <c r="A2">
        <v>1</v>
      </c>
      <c r="B2" s="1">
        <v>45254</v>
      </c>
      <c r="C2" t="s">
        <v>9</v>
      </c>
      <c r="D2" t="s">
        <v>10</v>
      </c>
      <c r="E2">
        <v>34</v>
      </c>
      <c r="F2" t="s">
        <v>11</v>
      </c>
      <c r="G2">
        <v>3</v>
      </c>
      <c r="H2">
        <v>50</v>
      </c>
      <c r="I2">
        <v>150</v>
      </c>
      <c r="J2" t="str">
        <f>TEXT(B2,"mmmm")</f>
        <v>November</v>
      </c>
      <c r="K2" t="str">
        <f>IF(AND(E2&gt;=13,E2&lt;=19),"Teenager",IF(AND(E2&gt;=20,E2&lt;=59),"Adult",IF(E2&gt;=60,"Senior","")))</f>
        <v>Adult</v>
      </c>
    </row>
    <row r="3" spans="1:11" x14ac:dyDescent="0.25">
      <c r="A3">
        <v>2</v>
      </c>
      <c r="B3" s="1">
        <v>44984</v>
      </c>
      <c r="C3" t="s">
        <v>12</v>
      </c>
      <c r="D3" t="s">
        <v>13</v>
      </c>
      <c r="E3">
        <v>26</v>
      </c>
      <c r="F3" t="s">
        <v>14</v>
      </c>
      <c r="G3">
        <v>2</v>
      </c>
      <c r="H3">
        <v>500</v>
      </c>
      <c r="I3">
        <v>1000</v>
      </c>
      <c r="J3" t="str">
        <f t="shared" ref="J3:J66" si="0">TEXT(B3,"mmmm")</f>
        <v>February</v>
      </c>
      <c r="K3" t="str">
        <f t="shared" ref="K3:K66" si="1">IF(AND(E3&gt;=13,E3&lt;=19),"Teenager",IF(AND(E3&gt;=20,E3&lt;=59),"Adult",IF(E3&gt;=60,"Senior","")))</f>
        <v>Adult</v>
      </c>
    </row>
    <row r="4" spans="1:11" x14ac:dyDescent="0.25">
      <c r="A4">
        <v>3</v>
      </c>
      <c r="B4" s="1">
        <v>44939</v>
      </c>
      <c r="C4" t="s">
        <v>15</v>
      </c>
      <c r="D4" t="s">
        <v>10</v>
      </c>
      <c r="E4">
        <v>50</v>
      </c>
      <c r="F4" t="s">
        <v>16</v>
      </c>
      <c r="G4">
        <v>1</v>
      </c>
      <c r="H4">
        <v>30</v>
      </c>
      <c r="I4">
        <v>30</v>
      </c>
      <c r="J4" t="str">
        <f t="shared" si="0"/>
        <v>January</v>
      </c>
      <c r="K4" t="str">
        <f t="shared" si="1"/>
        <v>Adult</v>
      </c>
    </row>
    <row r="5" spans="1:11" x14ac:dyDescent="0.25">
      <c r="A5">
        <v>4</v>
      </c>
      <c r="B5" s="1">
        <v>45067</v>
      </c>
      <c r="C5" t="s">
        <v>17</v>
      </c>
      <c r="D5" t="s">
        <v>10</v>
      </c>
      <c r="E5">
        <v>37</v>
      </c>
      <c r="F5" t="s">
        <v>14</v>
      </c>
      <c r="G5">
        <v>1</v>
      </c>
      <c r="H5">
        <v>500</v>
      </c>
      <c r="I5">
        <v>500</v>
      </c>
      <c r="J5" t="str">
        <f t="shared" si="0"/>
        <v>May</v>
      </c>
      <c r="K5" t="str">
        <f t="shared" si="1"/>
        <v>Adult</v>
      </c>
    </row>
    <row r="6" spans="1:11" x14ac:dyDescent="0.25">
      <c r="A6">
        <v>5</v>
      </c>
      <c r="B6" s="1">
        <v>45052</v>
      </c>
      <c r="C6" t="s">
        <v>18</v>
      </c>
      <c r="D6" t="s">
        <v>10</v>
      </c>
      <c r="E6">
        <v>30</v>
      </c>
      <c r="F6" t="s">
        <v>11</v>
      </c>
      <c r="G6">
        <v>2</v>
      </c>
      <c r="H6">
        <v>50</v>
      </c>
      <c r="I6">
        <v>100</v>
      </c>
      <c r="J6" t="str">
        <f t="shared" si="0"/>
        <v>May</v>
      </c>
      <c r="K6" t="str">
        <f t="shared" si="1"/>
        <v>Adult</v>
      </c>
    </row>
    <row r="7" spans="1:11" x14ac:dyDescent="0.25">
      <c r="A7">
        <v>6</v>
      </c>
      <c r="B7" s="1">
        <v>45041</v>
      </c>
      <c r="C7" t="s">
        <v>19</v>
      </c>
      <c r="D7" t="s">
        <v>13</v>
      </c>
      <c r="E7">
        <v>45</v>
      </c>
      <c r="F7" t="s">
        <v>11</v>
      </c>
      <c r="G7">
        <v>1</v>
      </c>
      <c r="H7">
        <v>30</v>
      </c>
      <c r="I7">
        <v>30</v>
      </c>
      <c r="J7" t="str">
        <f t="shared" si="0"/>
        <v>April</v>
      </c>
      <c r="K7" t="str">
        <f t="shared" si="1"/>
        <v>Adult</v>
      </c>
    </row>
    <row r="8" spans="1:11" x14ac:dyDescent="0.25">
      <c r="A8">
        <v>7</v>
      </c>
      <c r="B8" s="1">
        <v>44998</v>
      </c>
      <c r="C8" t="s">
        <v>20</v>
      </c>
      <c r="D8" t="s">
        <v>10</v>
      </c>
      <c r="E8">
        <v>46</v>
      </c>
      <c r="F8" t="s">
        <v>14</v>
      </c>
      <c r="G8">
        <v>2</v>
      </c>
      <c r="H8">
        <v>25</v>
      </c>
      <c r="I8">
        <v>50</v>
      </c>
      <c r="J8" t="str">
        <f t="shared" si="0"/>
        <v>March</v>
      </c>
      <c r="K8" t="str">
        <f t="shared" si="1"/>
        <v>Adult</v>
      </c>
    </row>
    <row r="9" spans="1:11" x14ac:dyDescent="0.25">
      <c r="A9">
        <v>8</v>
      </c>
      <c r="B9" s="1">
        <v>44979</v>
      </c>
      <c r="C9" t="s">
        <v>21</v>
      </c>
      <c r="D9" t="s">
        <v>10</v>
      </c>
      <c r="E9">
        <v>30</v>
      </c>
      <c r="F9" t="s">
        <v>16</v>
      </c>
      <c r="G9">
        <v>4</v>
      </c>
      <c r="H9">
        <v>25</v>
      </c>
      <c r="I9">
        <v>100</v>
      </c>
      <c r="J9" t="str">
        <f t="shared" si="0"/>
        <v>February</v>
      </c>
      <c r="K9" t="str">
        <f t="shared" si="1"/>
        <v>Adult</v>
      </c>
    </row>
    <row r="10" spans="1:11" x14ac:dyDescent="0.25">
      <c r="A10">
        <v>9</v>
      </c>
      <c r="B10" s="1">
        <v>45273</v>
      </c>
      <c r="C10" t="s">
        <v>22</v>
      </c>
      <c r="D10" t="s">
        <v>10</v>
      </c>
      <c r="E10">
        <v>63</v>
      </c>
      <c r="F10" t="s">
        <v>16</v>
      </c>
      <c r="G10">
        <v>2</v>
      </c>
      <c r="H10">
        <v>300</v>
      </c>
      <c r="I10">
        <v>600</v>
      </c>
      <c r="J10" t="str">
        <f t="shared" si="0"/>
        <v>December</v>
      </c>
      <c r="K10" t="str">
        <f t="shared" si="1"/>
        <v>Senior</v>
      </c>
    </row>
    <row r="11" spans="1:11" x14ac:dyDescent="0.25">
      <c r="A11">
        <v>10</v>
      </c>
      <c r="B11" s="1">
        <v>45206</v>
      </c>
      <c r="C11" t="s">
        <v>23</v>
      </c>
      <c r="D11" t="s">
        <v>13</v>
      </c>
      <c r="E11">
        <v>52</v>
      </c>
      <c r="F11" t="s">
        <v>14</v>
      </c>
      <c r="G11">
        <v>4</v>
      </c>
      <c r="H11">
        <v>50</v>
      </c>
      <c r="I11">
        <v>200</v>
      </c>
      <c r="J11" t="str">
        <f t="shared" si="0"/>
        <v>October</v>
      </c>
      <c r="K11" t="str">
        <f t="shared" si="1"/>
        <v>Adult</v>
      </c>
    </row>
    <row r="12" spans="1:11" x14ac:dyDescent="0.25">
      <c r="A12">
        <v>11</v>
      </c>
      <c r="B12" s="1">
        <v>44971</v>
      </c>
      <c r="C12" t="s">
        <v>24</v>
      </c>
      <c r="D12" t="s">
        <v>10</v>
      </c>
      <c r="E12">
        <v>23</v>
      </c>
      <c r="F12" t="s">
        <v>14</v>
      </c>
      <c r="G12">
        <v>2</v>
      </c>
      <c r="H12">
        <v>50</v>
      </c>
      <c r="I12">
        <v>100</v>
      </c>
      <c r="J12" t="str">
        <f t="shared" si="0"/>
        <v>February</v>
      </c>
      <c r="K12" t="str">
        <f t="shared" si="1"/>
        <v>Adult</v>
      </c>
    </row>
    <row r="13" spans="1:11" x14ac:dyDescent="0.25">
      <c r="A13">
        <v>12</v>
      </c>
      <c r="B13" s="1">
        <v>45229</v>
      </c>
      <c r="C13" t="s">
        <v>25</v>
      </c>
      <c r="D13" t="s">
        <v>10</v>
      </c>
      <c r="E13">
        <v>35</v>
      </c>
      <c r="F13" t="s">
        <v>11</v>
      </c>
      <c r="G13">
        <v>3</v>
      </c>
      <c r="H13">
        <v>25</v>
      </c>
      <c r="I13">
        <v>75</v>
      </c>
      <c r="J13" t="str">
        <f t="shared" si="0"/>
        <v>October</v>
      </c>
      <c r="K13" t="str">
        <f t="shared" si="1"/>
        <v>Adult</v>
      </c>
    </row>
    <row r="14" spans="1:11" x14ac:dyDescent="0.25">
      <c r="A14">
        <v>13</v>
      </c>
      <c r="B14" s="1">
        <v>45143</v>
      </c>
      <c r="C14" t="s">
        <v>26</v>
      </c>
      <c r="D14" t="s">
        <v>10</v>
      </c>
      <c r="E14">
        <v>22</v>
      </c>
      <c r="F14" t="s">
        <v>16</v>
      </c>
      <c r="G14">
        <v>3</v>
      </c>
      <c r="H14">
        <v>500</v>
      </c>
      <c r="I14">
        <v>1500</v>
      </c>
      <c r="J14" t="str">
        <f t="shared" si="0"/>
        <v>August</v>
      </c>
      <c r="K14" t="str">
        <f t="shared" si="1"/>
        <v>Adult</v>
      </c>
    </row>
    <row r="15" spans="1:11" x14ac:dyDescent="0.25">
      <c r="A15">
        <v>14</v>
      </c>
      <c r="B15" s="1">
        <v>44943</v>
      </c>
      <c r="C15" t="s">
        <v>27</v>
      </c>
      <c r="D15" t="s">
        <v>10</v>
      </c>
      <c r="E15">
        <v>64</v>
      </c>
      <c r="F15" t="s">
        <v>14</v>
      </c>
      <c r="G15">
        <v>4</v>
      </c>
      <c r="H15">
        <v>30</v>
      </c>
      <c r="I15">
        <v>120</v>
      </c>
      <c r="J15" t="str">
        <f t="shared" si="0"/>
        <v>January</v>
      </c>
      <c r="K15" t="str">
        <f t="shared" si="1"/>
        <v>Senior</v>
      </c>
    </row>
    <row r="16" spans="1:11" x14ac:dyDescent="0.25">
      <c r="A16">
        <v>15</v>
      </c>
      <c r="B16" s="1">
        <v>44942</v>
      </c>
      <c r="C16" t="s">
        <v>28</v>
      </c>
      <c r="D16" t="s">
        <v>13</v>
      </c>
      <c r="E16">
        <v>42</v>
      </c>
      <c r="F16" t="s">
        <v>16</v>
      </c>
      <c r="G16">
        <v>4</v>
      </c>
      <c r="H16">
        <v>500</v>
      </c>
      <c r="I16">
        <v>2000</v>
      </c>
      <c r="J16" t="str">
        <f t="shared" si="0"/>
        <v>January</v>
      </c>
      <c r="K16" t="str">
        <f t="shared" si="1"/>
        <v>Adult</v>
      </c>
    </row>
    <row r="17" spans="1:11" x14ac:dyDescent="0.25">
      <c r="A17">
        <v>16</v>
      </c>
      <c r="B17" s="1">
        <v>44974</v>
      </c>
      <c r="C17" t="s">
        <v>29</v>
      </c>
      <c r="D17" t="s">
        <v>10</v>
      </c>
      <c r="E17">
        <v>19</v>
      </c>
      <c r="F17" t="s">
        <v>14</v>
      </c>
      <c r="G17">
        <v>3</v>
      </c>
      <c r="H17">
        <v>500</v>
      </c>
      <c r="I17">
        <v>1500</v>
      </c>
      <c r="J17" t="str">
        <f t="shared" si="0"/>
        <v>February</v>
      </c>
      <c r="K17" t="str">
        <f t="shared" si="1"/>
        <v>Teenager</v>
      </c>
    </row>
    <row r="18" spans="1:11" x14ac:dyDescent="0.25">
      <c r="A18">
        <v>17</v>
      </c>
      <c r="B18" s="1">
        <v>45038</v>
      </c>
      <c r="C18" t="s">
        <v>30</v>
      </c>
      <c r="D18" t="s">
        <v>13</v>
      </c>
      <c r="E18">
        <v>27</v>
      </c>
      <c r="F18" t="s">
        <v>14</v>
      </c>
      <c r="G18">
        <v>4</v>
      </c>
      <c r="H18">
        <v>25</v>
      </c>
      <c r="I18">
        <v>100</v>
      </c>
      <c r="J18" t="str">
        <f t="shared" si="0"/>
        <v>April</v>
      </c>
      <c r="K18" t="str">
        <f t="shared" si="1"/>
        <v>Adult</v>
      </c>
    </row>
    <row r="19" spans="1:11" x14ac:dyDescent="0.25">
      <c r="A19">
        <v>18</v>
      </c>
      <c r="B19" s="1">
        <v>45046</v>
      </c>
      <c r="C19" t="s">
        <v>31</v>
      </c>
      <c r="D19" t="s">
        <v>13</v>
      </c>
      <c r="E19">
        <v>47</v>
      </c>
      <c r="F19" t="s">
        <v>16</v>
      </c>
      <c r="G19">
        <v>2</v>
      </c>
      <c r="H19">
        <v>25</v>
      </c>
      <c r="I19">
        <v>50</v>
      </c>
      <c r="J19" t="str">
        <f t="shared" si="0"/>
        <v>April</v>
      </c>
      <c r="K19" t="str">
        <f t="shared" si="1"/>
        <v>Adult</v>
      </c>
    </row>
    <row r="20" spans="1:11" x14ac:dyDescent="0.25">
      <c r="A20">
        <v>19</v>
      </c>
      <c r="B20" s="1">
        <v>45185</v>
      </c>
      <c r="C20" t="s">
        <v>32</v>
      </c>
      <c r="D20" t="s">
        <v>13</v>
      </c>
      <c r="E20">
        <v>62</v>
      </c>
      <c r="F20" t="s">
        <v>14</v>
      </c>
      <c r="G20">
        <v>2</v>
      </c>
      <c r="H20">
        <v>25</v>
      </c>
      <c r="I20">
        <v>50</v>
      </c>
      <c r="J20" t="str">
        <f t="shared" si="0"/>
        <v>September</v>
      </c>
      <c r="K20" t="str">
        <f t="shared" si="1"/>
        <v>Senior</v>
      </c>
    </row>
    <row r="21" spans="1:11" x14ac:dyDescent="0.25">
      <c r="A21">
        <v>20</v>
      </c>
      <c r="B21" s="1">
        <v>45235</v>
      </c>
      <c r="C21" t="s">
        <v>33</v>
      </c>
      <c r="D21" t="s">
        <v>10</v>
      </c>
      <c r="E21">
        <v>22</v>
      </c>
      <c r="F21" t="s">
        <v>14</v>
      </c>
      <c r="G21">
        <v>3</v>
      </c>
      <c r="H21">
        <v>300</v>
      </c>
      <c r="I21">
        <v>900</v>
      </c>
      <c r="J21" t="str">
        <f t="shared" si="0"/>
        <v>November</v>
      </c>
      <c r="K21" t="str">
        <f t="shared" si="1"/>
        <v>Adult</v>
      </c>
    </row>
    <row r="22" spans="1:11" x14ac:dyDescent="0.25">
      <c r="A22">
        <v>21</v>
      </c>
      <c r="B22" s="1">
        <v>44940</v>
      </c>
      <c r="C22" t="s">
        <v>34</v>
      </c>
      <c r="D22" t="s">
        <v>13</v>
      </c>
      <c r="E22">
        <v>50</v>
      </c>
      <c r="F22" t="s">
        <v>11</v>
      </c>
      <c r="G22">
        <v>1</v>
      </c>
      <c r="H22">
        <v>500</v>
      </c>
      <c r="I22">
        <v>500</v>
      </c>
      <c r="J22" t="str">
        <f t="shared" si="0"/>
        <v>January</v>
      </c>
      <c r="K22" t="str">
        <f t="shared" si="1"/>
        <v>Adult</v>
      </c>
    </row>
    <row r="23" spans="1:11" x14ac:dyDescent="0.25">
      <c r="A23">
        <v>22</v>
      </c>
      <c r="B23" s="1">
        <v>45214</v>
      </c>
      <c r="C23" t="s">
        <v>35</v>
      </c>
      <c r="D23" t="s">
        <v>10</v>
      </c>
      <c r="E23">
        <v>18</v>
      </c>
      <c r="F23" t="s">
        <v>14</v>
      </c>
      <c r="G23">
        <v>2</v>
      </c>
      <c r="H23">
        <v>50</v>
      </c>
      <c r="I23">
        <v>100</v>
      </c>
      <c r="J23" t="str">
        <f t="shared" si="0"/>
        <v>October</v>
      </c>
      <c r="K23" t="str">
        <f t="shared" si="1"/>
        <v>Teenager</v>
      </c>
    </row>
    <row r="24" spans="1:11" x14ac:dyDescent="0.25">
      <c r="A24">
        <v>23</v>
      </c>
      <c r="B24" s="1">
        <v>45028</v>
      </c>
      <c r="C24" t="s">
        <v>36</v>
      </c>
      <c r="D24" t="s">
        <v>13</v>
      </c>
      <c r="E24">
        <v>35</v>
      </c>
      <c r="F24" t="s">
        <v>14</v>
      </c>
      <c r="G24">
        <v>4</v>
      </c>
      <c r="H24">
        <v>30</v>
      </c>
      <c r="I24">
        <v>120</v>
      </c>
      <c r="J24" t="str">
        <f t="shared" si="0"/>
        <v>April</v>
      </c>
      <c r="K24" t="str">
        <f t="shared" si="1"/>
        <v>Adult</v>
      </c>
    </row>
    <row r="25" spans="1:11" x14ac:dyDescent="0.25">
      <c r="A25">
        <v>24</v>
      </c>
      <c r="B25" s="1">
        <v>45259</v>
      </c>
      <c r="C25" t="s">
        <v>37</v>
      </c>
      <c r="D25" t="s">
        <v>13</v>
      </c>
      <c r="E25">
        <v>49</v>
      </c>
      <c r="F25" t="s">
        <v>14</v>
      </c>
      <c r="G25">
        <v>1</v>
      </c>
      <c r="H25">
        <v>300</v>
      </c>
      <c r="I25">
        <v>300</v>
      </c>
      <c r="J25" t="str">
        <f t="shared" si="0"/>
        <v>November</v>
      </c>
      <c r="K25" t="str">
        <f t="shared" si="1"/>
        <v>Adult</v>
      </c>
    </row>
    <row r="26" spans="1:11" x14ac:dyDescent="0.25">
      <c r="A26">
        <v>25</v>
      </c>
      <c r="B26" s="1">
        <v>45286</v>
      </c>
      <c r="C26" t="s">
        <v>38</v>
      </c>
      <c r="D26" t="s">
        <v>13</v>
      </c>
      <c r="E26">
        <v>64</v>
      </c>
      <c r="F26" t="s">
        <v>11</v>
      </c>
      <c r="G26">
        <v>1</v>
      </c>
      <c r="H26">
        <v>50</v>
      </c>
      <c r="I26">
        <v>50</v>
      </c>
      <c r="J26" t="str">
        <f t="shared" si="0"/>
        <v>December</v>
      </c>
      <c r="K26" t="str">
        <f t="shared" si="1"/>
        <v>Senior</v>
      </c>
    </row>
    <row r="27" spans="1:11" x14ac:dyDescent="0.25">
      <c r="A27">
        <v>26</v>
      </c>
      <c r="B27" s="1">
        <v>45206</v>
      </c>
      <c r="C27" t="s">
        <v>39</v>
      </c>
      <c r="D27" t="s">
        <v>13</v>
      </c>
      <c r="E27">
        <v>28</v>
      </c>
      <c r="F27" t="s">
        <v>16</v>
      </c>
      <c r="G27">
        <v>2</v>
      </c>
      <c r="H27">
        <v>500</v>
      </c>
      <c r="I27">
        <v>1000</v>
      </c>
      <c r="J27" t="str">
        <f t="shared" si="0"/>
        <v>October</v>
      </c>
      <c r="K27" t="str">
        <f t="shared" si="1"/>
        <v>Adult</v>
      </c>
    </row>
    <row r="28" spans="1:11" x14ac:dyDescent="0.25">
      <c r="A28">
        <v>27</v>
      </c>
      <c r="B28" s="1">
        <v>45141</v>
      </c>
      <c r="C28" t="s">
        <v>40</v>
      </c>
      <c r="D28" t="s">
        <v>13</v>
      </c>
      <c r="E28">
        <v>38</v>
      </c>
      <c r="F28" t="s">
        <v>11</v>
      </c>
      <c r="G28">
        <v>2</v>
      </c>
      <c r="H28">
        <v>25</v>
      </c>
      <c r="I28">
        <v>50</v>
      </c>
      <c r="J28" t="str">
        <f t="shared" si="0"/>
        <v>August</v>
      </c>
      <c r="K28" t="str">
        <f t="shared" si="1"/>
        <v>Adult</v>
      </c>
    </row>
    <row r="29" spans="1:11" x14ac:dyDescent="0.25">
      <c r="A29">
        <v>28</v>
      </c>
      <c r="B29" s="1">
        <v>45039</v>
      </c>
      <c r="C29" t="s">
        <v>41</v>
      </c>
      <c r="D29" t="s">
        <v>13</v>
      </c>
      <c r="E29">
        <v>43</v>
      </c>
      <c r="F29" t="s">
        <v>11</v>
      </c>
      <c r="G29">
        <v>1</v>
      </c>
      <c r="H29">
        <v>500</v>
      </c>
      <c r="I29">
        <v>500</v>
      </c>
      <c r="J29" t="str">
        <f t="shared" si="0"/>
        <v>April</v>
      </c>
      <c r="K29" t="str">
        <f t="shared" si="1"/>
        <v>Adult</v>
      </c>
    </row>
    <row r="30" spans="1:11" x14ac:dyDescent="0.25">
      <c r="A30">
        <v>29</v>
      </c>
      <c r="B30" s="1">
        <v>45156</v>
      </c>
      <c r="C30" t="s">
        <v>42</v>
      </c>
      <c r="D30" t="s">
        <v>13</v>
      </c>
      <c r="E30">
        <v>42</v>
      </c>
      <c r="F30" t="s">
        <v>16</v>
      </c>
      <c r="G30">
        <v>1</v>
      </c>
      <c r="H30">
        <v>30</v>
      </c>
      <c r="I30">
        <v>30</v>
      </c>
      <c r="J30" t="str">
        <f t="shared" si="0"/>
        <v>August</v>
      </c>
      <c r="K30" t="str">
        <f t="shared" si="1"/>
        <v>Adult</v>
      </c>
    </row>
    <row r="31" spans="1:11" x14ac:dyDescent="0.25">
      <c r="A31">
        <v>30</v>
      </c>
      <c r="B31" s="1">
        <v>45228</v>
      </c>
      <c r="C31" t="s">
        <v>43</v>
      </c>
      <c r="D31" t="s">
        <v>13</v>
      </c>
      <c r="E31">
        <v>39</v>
      </c>
      <c r="F31" t="s">
        <v>11</v>
      </c>
      <c r="G31">
        <v>3</v>
      </c>
      <c r="H31">
        <v>300</v>
      </c>
      <c r="I31">
        <v>900</v>
      </c>
      <c r="J31" t="str">
        <f t="shared" si="0"/>
        <v>October</v>
      </c>
      <c r="K31" t="str">
        <f t="shared" si="1"/>
        <v>Adult</v>
      </c>
    </row>
    <row r="32" spans="1:11" x14ac:dyDescent="0.25">
      <c r="A32">
        <v>31</v>
      </c>
      <c r="B32" s="1">
        <v>45069</v>
      </c>
      <c r="C32" t="s">
        <v>44</v>
      </c>
      <c r="D32" t="s">
        <v>10</v>
      </c>
      <c r="E32">
        <v>44</v>
      </c>
      <c r="F32" t="s">
        <v>16</v>
      </c>
      <c r="G32">
        <v>4</v>
      </c>
      <c r="H32">
        <v>300</v>
      </c>
      <c r="I32">
        <v>1200</v>
      </c>
      <c r="J32" t="str">
        <f t="shared" si="0"/>
        <v>May</v>
      </c>
      <c r="K32" t="str">
        <f t="shared" si="1"/>
        <v>Adult</v>
      </c>
    </row>
    <row r="33" spans="1:11" x14ac:dyDescent="0.25">
      <c r="A33">
        <v>32</v>
      </c>
      <c r="B33" s="1">
        <v>44930</v>
      </c>
      <c r="C33" t="s">
        <v>45</v>
      </c>
      <c r="D33" t="s">
        <v>10</v>
      </c>
      <c r="E33">
        <v>30</v>
      </c>
      <c r="F33" t="s">
        <v>11</v>
      </c>
      <c r="G33">
        <v>3</v>
      </c>
      <c r="H33">
        <v>30</v>
      </c>
      <c r="I33">
        <v>90</v>
      </c>
      <c r="J33" t="str">
        <f t="shared" si="0"/>
        <v>January</v>
      </c>
      <c r="K33" t="str">
        <f t="shared" si="1"/>
        <v>Adult</v>
      </c>
    </row>
    <row r="34" spans="1:11" x14ac:dyDescent="0.25">
      <c r="A34">
        <v>33</v>
      </c>
      <c r="B34" s="1">
        <v>45008</v>
      </c>
      <c r="C34" t="s">
        <v>46</v>
      </c>
      <c r="D34" t="s">
        <v>13</v>
      </c>
      <c r="E34">
        <v>50</v>
      </c>
      <c r="F34" t="s">
        <v>16</v>
      </c>
      <c r="G34">
        <v>2</v>
      </c>
      <c r="H34">
        <v>50</v>
      </c>
      <c r="I34">
        <v>100</v>
      </c>
      <c r="J34" t="str">
        <f t="shared" si="0"/>
        <v>March</v>
      </c>
      <c r="K34" t="str">
        <f t="shared" si="1"/>
        <v>Adult</v>
      </c>
    </row>
    <row r="35" spans="1:11" x14ac:dyDescent="0.25">
      <c r="A35">
        <v>34</v>
      </c>
      <c r="B35" s="1">
        <v>45284</v>
      </c>
      <c r="C35" t="s">
        <v>47</v>
      </c>
      <c r="D35" t="s">
        <v>13</v>
      </c>
      <c r="E35">
        <v>51</v>
      </c>
      <c r="F35" t="s">
        <v>14</v>
      </c>
      <c r="G35">
        <v>3</v>
      </c>
      <c r="H35">
        <v>50</v>
      </c>
      <c r="I35">
        <v>150</v>
      </c>
      <c r="J35" t="str">
        <f t="shared" si="0"/>
        <v>December</v>
      </c>
      <c r="K35" t="str">
        <f t="shared" si="1"/>
        <v>Adult</v>
      </c>
    </row>
    <row r="36" spans="1:11" x14ac:dyDescent="0.25">
      <c r="A36">
        <v>35</v>
      </c>
      <c r="B36" s="1">
        <v>45143</v>
      </c>
      <c r="C36" t="s">
        <v>48</v>
      </c>
      <c r="D36" t="s">
        <v>13</v>
      </c>
      <c r="E36">
        <v>58</v>
      </c>
      <c r="F36" t="s">
        <v>11</v>
      </c>
      <c r="G36">
        <v>3</v>
      </c>
      <c r="H36">
        <v>300</v>
      </c>
      <c r="I36">
        <v>900</v>
      </c>
      <c r="J36" t="str">
        <f t="shared" si="0"/>
        <v>August</v>
      </c>
      <c r="K36" t="str">
        <f t="shared" si="1"/>
        <v>Adult</v>
      </c>
    </row>
    <row r="37" spans="1:11" x14ac:dyDescent="0.25">
      <c r="A37">
        <v>36</v>
      </c>
      <c r="B37" s="1">
        <v>45101</v>
      </c>
      <c r="C37" t="s">
        <v>49</v>
      </c>
      <c r="D37" t="s">
        <v>10</v>
      </c>
      <c r="E37">
        <v>52</v>
      </c>
      <c r="F37" t="s">
        <v>11</v>
      </c>
      <c r="G37">
        <v>3</v>
      </c>
      <c r="H37">
        <v>300</v>
      </c>
      <c r="I37">
        <v>900</v>
      </c>
      <c r="J37" t="str">
        <f t="shared" si="0"/>
        <v>June</v>
      </c>
      <c r="K37" t="str">
        <f t="shared" si="1"/>
        <v>Adult</v>
      </c>
    </row>
    <row r="38" spans="1:11" x14ac:dyDescent="0.25">
      <c r="A38">
        <v>37</v>
      </c>
      <c r="B38" s="1">
        <v>45069</v>
      </c>
      <c r="C38" t="s">
        <v>50</v>
      </c>
      <c r="D38" t="s">
        <v>13</v>
      </c>
      <c r="E38">
        <v>18</v>
      </c>
      <c r="F38" t="s">
        <v>11</v>
      </c>
      <c r="G38">
        <v>3</v>
      </c>
      <c r="H38">
        <v>25</v>
      </c>
      <c r="I38">
        <v>75</v>
      </c>
      <c r="J38" t="str">
        <f t="shared" si="0"/>
        <v>May</v>
      </c>
      <c r="K38" t="str">
        <f t="shared" si="1"/>
        <v>Teenager</v>
      </c>
    </row>
    <row r="39" spans="1:11" x14ac:dyDescent="0.25">
      <c r="A39">
        <v>38</v>
      </c>
      <c r="B39" s="1">
        <v>45006</v>
      </c>
      <c r="C39" t="s">
        <v>51</v>
      </c>
      <c r="D39" t="s">
        <v>10</v>
      </c>
      <c r="E39">
        <v>38</v>
      </c>
      <c r="F39" t="s">
        <v>11</v>
      </c>
      <c r="G39">
        <v>4</v>
      </c>
      <c r="H39">
        <v>50</v>
      </c>
      <c r="I39">
        <v>200</v>
      </c>
      <c r="J39" t="str">
        <f t="shared" si="0"/>
        <v>March</v>
      </c>
      <c r="K39" t="str">
        <f t="shared" si="1"/>
        <v>Adult</v>
      </c>
    </row>
    <row r="40" spans="1:11" x14ac:dyDescent="0.25">
      <c r="A40">
        <v>39</v>
      </c>
      <c r="B40" s="1">
        <v>45037</v>
      </c>
      <c r="C40" t="s">
        <v>52</v>
      </c>
      <c r="D40" t="s">
        <v>10</v>
      </c>
      <c r="E40">
        <v>23</v>
      </c>
      <c r="F40" t="s">
        <v>14</v>
      </c>
      <c r="G40">
        <v>4</v>
      </c>
      <c r="H40">
        <v>30</v>
      </c>
      <c r="I40">
        <v>120</v>
      </c>
      <c r="J40" t="str">
        <f t="shared" si="0"/>
        <v>April</v>
      </c>
      <c r="K40" t="str">
        <f t="shared" si="1"/>
        <v>Adult</v>
      </c>
    </row>
    <row r="41" spans="1:11" x14ac:dyDescent="0.25">
      <c r="A41">
        <v>40</v>
      </c>
      <c r="B41" s="1">
        <v>45099</v>
      </c>
      <c r="C41" t="s">
        <v>53</v>
      </c>
      <c r="D41" t="s">
        <v>10</v>
      </c>
      <c r="E41">
        <v>45</v>
      </c>
      <c r="F41" t="s">
        <v>11</v>
      </c>
      <c r="G41">
        <v>1</v>
      </c>
      <c r="H41">
        <v>50</v>
      </c>
      <c r="I41">
        <v>50</v>
      </c>
      <c r="J41" t="str">
        <f t="shared" si="0"/>
        <v>June</v>
      </c>
      <c r="K41" t="str">
        <f t="shared" si="1"/>
        <v>Adult</v>
      </c>
    </row>
    <row r="42" spans="1:11" x14ac:dyDescent="0.25">
      <c r="A42">
        <v>41</v>
      </c>
      <c r="B42" s="1">
        <v>44979</v>
      </c>
      <c r="C42" t="s">
        <v>54</v>
      </c>
      <c r="D42" t="s">
        <v>10</v>
      </c>
      <c r="E42">
        <v>34</v>
      </c>
      <c r="F42" t="s">
        <v>14</v>
      </c>
      <c r="G42">
        <v>2</v>
      </c>
      <c r="H42">
        <v>25</v>
      </c>
      <c r="I42">
        <v>50</v>
      </c>
      <c r="J42" t="str">
        <f t="shared" si="0"/>
        <v>February</v>
      </c>
      <c r="K42" t="str">
        <f t="shared" si="1"/>
        <v>Adult</v>
      </c>
    </row>
    <row r="43" spans="1:11" x14ac:dyDescent="0.25">
      <c r="A43">
        <v>42</v>
      </c>
      <c r="B43" s="1">
        <v>44974</v>
      </c>
      <c r="C43" t="s">
        <v>55</v>
      </c>
      <c r="D43" t="s">
        <v>10</v>
      </c>
      <c r="E43">
        <v>22</v>
      </c>
      <c r="F43" t="s">
        <v>14</v>
      </c>
      <c r="G43">
        <v>3</v>
      </c>
      <c r="H43">
        <v>300</v>
      </c>
      <c r="I43">
        <v>900</v>
      </c>
      <c r="J43" t="str">
        <f t="shared" si="0"/>
        <v>February</v>
      </c>
      <c r="K43" t="str">
        <f t="shared" si="1"/>
        <v>Adult</v>
      </c>
    </row>
    <row r="44" spans="1:11" x14ac:dyDescent="0.25">
      <c r="A44">
        <v>43</v>
      </c>
      <c r="B44" s="1">
        <v>45121</v>
      </c>
      <c r="C44" t="s">
        <v>56</v>
      </c>
      <c r="D44" t="s">
        <v>13</v>
      </c>
      <c r="E44">
        <v>48</v>
      </c>
      <c r="F44" t="s">
        <v>14</v>
      </c>
      <c r="G44">
        <v>1</v>
      </c>
      <c r="H44">
        <v>300</v>
      </c>
      <c r="I44">
        <v>300</v>
      </c>
      <c r="J44" t="str">
        <f t="shared" si="0"/>
        <v>July</v>
      </c>
      <c r="K44" t="str">
        <f t="shared" si="1"/>
        <v>Adult</v>
      </c>
    </row>
    <row r="45" spans="1:11" x14ac:dyDescent="0.25">
      <c r="A45">
        <v>44</v>
      </c>
      <c r="B45" s="1">
        <v>44976</v>
      </c>
      <c r="C45" t="s">
        <v>57</v>
      </c>
      <c r="D45" t="s">
        <v>13</v>
      </c>
      <c r="E45">
        <v>22</v>
      </c>
      <c r="F45" t="s">
        <v>14</v>
      </c>
      <c r="G45">
        <v>1</v>
      </c>
      <c r="H45">
        <v>25</v>
      </c>
      <c r="I45">
        <v>25</v>
      </c>
      <c r="J45" t="str">
        <f t="shared" si="0"/>
        <v>February</v>
      </c>
      <c r="K45" t="str">
        <f t="shared" si="1"/>
        <v>Adult</v>
      </c>
    </row>
    <row r="46" spans="1:11" x14ac:dyDescent="0.25">
      <c r="A46">
        <v>45</v>
      </c>
      <c r="B46" s="1">
        <v>45110</v>
      </c>
      <c r="C46" t="s">
        <v>58</v>
      </c>
      <c r="D46" t="s">
        <v>13</v>
      </c>
      <c r="E46">
        <v>55</v>
      </c>
      <c r="F46" t="s">
        <v>16</v>
      </c>
      <c r="G46">
        <v>1</v>
      </c>
      <c r="H46">
        <v>30</v>
      </c>
      <c r="I46">
        <v>30</v>
      </c>
      <c r="J46" t="str">
        <f t="shared" si="0"/>
        <v>July</v>
      </c>
      <c r="K46" t="str">
        <f t="shared" si="1"/>
        <v>Adult</v>
      </c>
    </row>
    <row r="47" spans="1:11" x14ac:dyDescent="0.25">
      <c r="A47">
        <v>46</v>
      </c>
      <c r="B47" s="1">
        <v>45103</v>
      </c>
      <c r="C47" t="s">
        <v>59</v>
      </c>
      <c r="D47" t="s">
        <v>13</v>
      </c>
      <c r="E47">
        <v>20</v>
      </c>
      <c r="F47" t="s">
        <v>16</v>
      </c>
      <c r="G47">
        <v>4</v>
      </c>
      <c r="H47">
        <v>300</v>
      </c>
      <c r="I47">
        <v>1200</v>
      </c>
      <c r="J47" t="str">
        <f t="shared" si="0"/>
        <v>June</v>
      </c>
      <c r="K47" t="str">
        <f t="shared" si="1"/>
        <v>Adult</v>
      </c>
    </row>
    <row r="48" spans="1:11" x14ac:dyDescent="0.25">
      <c r="A48">
        <v>47</v>
      </c>
      <c r="B48" s="1">
        <v>45236</v>
      </c>
      <c r="C48" t="s">
        <v>60</v>
      </c>
      <c r="D48" t="s">
        <v>13</v>
      </c>
      <c r="E48">
        <v>40</v>
      </c>
      <c r="F48" t="s">
        <v>11</v>
      </c>
      <c r="G48">
        <v>3</v>
      </c>
      <c r="H48">
        <v>500</v>
      </c>
      <c r="I48">
        <v>1500</v>
      </c>
      <c r="J48" t="str">
        <f t="shared" si="0"/>
        <v>November</v>
      </c>
      <c r="K48" t="str">
        <f t="shared" si="1"/>
        <v>Adult</v>
      </c>
    </row>
    <row r="49" spans="1:11" x14ac:dyDescent="0.25">
      <c r="A49">
        <v>48</v>
      </c>
      <c r="B49" s="1">
        <v>45062</v>
      </c>
      <c r="C49" t="s">
        <v>61</v>
      </c>
      <c r="D49" t="s">
        <v>10</v>
      </c>
      <c r="E49">
        <v>54</v>
      </c>
      <c r="F49" t="s">
        <v>16</v>
      </c>
      <c r="G49">
        <v>3</v>
      </c>
      <c r="H49">
        <v>300</v>
      </c>
      <c r="I49">
        <v>900</v>
      </c>
      <c r="J49" t="str">
        <f t="shared" si="0"/>
        <v>May</v>
      </c>
      <c r="K49" t="str">
        <f t="shared" si="1"/>
        <v>Adult</v>
      </c>
    </row>
    <row r="50" spans="1:11" x14ac:dyDescent="0.25">
      <c r="A50">
        <v>49</v>
      </c>
      <c r="B50" s="1">
        <v>44949</v>
      </c>
      <c r="C50" t="s">
        <v>62</v>
      </c>
      <c r="D50" t="s">
        <v>13</v>
      </c>
      <c r="E50">
        <v>54</v>
      </c>
      <c r="F50" t="s">
        <v>16</v>
      </c>
      <c r="G50">
        <v>2</v>
      </c>
      <c r="H50">
        <v>500</v>
      </c>
      <c r="I50">
        <v>1000</v>
      </c>
      <c r="J50" t="str">
        <f t="shared" si="0"/>
        <v>January</v>
      </c>
      <c r="K50" t="str">
        <f t="shared" si="1"/>
        <v>Adult</v>
      </c>
    </row>
    <row r="51" spans="1:11" x14ac:dyDescent="0.25">
      <c r="A51">
        <v>50</v>
      </c>
      <c r="B51" s="1">
        <v>45162</v>
      </c>
      <c r="C51" t="s">
        <v>63</v>
      </c>
      <c r="D51" t="s">
        <v>13</v>
      </c>
      <c r="E51">
        <v>27</v>
      </c>
      <c r="F51" t="s">
        <v>11</v>
      </c>
      <c r="G51">
        <v>3</v>
      </c>
      <c r="H51">
        <v>25</v>
      </c>
      <c r="I51">
        <v>75</v>
      </c>
      <c r="J51" t="str">
        <f t="shared" si="0"/>
        <v>August</v>
      </c>
      <c r="K51" t="str">
        <f t="shared" si="1"/>
        <v>Adult</v>
      </c>
    </row>
    <row r="52" spans="1:11" x14ac:dyDescent="0.25">
      <c r="A52">
        <v>51</v>
      </c>
      <c r="B52" s="1">
        <v>45201</v>
      </c>
      <c r="C52" t="s">
        <v>64</v>
      </c>
      <c r="D52" t="s">
        <v>10</v>
      </c>
      <c r="E52">
        <v>27</v>
      </c>
      <c r="F52" t="s">
        <v>11</v>
      </c>
      <c r="G52">
        <v>3</v>
      </c>
      <c r="H52">
        <v>25</v>
      </c>
      <c r="I52">
        <v>75</v>
      </c>
      <c r="J52" t="str">
        <f t="shared" si="0"/>
        <v>October</v>
      </c>
      <c r="K52" t="str">
        <f t="shared" si="1"/>
        <v>Adult</v>
      </c>
    </row>
    <row r="53" spans="1:11" x14ac:dyDescent="0.25">
      <c r="A53">
        <v>52</v>
      </c>
      <c r="B53" s="1">
        <v>44990</v>
      </c>
      <c r="C53" t="s">
        <v>65</v>
      </c>
      <c r="D53" t="s">
        <v>13</v>
      </c>
      <c r="E53">
        <v>36</v>
      </c>
      <c r="F53" t="s">
        <v>11</v>
      </c>
      <c r="G53">
        <v>1</v>
      </c>
      <c r="H53">
        <v>300</v>
      </c>
      <c r="I53">
        <v>300</v>
      </c>
      <c r="J53" t="str">
        <f t="shared" si="0"/>
        <v>March</v>
      </c>
      <c r="K53" t="str">
        <f t="shared" si="1"/>
        <v>Adult</v>
      </c>
    </row>
    <row r="54" spans="1:11" x14ac:dyDescent="0.25">
      <c r="A54">
        <v>53</v>
      </c>
      <c r="B54" s="1">
        <v>45120</v>
      </c>
      <c r="C54" t="s">
        <v>66</v>
      </c>
      <c r="D54" t="s">
        <v>10</v>
      </c>
      <c r="E54">
        <v>34</v>
      </c>
      <c r="F54" t="s">
        <v>16</v>
      </c>
      <c r="G54">
        <v>2</v>
      </c>
      <c r="H54">
        <v>50</v>
      </c>
      <c r="I54">
        <v>100</v>
      </c>
      <c r="J54" t="str">
        <f t="shared" si="0"/>
        <v>July</v>
      </c>
      <c r="K54" t="str">
        <f t="shared" si="1"/>
        <v>Adult</v>
      </c>
    </row>
    <row r="55" spans="1:11" x14ac:dyDescent="0.25">
      <c r="A55">
        <v>54</v>
      </c>
      <c r="B55" s="1">
        <v>44967</v>
      </c>
      <c r="C55" t="s">
        <v>67</v>
      </c>
      <c r="D55" t="s">
        <v>13</v>
      </c>
      <c r="E55">
        <v>38</v>
      </c>
      <c r="F55" t="s">
        <v>16</v>
      </c>
      <c r="G55">
        <v>3</v>
      </c>
      <c r="H55">
        <v>500</v>
      </c>
      <c r="I55">
        <v>1500</v>
      </c>
      <c r="J55" t="str">
        <f t="shared" si="0"/>
        <v>February</v>
      </c>
      <c r="K55" t="str">
        <f t="shared" si="1"/>
        <v>Adult</v>
      </c>
    </row>
    <row r="56" spans="1:11" x14ac:dyDescent="0.25">
      <c r="A56">
        <v>55</v>
      </c>
      <c r="B56" s="1">
        <v>45209</v>
      </c>
      <c r="C56" t="s">
        <v>68</v>
      </c>
      <c r="D56" t="s">
        <v>10</v>
      </c>
      <c r="E56">
        <v>31</v>
      </c>
      <c r="F56" t="s">
        <v>11</v>
      </c>
      <c r="G56">
        <v>4</v>
      </c>
      <c r="H56">
        <v>30</v>
      </c>
      <c r="I56">
        <v>120</v>
      </c>
      <c r="J56" t="str">
        <f t="shared" si="0"/>
        <v>October</v>
      </c>
      <c r="K56" t="str">
        <f t="shared" si="1"/>
        <v>Adult</v>
      </c>
    </row>
    <row r="57" spans="1:11" x14ac:dyDescent="0.25">
      <c r="A57">
        <v>56</v>
      </c>
      <c r="B57" s="1">
        <v>45077</v>
      </c>
      <c r="C57" t="s">
        <v>69</v>
      </c>
      <c r="D57" t="s">
        <v>13</v>
      </c>
      <c r="E57">
        <v>26</v>
      </c>
      <c r="F57" t="s">
        <v>14</v>
      </c>
      <c r="G57">
        <v>3</v>
      </c>
      <c r="H57">
        <v>300</v>
      </c>
      <c r="I57">
        <v>900</v>
      </c>
      <c r="J57" t="str">
        <f t="shared" si="0"/>
        <v>May</v>
      </c>
      <c r="K57" t="str">
        <f t="shared" si="1"/>
        <v>Adult</v>
      </c>
    </row>
    <row r="58" spans="1:11" x14ac:dyDescent="0.25">
      <c r="A58">
        <v>57</v>
      </c>
      <c r="B58" s="1">
        <v>45248</v>
      </c>
      <c r="C58" t="s">
        <v>70</v>
      </c>
      <c r="D58" t="s">
        <v>13</v>
      </c>
      <c r="E58">
        <v>63</v>
      </c>
      <c r="F58" t="s">
        <v>11</v>
      </c>
      <c r="G58">
        <v>1</v>
      </c>
      <c r="H58">
        <v>30</v>
      </c>
      <c r="I58">
        <v>30</v>
      </c>
      <c r="J58" t="str">
        <f t="shared" si="0"/>
        <v>November</v>
      </c>
      <c r="K58" t="str">
        <f t="shared" si="1"/>
        <v>Senior</v>
      </c>
    </row>
    <row r="59" spans="1:11" x14ac:dyDescent="0.25">
      <c r="A59">
        <v>58</v>
      </c>
      <c r="B59" s="1">
        <v>45243</v>
      </c>
      <c r="C59" t="s">
        <v>71</v>
      </c>
      <c r="D59" t="s">
        <v>10</v>
      </c>
      <c r="E59">
        <v>18</v>
      </c>
      <c r="F59" t="s">
        <v>14</v>
      </c>
      <c r="G59">
        <v>4</v>
      </c>
      <c r="H59">
        <v>300</v>
      </c>
      <c r="I59">
        <v>1200</v>
      </c>
      <c r="J59" t="str">
        <f t="shared" si="0"/>
        <v>November</v>
      </c>
      <c r="K59" t="str">
        <f t="shared" si="1"/>
        <v>Teenager</v>
      </c>
    </row>
    <row r="60" spans="1:11" x14ac:dyDescent="0.25">
      <c r="A60">
        <v>59</v>
      </c>
      <c r="B60" s="1">
        <v>45112</v>
      </c>
      <c r="C60" t="s">
        <v>72</v>
      </c>
      <c r="D60" t="s">
        <v>10</v>
      </c>
      <c r="E60">
        <v>62</v>
      </c>
      <c r="F60" t="s">
        <v>14</v>
      </c>
      <c r="G60">
        <v>1</v>
      </c>
      <c r="H60">
        <v>50</v>
      </c>
      <c r="I60">
        <v>50</v>
      </c>
      <c r="J60" t="str">
        <f t="shared" si="0"/>
        <v>July</v>
      </c>
      <c r="K60" t="str">
        <f t="shared" si="1"/>
        <v>Senior</v>
      </c>
    </row>
    <row r="61" spans="1:11" x14ac:dyDescent="0.25">
      <c r="A61">
        <v>60</v>
      </c>
      <c r="B61" s="1">
        <v>45222</v>
      </c>
      <c r="C61" t="s">
        <v>73</v>
      </c>
      <c r="D61" t="s">
        <v>10</v>
      </c>
      <c r="E61">
        <v>30</v>
      </c>
      <c r="F61" t="s">
        <v>11</v>
      </c>
      <c r="G61">
        <v>3</v>
      </c>
      <c r="H61">
        <v>50</v>
      </c>
      <c r="I61">
        <v>150</v>
      </c>
      <c r="J61" t="str">
        <f t="shared" si="0"/>
        <v>October</v>
      </c>
      <c r="K61" t="str">
        <f t="shared" si="1"/>
        <v>Adult</v>
      </c>
    </row>
    <row r="62" spans="1:11" x14ac:dyDescent="0.25">
      <c r="A62">
        <v>61</v>
      </c>
      <c r="B62" s="1">
        <v>45025</v>
      </c>
      <c r="C62" t="s">
        <v>74</v>
      </c>
      <c r="D62" t="s">
        <v>10</v>
      </c>
      <c r="E62">
        <v>21</v>
      </c>
      <c r="F62" t="s">
        <v>11</v>
      </c>
      <c r="G62">
        <v>4</v>
      </c>
      <c r="H62">
        <v>50</v>
      </c>
      <c r="I62">
        <v>200</v>
      </c>
      <c r="J62" t="str">
        <f t="shared" si="0"/>
        <v>April</v>
      </c>
      <c r="K62" t="str">
        <f t="shared" si="1"/>
        <v>Adult</v>
      </c>
    </row>
    <row r="63" spans="1:11" x14ac:dyDescent="0.25">
      <c r="A63">
        <v>62</v>
      </c>
      <c r="B63" s="1">
        <v>45287</v>
      </c>
      <c r="C63" t="s">
        <v>75</v>
      </c>
      <c r="D63" t="s">
        <v>10</v>
      </c>
      <c r="E63">
        <v>18</v>
      </c>
      <c r="F63" t="s">
        <v>11</v>
      </c>
      <c r="G63">
        <v>2</v>
      </c>
      <c r="H63">
        <v>50</v>
      </c>
      <c r="I63">
        <v>100</v>
      </c>
      <c r="J63" t="str">
        <f t="shared" si="0"/>
        <v>December</v>
      </c>
      <c r="K63" t="str">
        <f t="shared" si="1"/>
        <v>Teenager</v>
      </c>
    </row>
    <row r="64" spans="1:11" x14ac:dyDescent="0.25">
      <c r="A64">
        <v>63</v>
      </c>
      <c r="B64" s="1">
        <v>44962</v>
      </c>
      <c r="C64" t="s">
        <v>76</v>
      </c>
      <c r="D64" t="s">
        <v>10</v>
      </c>
      <c r="E64">
        <v>57</v>
      </c>
      <c r="F64" t="s">
        <v>16</v>
      </c>
      <c r="G64">
        <v>2</v>
      </c>
      <c r="H64">
        <v>25</v>
      </c>
      <c r="I64">
        <v>50</v>
      </c>
      <c r="J64" t="str">
        <f t="shared" si="0"/>
        <v>February</v>
      </c>
      <c r="K64" t="str">
        <f t="shared" si="1"/>
        <v>Adult</v>
      </c>
    </row>
    <row r="65" spans="1:11" x14ac:dyDescent="0.25">
      <c r="A65">
        <v>64</v>
      </c>
      <c r="B65" s="1">
        <v>44950</v>
      </c>
      <c r="C65" t="s">
        <v>77</v>
      </c>
      <c r="D65" t="s">
        <v>10</v>
      </c>
      <c r="E65">
        <v>49</v>
      </c>
      <c r="F65" t="s">
        <v>14</v>
      </c>
      <c r="G65">
        <v>4</v>
      </c>
      <c r="H65">
        <v>25</v>
      </c>
      <c r="I65">
        <v>100</v>
      </c>
      <c r="J65" t="str">
        <f t="shared" si="0"/>
        <v>January</v>
      </c>
      <c r="K65" t="str">
        <f t="shared" si="1"/>
        <v>Adult</v>
      </c>
    </row>
    <row r="66" spans="1:11" x14ac:dyDescent="0.25">
      <c r="A66">
        <v>65</v>
      </c>
      <c r="B66" s="1">
        <v>45265</v>
      </c>
      <c r="C66" t="s">
        <v>78</v>
      </c>
      <c r="D66" t="s">
        <v>10</v>
      </c>
      <c r="E66">
        <v>51</v>
      </c>
      <c r="F66" t="s">
        <v>16</v>
      </c>
      <c r="G66">
        <v>4</v>
      </c>
      <c r="H66">
        <v>500</v>
      </c>
      <c r="I66">
        <v>2000</v>
      </c>
      <c r="J66" t="str">
        <f t="shared" si="0"/>
        <v>December</v>
      </c>
      <c r="K66" t="str">
        <f t="shared" si="1"/>
        <v>Adult</v>
      </c>
    </row>
    <row r="67" spans="1:11" x14ac:dyDescent="0.25">
      <c r="A67">
        <v>66</v>
      </c>
      <c r="B67" s="1">
        <v>45043</v>
      </c>
      <c r="C67" t="s">
        <v>79</v>
      </c>
      <c r="D67" t="s">
        <v>13</v>
      </c>
      <c r="E67">
        <v>45</v>
      </c>
      <c r="F67" t="s">
        <v>16</v>
      </c>
      <c r="G67">
        <v>1</v>
      </c>
      <c r="H67">
        <v>30</v>
      </c>
      <c r="I67">
        <v>30</v>
      </c>
      <c r="J67" t="str">
        <f t="shared" ref="J67:J130" si="2">TEXT(B67,"mmmm")</f>
        <v>April</v>
      </c>
      <c r="K67" t="str">
        <f t="shared" ref="K67:K130" si="3">IF(AND(E67&gt;=13,E67&lt;=19),"Teenager",IF(AND(E67&gt;=20,E67&lt;=59),"Adult",IF(E67&gt;=60,"Senior","")))</f>
        <v>Adult</v>
      </c>
    </row>
    <row r="68" spans="1:11" x14ac:dyDescent="0.25">
      <c r="A68">
        <v>67</v>
      </c>
      <c r="B68" s="1">
        <v>45075</v>
      </c>
      <c r="C68" t="s">
        <v>80</v>
      </c>
      <c r="D68" t="s">
        <v>13</v>
      </c>
      <c r="E68">
        <v>48</v>
      </c>
      <c r="F68" t="s">
        <v>11</v>
      </c>
      <c r="G68">
        <v>4</v>
      </c>
      <c r="H68">
        <v>300</v>
      </c>
      <c r="I68">
        <v>1200</v>
      </c>
      <c r="J68" t="str">
        <f t="shared" si="2"/>
        <v>May</v>
      </c>
      <c r="K68" t="str">
        <f t="shared" si="3"/>
        <v>Adult</v>
      </c>
    </row>
    <row r="69" spans="1:11" x14ac:dyDescent="0.25">
      <c r="A69">
        <v>68</v>
      </c>
      <c r="B69" s="1">
        <v>44967</v>
      </c>
      <c r="C69" t="s">
        <v>81</v>
      </c>
      <c r="D69" t="s">
        <v>10</v>
      </c>
      <c r="E69">
        <v>25</v>
      </c>
      <c r="F69" t="s">
        <v>16</v>
      </c>
      <c r="G69">
        <v>1</v>
      </c>
      <c r="H69">
        <v>300</v>
      </c>
      <c r="I69">
        <v>300</v>
      </c>
      <c r="J69" t="str">
        <f t="shared" si="2"/>
        <v>February</v>
      </c>
      <c r="K69" t="str">
        <f t="shared" si="3"/>
        <v>Adult</v>
      </c>
    </row>
    <row r="70" spans="1:11" x14ac:dyDescent="0.25">
      <c r="A70">
        <v>69</v>
      </c>
      <c r="B70" s="1">
        <v>45046</v>
      </c>
      <c r="C70" t="s">
        <v>82</v>
      </c>
      <c r="D70" t="s">
        <v>13</v>
      </c>
      <c r="E70">
        <v>56</v>
      </c>
      <c r="F70" t="s">
        <v>11</v>
      </c>
      <c r="G70">
        <v>3</v>
      </c>
      <c r="H70">
        <v>25</v>
      </c>
      <c r="I70">
        <v>75</v>
      </c>
      <c r="J70" t="str">
        <f t="shared" si="2"/>
        <v>April</v>
      </c>
      <c r="K70" t="str">
        <f t="shared" si="3"/>
        <v>Adult</v>
      </c>
    </row>
    <row r="71" spans="1:11" x14ac:dyDescent="0.25">
      <c r="A71">
        <v>70</v>
      </c>
      <c r="B71" s="1">
        <v>44978</v>
      </c>
      <c r="C71" t="s">
        <v>83</v>
      </c>
      <c r="D71" t="s">
        <v>13</v>
      </c>
      <c r="E71">
        <v>43</v>
      </c>
      <c r="F71" t="s">
        <v>14</v>
      </c>
      <c r="G71">
        <v>1</v>
      </c>
      <c r="H71">
        <v>300</v>
      </c>
      <c r="I71">
        <v>300</v>
      </c>
      <c r="J71" t="str">
        <f t="shared" si="2"/>
        <v>February</v>
      </c>
      <c r="K71" t="str">
        <f t="shared" si="3"/>
        <v>Adult</v>
      </c>
    </row>
    <row r="72" spans="1:11" x14ac:dyDescent="0.25">
      <c r="A72">
        <v>71</v>
      </c>
      <c r="B72" s="1">
        <v>45121</v>
      </c>
      <c r="C72" t="s">
        <v>84</v>
      </c>
      <c r="D72" t="s">
        <v>13</v>
      </c>
      <c r="E72">
        <v>51</v>
      </c>
      <c r="F72" t="s">
        <v>11</v>
      </c>
      <c r="G72">
        <v>4</v>
      </c>
      <c r="H72">
        <v>25</v>
      </c>
      <c r="I72">
        <v>100</v>
      </c>
      <c r="J72" t="str">
        <f t="shared" si="2"/>
        <v>July</v>
      </c>
      <c r="K72" t="str">
        <f t="shared" si="3"/>
        <v>Adult</v>
      </c>
    </row>
    <row r="73" spans="1:11" x14ac:dyDescent="0.25">
      <c r="A73">
        <v>72</v>
      </c>
      <c r="B73" s="1">
        <v>45069</v>
      </c>
      <c r="C73" t="s">
        <v>85</v>
      </c>
      <c r="D73" t="s">
        <v>13</v>
      </c>
      <c r="E73">
        <v>20</v>
      </c>
      <c r="F73" t="s">
        <v>16</v>
      </c>
      <c r="G73">
        <v>4</v>
      </c>
      <c r="H73">
        <v>500</v>
      </c>
      <c r="I73">
        <v>2000</v>
      </c>
      <c r="J73" t="str">
        <f t="shared" si="2"/>
        <v>May</v>
      </c>
      <c r="K73" t="str">
        <f t="shared" si="3"/>
        <v>Adult</v>
      </c>
    </row>
    <row r="74" spans="1:11" x14ac:dyDescent="0.25">
      <c r="A74">
        <v>73</v>
      </c>
      <c r="B74" s="1">
        <v>45159</v>
      </c>
      <c r="C74" t="s">
        <v>86</v>
      </c>
      <c r="D74" t="s">
        <v>10</v>
      </c>
      <c r="E74">
        <v>29</v>
      </c>
      <c r="F74" t="s">
        <v>16</v>
      </c>
      <c r="G74">
        <v>3</v>
      </c>
      <c r="H74">
        <v>30</v>
      </c>
      <c r="I74">
        <v>90</v>
      </c>
      <c r="J74" t="str">
        <f t="shared" si="2"/>
        <v>August</v>
      </c>
      <c r="K74" t="str">
        <f t="shared" si="3"/>
        <v>Adult</v>
      </c>
    </row>
    <row r="75" spans="1:11" x14ac:dyDescent="0.25">
      <c r="A75">
        <v>74</v>
      </c>
      <c r="B75" s="1">
        <v>45252</v>
      </c>
      <c r="C75" t="s">
        <v>87</v>
      </c>
      <c r="D75" t="s">
        <v>13</v>
      </c>
      <c r="E75">
        <v>18</v>
      </c>
      <c r="F75" t="s">
        <v>11</v>
      </c>
      <c r="G75">
        <v>4</v>
      </c>
      <c r="H75">
        <v>500</v>
      </c>
      <c r="I75">
        <v>2000</v>
      </c>
      <c r="J75" t="str">
        <f t="shared" si="2"/>
        <v>November</v>
      </c>
      <c r="K75" t="str">
        <f t="shared" si="3"/>
        <v>Teenager</v>
      </c>
    </row>
    <row r="76" spans="1:11" x14ac:dyDescent="0.25">
      <c r="A76">
        <v>75</v>
      </c>
      <c r="B76" s="1">
        <v>45113</v>
      </c>
      <c r="C76" t="s">
        <v>88</v>
      </c>
      <c r="D76" t="s">
        <v>10</v>
      </c>
      <c r="E76">
        <v>61</v>
      </c>
      <c r="F76" t="s">
        <v>11</v>
      </c>
      <c r="G76">
        <v>4</v>
      </c>
      <c r="H76">
        <v>50</v>
      </c>
      <c r="I76">
        <v>200</v>
      </c>
      <c r="J76" t="str">
        <f t="shared" si="2"/>
        <v>July</v>
      </c>
      <c r="K76" t="str">
        <f t="shared" si="3"/>
        <v>Senior</v>
      </c>
    </row>
    <row r="77" spans="1:11" x14ac:dyDescent="0.25">
      <c r="A77">
        <v>76</v>
      </c>
      <c r="B77" s="1">
        <v>45010</v>
      </c>
      <c r="C77" t="s">
        <v>89</v>
      </c>
      <c r="D77" t="s">
        <v>13</v>
      </c>
      <c r="E77">
        <v>22</v>
      </c>
      <c r="F77" t="s">
        <v>16</v>
      </c>
      <c r="G77">
        <v>2</v>
      </c>
      <c r="H77">
        <v>50</v>
      </c>
      <c r="I77">
        <v>100</v>
      </c>
      <c r="J77" t="str">
        <f t="shared" si="2"/>
        <v>March</v>
      </c>
      <c r="K77" t="str">
        <f t="shared" si="3"/>
        <v>Adult</v>
      </c>
    </row>
    <row r="78" spans="1:11" x14ac:dyDescent="0.25">
      <c r="A78">
        <v>77</v>
      </c>
      <c r="B78" s="1">
        <v>45116</v>
      </c>
      <c r="C78" t="s">
        <v>90</v>
      </c>
      <c r="D78" t="s">
        <v>13</v>
      </c>
      <c r="E78">
        <v>47</v>
      </c>
      <c r="F78" t="s">
        <v>14</v>
      </c>
      <c r="G78">
        <v>2</v>
      </c>
      <c r="H78">
        <v>50</v>
      </c>
      <c r="I78">
        <v>100</v>
      </c>
      <c r="J78" t="str">
        <f t="shared" si="2"/>
        <v>July</v>
      </c>
      <c r="K78" t="str">
        <f t="shared" si="3"/>
        <v>Adult</v>
      </c>
    </row>
    <row r="79" spans="1:11" x14ac:dyDescent="0.25">
      <c r="A79">
        <v>78</v>
      </c>
      <c r="B79" s="1">
        <v>45108</v>
      </c>
      <c r="C79" t="s">
        <v>91</v>
      </c>
      <c r="D79" t="s">
        <v>13</v>
      </c>
      <c r="E79">
        <v>47</v>
      </c>
      <c r="F79" t="s">
        <v>14</v>
      </c>
      <c r="G79">
        <v>3</v>
      </c>
      <c r="H79">
        <v>500</v>
      </c>
      <c r="I79">
        <v>1500</v>
      </c>
      <c r="J79" t="str">
        <f t="shared" si="2"/>
        <v>July</v>
      </c>
      <c r="K79" t="str">
        <f t="shared" si="3"/>
        <v>Adult</v>
      </c>
    </row>
    <row r="80" spans="1:11" x14ac:dyDescent="0.25">
      <c r="A80">
        <v>79</v>
      </c>
      <c r="B80" s="1">
        <v>45034</v>
      </c>
      <c r="C80" t="s">
        <v>92</v>
      </c>
      <c r="D80" t="s">
        <v>10</v>
      </c>
      <c r="E80">
        <v>34</v>
      </c>
      <c r="F80" t="s">
        <v>11</v>
      </c>
      <c r="G80">
        <v>1</v>
      </c>
      <c r="H80">
        <v>300</v>
      </c>
      <c r="I80">
        <v>300</v>
      </c>
      <c r="J80" t="str">
        <f t="shared" si="2"/>
        <v>April</v>
      </c>
      <c r="K80" t="str">
        <f t="shared" si="3"/>
        <v>Adult</v>
      </c>
    </row>
    <row r="81" spans="1:11" x14ac:dyDescent="0.25">
      <c r="A81">
        <v>80</v>
      </c>
      <c r="B81" s="1">
        <v>45270</v>
      </c>
      <c r="C81" t="s">
        <v>93</v>
      </c>
      <c r="D81" t="s">
        <v>13</v>
      </c>
      <c r="E81">
        <v>64</v>
      </c>
      <c r="F81" t="s">
        <v>14</v>
      </c>
      <c r="G81">
        <v>2</v>
      </c>
      <c r="H81">
        <v>30</v>
      </c>
      <c r="I81">
        <v>60</v>
      </c>
      <c r="J81" t="str">
        <f t="shared" si="2"/>
        <v>December</v>
      </c>
      <c r="K81" t="str">
        <f t="shared" si="3"/>
        <v>Senior</v>
      </c>
    </row>
    <row r="82" spans="1:11" x14ac:dyDescent="0.25">
      <c r="A82">
        <v>81</v>
      </c>
      <c r="B82" s="1">
        <v>45063</v>
      </c>
      <c r="C82" t="s">
        <v>94</v>
      </c>
      <c r="D82" t="s">
        <v>10</v>
      </c>
      <c r="E82">
        <v>40</v>
      </c>
      <c r="F82" t="s">
        <v>16</v>
      </c>
      <c r="G82">
        <v>1</v>
      </c>
      <c r="H82">
        <v>50</v>
      </c>
      <c r="I82">
        <v>50</v>
      </c>
      <c r="J82" t="str">
        <f t="shared" si="2"/>
        <v>May</v>
      </c>
      <c r="K82" t="str">
        <f t="shared" si="3"/>
        <v>Adult</v>
      </c>
    </row>
    <row r="83" spans="1:11" x14ac:dyDescent="0.25">
      <c r="A83">
        <v>82</v>
      </c>
      <c r="B83" s="1">
        <v>45286</v>
      </c>
      <c r="C83" t="s">
        <v>95</v>
      </c>
      <c r="D83" t="s">
        <v>13</v>
      </c>
      <c r="E83">
        <v>32</v>
      </c>
      <c r="F83" t="s">
        <v>11</v>
      </c>
      <c r="G83">
        <v>4</v>
      </c>
      <c r="H83">
        <v>50</v>
      </c>
      <c r="I83">
        <v>200</v>
      </c>
      <c r="J83" t="str">
        <f t="shared" si="2"/>
        <v>December</v>
      </c>
      <c r="K83" t="str">
        <f t="shared" si="3"/>
        <v>Adult</v>
      </c>
    </row>
    <row r="84" spans="1:11" x14ac:dyDescent="0.25">
      <c r="A84">
        <v>83</v>
      </c>
      <c r="B84" s="1">
        <v>45276</v>
      </c>
      <c r="C84" t="s">
        <v>96</v>
      </c>
      <c r="D84" t="s">
        <v>10</v>
      </c>
      <c r="E84">
        <v>54</v>
      </c>
      <c r="F84" t="s">
        <v>16</v>
      </c>
      <c r="G84">
        <v>2</v>
      </c>
      <c r="H84">
        <v>50</v>
      </c>
      <c r="I84">
        <v>100</v>
      </c>
      <c r="J84" t="str">
        <f t="shared" si="2"/>
        <v>December</v>
      </c>
      <c r="K84" t="str">
        <f t="shared" si="3"/>
        <v>Adult</v>
      </c>
    </row>
    <row r="85" spans="1:11" x14ac:dyDescent="0.25">
      <c r="A85">
        <v>84</v>
      </c>
      <c r="B85" s="1">
        <v>45258</v>
      </c>
      <c r="C85" t="s">
        <v>97</v>
      </c>
      <c r="D85" t="s">
        <v>13</v>
      </c>
      <c r="E85">
        <v>38</v>
      </c>
      <c r="F85" t="s">
        <v>16</v>
      </c>
      <c r="G85">
        <v>3</v>
      </c>
      <c r="H85">
        <v>30</v>
      </c>
      <c r="I85">
        <v>90</v>
      </c>
      <c r="J85" t="str">
        <f t="shared" si="2"/>
        <v>November</v>
      </c>
      <c r="K85" t="str">
        <f t="shared" si="3"/>
        <v>Adult</v>
      </c>
    </row>
    <row r="86" spans="1:11" x14ac:dyDescent="0.25">
      <c r="A86">
        <v>85</v>
      </c>
      <c r="B86" s="1">
        <v>44963</v>
      </c>
      <c r="C86" t="s">
        <v>98</v>
      </c>
      <c r="D86" t="s">
        <v>10</v>
      </c>
      <c r="E86">
        <v>31</v>
      </c>
      <c r="F86" t="s">
        <v>14</v>
      </c>
      <c r="G86">
        <v>3</v>
      </c>
      <c r="H86">
        <v>50</v>
      </c>
      <c r="I86">
        <v>150</v>
      </c>
      <c r="J86" t="str">
        <f t="shared" si="2"/>
        <v>February</v>
      </c>
      <c r="K86" t="str">
        <f t="shared" si="3"/>
        <v>Adult</v>
      </c>
    </row>
    <row r="87" spans="1:11" x14ac:dyDescent="0.25">
      <c r="A87">
        <v>86</v>
      </c>
      <c r="B87" s="1">
        <v>45238</v>
      </c>
      <c r="C87" t="s">
        <v>99</v>
      </c>
      <c r="D87" t="s">
        <v>10</v>
      </c>
      <c r="E87">
        <v>19</v>
      </c>
      <c r="F87" t="s">
        <v>11</v>
      </c>
      <c r="G87">
        <v>3</v>
      </c>
      <c r="H87">
        <v>30</v>
      </c>
      <c r="I87">
        <v>90</v>
      </c>
      <c r="J87" t="str">
        <f t="shared" si="2"/>
        <v>November</v>
      </c>
      <c r="K87" t="str">
        <f t="shared" si="3"/>
        <v>Teenager</v>
      </c>
    </row>
    <row r="88" spans="1:11" x14ac:dyDescent="0.25">
      <c r="A88">
        <v>87</v>
      </c>
      <c r="B88" s="1">
        <v>45252</v>
      </c>
      <c r="C88" t="s">
        <v>100</v>
      </c>
      <c r="D88" t="s">
        <v>13</v>
      </c>
      <c r="E88">
        <v>28</v>
      </c>
      <c r="F88" t="s">
        <v>11</v>
      </c>
      <c r="G88">
        <v>2</v>
      </c>
      <c r="H88">
        <v>50</v>
      </c>
      <c r="I88">
        <v>100</v>
      </c>
      <c r="J88" t="str">
        <f t="shared" si="2"/>
        <v>November</v>
      </c>
      <c r="K88" t="str">
        <f t="shared" si="3"/>
        <v>Adult</v>
      </c>
    </row>
    <row r="89" spans="1:11" x14ac:dyDescent="0.25">
      <c r="A89">
        <v>88</v>
      </c>
      <c r="B89" s="1">
        <v>45014</v>
      </c>
      <c r="C89" t="s">
        <v>101</v>
      </c>
      <c r="D89" t="s">
        <v>10</v>
      </c>
      <c r="E89">
        <v>56</v>
      </c>
      <c r="F89" t="s">
        <v>14</v>
      </c>
      <c r="G89">
        <v>1</v>
      </c>
      <c r="H89">
        <v>500</v>
      </c>
      <c r="I89">
        <v>500</v>
      </c>
      <c r="J89" t="str">
        <f t="shared" si="2"/>
        <v>March</v>
      </c>
      <c r="K89" t="str">
        <f t="shared" si="3"/>
        <v>Adult</v>
      </c>
    </row>
    <row r="90" spans="1:11" x14ac:dyDescent="0.25">
      <c r="A90">
        <v>89</v>
      </c>
      <c r="B90" s="1">
        <v>45200</v>
      </c>
      <c r="C90" t="s">
        <v>102</v>
      </c>
      <c r="D90" t="s">
        <v>13</v>
      </c>
      <c r="E90">
        <v>55</v>
      </c>
      <c r="F90" t="s">
        <v>16</v>
      </c>
      <c r="G90">
        <v>4</v>
      </c>
      <c r="H90">
        <v>500</v>
      </c>
      <c r="I90">
        <v>2000</v>
      </c>
      <c r="J90" t="str">
        <f t="shared" si="2"/>
        <v>October</v>
      </c>
      <c r="K90" t="str">
        <f t="shared" si="3"/>
        <v>Adult</v>
      </c>
    </row>
    <row r="91" spans="1:11" x14ac:dyDescent="0.25">
      <c r="A91">
        <v>90</v>
      </c>
      <c r="B91" s="1">
        <v>45052</v>
      </c>
      <c r="C91" t="s">
        <v>103</v>
      </c>
      <c r="D91" t="s">
        <v>13</v>
      </c>
      <c r="E91">
        <v>51</v>
      </c>
      <c r="F91" t="s">
        <v>16</v>
      </c>
      <c r="G91">
        <v>1</v>
      </c>
      <c r="H91">
        <v>30</v>
      </c>
      <c r="I91">
        <v>30</v>
      </c>
      <c r="J91" t="str">
        <f t="shared" si="2"/>
        <v>May</v>
      </c>
      <c r="K91" t="str">
        <f t="shared" si="3"/>
        <v>Adult</v>
      </c>
    </row>
    <row r="92" spans="1:11" x14ac:dyDescent="0.25">
      <c r="A92">
        <v>91</v>
      </c>
      <c r="B92" s="1">
        <v>45010</v>
      </c>
      <c r="C92" t="s">
        <v>104</v>
      </c>
      <c r="D92" t="s">
        <v>13</v>
      </c>
      <c r="E92">
        <v>55</v>
      </c>
      <c r="F92" t="s">
        <v>16</v>
      </c>
      <c r="G92">
        <v>1</v>
      </c>
      <c r="H92">
        <v>500</v>
      </c>
      <c r="I92">
        <v>500</v>
      </c>
      <c r="J92" t="str">
        <f t="shared" si="2"/>
        <v>March</v>
      </c>
      <c r="K92" t="str">
        <f t="shared" si="3"/>
        <v>Adult</v>
      </c>
    </row>
    <row r="93" spans="1:11" x14ac:dyDescent="0.25">
      <c r="A93">
        <v>92</v>
      </c>
      <c r="B93" s="1">
        <v>45163</v>
      </c>
      <c r="C93" t="s">
        <v>105</v>
      </c>
      <c r="D93" t="s">
        <v>13</v>
      </c>
      <c r="E93">
        <v>51</v>
      </c>
      <c r="F93" t="s">
        <v>16</v>
      </c>
      <c r="G93">
        <v>4</v>
      </c>
      <c r="H93">
        <v>30</v>
      </c>
      <c r="I93">
        <v>120</v>
      </c>
      <c r="J93" t="str">
        <f t="shared" si="2"/>
        <v>August</v>
      </c>
      <c r="K93" t="str">
        <f t="shared" si="3"/>
        <v>Adult</v>
      </c>
    </row>
    <row r="94" spans="1:11" x14ac:dyDescent="0.25">
      <c r="A94">
        <v>93</v>
      </c>
      <c r="B94" s="1">
        <v>45121</v>
      </c>
      <c r="C94" t="s">
        <v>106</v>
      </c>
      <c r="D94" t="s">
        <v>13</v>
      </c>
      <c r="E94">
        <v>35</v>
      </c>
      <c r="F94" t="s">
        <v>11</v>
      </c>
      <c r="G94">
        <v>4</v>
      </c>
      <c r="H94">
        <v>500</v>
      </c>
      <c r="I94">
        <v>2000</v>
      </c>
      <c r="J94" t="str">
        <f t="shared" si="2"/>
        <v>July</v>
      </c>
      <c r="K94" t="str">
        <f t="shared" si="3"/>
        <v>Adult</v>
      </c>
    </row>
    <row r="95" spans="1:11" x14ac:dyDescent="0.25">
      <c r="A95">
        <v>94</v>
      </c>
      <c r="B95" s="1">
        <v>45065</v>
      </c>
      <c r="C95" t="s">
        <v>107</v>
      </c>
      <c r="D95" t="s">
        <v>13</v>
      </c>
      <c r="E95">
        <v>47</v>
      </c>
      <c r="F95" t="s">
        <v>11</v>
      </c>
      <c r="G95">
        <v>2</v>
      </c>
      <c r="H95">
        <v>500</v>
      </c>
      <c r="I95">
        <v>1000</v>
      </c>
      <c r="J95" t="str">
        <f t="shared" si="2"/>
        <v>May</v>
      </c>
      <c r="K95" t="str">
        <f t="shared" si="3"/>
        <v>Adult</v>
      </c>
    </row>
    <row r="96" spans="1:11" x14ac:dyDescent="0.25">
      <c r="A96">
        <v>95</v>
      </c>
      <c r="B96" s="1">
        <v>45254</v>
      </c>
      <c r="C96" t="s">
        <v>108</v>
      </c>
      <c r="D96" t="s">
        <v>13</v>
      </c>
      <c r="E96">
        <v>32</v>
      </c>
      <c r="F96" t="s">
        <v>14</v>
      </c>
      <c r="G96">
        <v>2</v>
      </c>
      <c r="H96">
        <v>30</v>
      </c>
      <c r="I96">
        <v>60</v>
      </c>
      <c r="J96" t="str">
        <f t="shared" si="2"/>
        <v>November</v>
      </c>
      <c r="K96" t="str">
        <f t="shared" si="3"/>
        <v>Adult</v>
      </c>
    </row>
    <row r="97" spans="1:11" x14ac:dyDescent="0.25">
      <c r="A97">
        <v>96</v>
      </c>
      <c r="B97" s="1">
        <v>45279</v>
      </c>
      <c r="C97" t="s">
        <v>109</v>
      </c>
      <c r="D97" t="s">
        <v>13</v>
      </c>
      <c r="E97">
        <v>44</v>
      </c>
      <c r="F97" t="s">
        <v>14</v>
      </c>
      <c r="G97">
        <v>2</v>
      </c>
      <c r="H97">
        <v>300</v>
      </c>
      <c r="I97">
        <v>600</v>
      </c>
      <c r="J97" t="str">
        <f t="shared" si="2"/>
        <v>December</v>
      </c>
      <c r="K97" t="str">
        <f t="shared" si="3"/>
        <v>Adult</v>
      </c>
    </row>
    <row r="98" spans="1:11" x14ac:dyDescent="0.25">
      <c r="A98">
        <v>97</v>
      </c>
      <c r="B98" s="1">
        <v>45212</v>
      </c>
      <c r="C98" t="s">
        <v>110</v>
      </c>
      <c r="D98" t="s">
        <v>13</v>
      </c>
      <c r="E98">
        <v>51</v>
      </c>
      <c r="F98" t="s">
        <v>11</v>
      </c>
      <c r="G98">
        <v>2</v>
      </c>
      <c r="H98">
        <v>500</v>
      </c>
      <c r="I98">
        <v>1000</v>
      </c>
      <c r="J98" t="str">
        <f t="shared" si="2"/>
        <v>October</v>
      </c>
      <c r="K98" t="str">
        <f t="shared" si="3"/>
        <v>Adult</v>
      </c>
    </row>
    <row r="99" spans="1:11" x14ac:dyDescent="0.25">
      <c r="A99">
        <v>98</v>
      </c>
      <c r="B99" s="1">
        <v>45039</v>
      </c>
      <c r="C99" t="s">
        <v>111</v>
      </c>
      <c r="D99" t="s">
        <v>13</v>
      </c>
      <c r="E99">
        <v>55</v>
      </c>
      <c r="F99" t="s">
        <v>11</v>
      </c>
      <c r="G99">
        <v>2</v>
      </c>
      <c r="H99">
        <v>50</v>
      </c>
      <c r="I99">
        <v>100</v>
      </c>
      <c r="J99" t="str">
        <f t="shared" si="2"/>
        <v>April</v>
      </c>
      <c r="K99" t="str">
        <f t="shared" si="3"/>
        <v>Adult</v>
      </c>
    </row>
    <row r="100" spans="1:11" x14ac:dyDescent="0.25">
      <c r="A100">
        <v>99</v>
      </c>
      <c r="B100" s="1">
        <v>45277</v>
      </c>
      <c r="C100" t="s">
        <v>112</v>
      </c>
      <c r="D100" t="s">
        <v>13</v>
      </c>
      <c r="E100">
        <v>50</v>
      </c>
      <c r="F100" t="s">
        <v>16</v>
      </c>
      <c r="G100">
        <v>4</v>
      </c>
      <c r="H100">
        <v>300</v>
      </c>
      <c r="I100">
        <v>1200</v>
      </c>
      <c r="J100" t="str">
        <f t="shared" si="2"/>
        <v>December</v>
      </c>
      <c r="K100" t="str">
        <f t="shared" si="3"/>
        <v>Adult</v>
      </c>
    </row>
    <row r="101" spans="1:11" x14ac:dyDescent="0.25">
      <c r="A101">
        <v>100</v>
      </c>
      <c r="B101" s="1">
        <v>45093</v>
      </c>
      <c r="C101" t="s">
        <v>113</v>
      </c>
      <c r="D101" t="s">
        <v>10</v>
      </c>
      <c r="E101">
        <v>41</v>
      </c>
      <c r="F101" t="s">
        <v>16</v>
      </c>
      <c r="G101">
        <v>1</v>
      </c>
      <c r="H101">
        <v>30</v>
      </c>
      <c r="I101">
        <v>30</v>
      </c>
      <c r="J101" t="str">
        <f t="shared" si="2"/>
        <v>June</v>
      </c>
      <c r="K101" t="str">
        <f t="shared" si="3"/>
        <v>Adult</v>
      </c>
    </row>
    <row r="102" spans="1:11" x14ac:dyDescent="0.25">
      <c r="A102">
        <v>101</v>
      </c>
      <c r="B102" s="1">
        <v>44955</v>
      </c>
      <c r="C102" t="s">
        <v>114</v>
      </c>
      <c r="D102" t="s">
        <v>10</v>
      </c>
      <c r="E102">
        <v>32</v>
      </c>
      <c r="F102" t="s">
        <v>14</v>
      </c>
      <c r="G102">
        <v>2</v>
      </c>
      <c r="H102">
        <v>300</v>
      </c>
      <c r="I102">
        <v>600</v>
      </c>
      <c r="J102" t="str">
        <f t="shared" si="2"/>
        <v>January</v>
      </c>
      <c r="K102" t="str">
        <f t="shared" si="3"/>
        <v>Adult</v>
      </c>
    </row>
    <row r="103" spans="1:11" x14ac:dyDescent="0.25">
      <c r="A103">
        <v>102</v>
      </c>
      <c r="B103" s="1">
        <v>45044</v>
      </c>
      <c r="C103" t="s">
        <v>115</v>
      </c>
      <c r="D103" t="s">
        <v>13</v>
      </c>
      <c r="E103">
        <v>47</v>
      </c>
      <c r="F103" t="s">
        <v>11</v>
      </c>
      <c r="G103">
        <v>2</v>
      </c>
      <c r="H103">
        <v>25</v>
      </c>
      <c r="I103">
        <v>50</v>
      </c>
      <c r="J103" t="str">
        <f t="shared" si="2"/>
        <v>April</v>
      </c>
      <c r="K103" t="str">
        <f t="shared" si="3"/>
        <v>Adult</v>
      </c>
    </row>
    <row r="104" spans="1:11" x14ac:dyDescent="0.25">
      <c r="A104">
        <v>103</v>
      </c>
      <c r="B104" s="1">
        <v>44943</v>
      </c>
      <c r="C104" t="s">
        <v>116</v>
      </c>
      <c r="D104" t="s">
        <v>13</v>
      </c>
      <c r="E104">
        <v>59</v>
      </c>
      <c r="F104" t="s">
        <v>14</v>
      </c>
      <c r="G104">
        <v>1</v>
      </c>
      <c r="H104">
        <v>25</v>
      </c>
      <c r="I104">
        <v>25</v>
      </c>
      <c r="J104" t="str">
        <f t="shared" si="2"/>
        <v>January</v>
      </c>
      <c r="K104" t="str">
        <f t="shared" si="3"/>
        <v>Adult</v>
      </c>
    </row>
    <row r="105" spans="1:11" x14ac:dyDescent="0.25">
      <c r="A105">
        <v>104</v>
      </c>
      <c r="B105" s="1">
        <v>45088</v>
      </c>
      <c r="C105" t="s">
        <v>117</v>
      </c>
      <c r="D105" t="s">
        <v>13</v>
      </c>
      <c r="E105">
        <v>34</v>
      </c>
      <c r="F105" t="s">
        <v>11</v>
      </c>
      <c r="G105">
        <v>2</v>
      </c>
      <c r="H105">
        <v>500</v>
      </c>
      <c r="I105">
        <v>1000</v>
      </c>
      <c r="J105" t="str">
        <f t="shared" si="2"/>
        <v>June</v>
      </c>
      <c r="K105" t="str">
        <f t="shared" si="3"/>
        <v>Adult</v>
      </c>
    </row>
    <row r="106" spans="1:11" x14ac:dyDescent="0.25">
      <c r="A106">
        <v>105</v>
      </c>
      <c r="B106" s="1">
        <v>45132</v>
      </c>
      <c r="C106" t="s">
        <v>118</v>
      </c>
      <c r="D106" t="s">
        <v>13</v>
      </c>
      <c r="E106">
        <v>22</v>
      </c>
      <c r="F106" t="s">
        <v>16</v>
      </c>
      <c r="G106">
        <v>1</v>
      </c>
      <c r="H106">
        <v>500</v>
      </c>
      <c r="I106">
        <v>500</v>
      </c>
      <c r="J106" t="str">
        <f t="shared" si="2"/>
        <v>July</v>
      </c>
      <c r="K106" t="str">
        <f t="shared" si="3"/>
        <v>Adult</v>
      </c>
    </row>
    <row r="107" spans="1:11" x14ac:dyDescent="0.25">
      <c r="A107">
        <v>106</v>
      </c>
      <c r="B107" s="1">
        <v>45064</v>
      </c>
      <c r="C107" t="s">
        <v>119</v>
      </c>
      <c r="D107" t="s">
        <v>13</v>
      </c>
      <c r="E107">
        <v>46</v>
      </c>
      <c r="F107" t="s">
        <v>14</v>
      </c>
      <c r="G107">
        <v>1</v>
      </c>
      <c r="H107">
        <v>50</v>
      </c>
      <c r="I107">
        <v>50</v>
      </c>
      <c r="J107" t="str">
        <f t="shared" si="2"/>
        <v>May</v>
      </c>
      <c r="K107" t="str">
        <f t="shared" si="3"/>
        <v>Adult</v>
      </c>
    </row>
    <row r="108" spans="1:11" x14ac:dyDescent="0.25">
      <c r="A108">
        <v>107</v>
      </c>
      <c r="B108" s="1">
        <v>44960</v>
      </c>
      <c r="C108" t="s">
        <v>120</v>
      </c>
      <c r="D108" t="s">
        <v>13</v>
      </c>
      <c r="E108">
        <v>21</v>
      </c>
      <c r="F108" t="s">
        <v>14</v>
      </c>
      <c r="G108">
        <v>4</v>
      </c>
      <c r="H108">
        <v>300</v>
      </c>
      <c r="I108">
        <v>1200</v>
      </c>
      <c r="J108" t="str">
        <f t="shared" si="2"/>
        <v>February</v>
      </c>
      <c r="K108" t="str">
        <f t="shared" si="3"/>
        <v>Adult</v>
      </c>
    </row>
    <row r="109" spans="1:11" x14ac:dyDescent="0.25">
      <c r="A109">
        <v>108</v>
      </c>
      <c r="B109" s="1">
        <v>45035</v>
      </c>
      <c r="C109" t="s">
        <v>121</v>
      </c>
      <c r="D109" t="s">
        <v>13</v>
      </c>
      <c r="E109">
        <v>27</v>
      </c>
      <c r="F109" t="s">
        <v>11</v>
      </c>
      <c r="G109">
        <v>3</v>
      </c>
      <c r="H109">
        <v>25</v>
      </c>
      <c r="I109">
        <v>75</v>
      </c>
      <c r="J109" t="str">
        <f t="shared" si="2"/>
        <v>April</v>
      </c>
      <c r="K109" t="str">
        <f t="shared" si="3"/>
        <v>Adult</v>
      </c>
    </row>
    <row r="110" spans="1:11" x14ac:dyDescent="0.25">
      <c r="A110">
        <v>109</v>
      </c>
      <c r="B110" s="1">
        <v>45217</v>
      </c>
      <c r="C110" t="s">
        <v>122</v>
      </c>
      <c r="D110" t="s">
        <v>13</v>
      </c>
      <c r="E110">
        <v>34</v>
      </c>
      <c r="F110" t="s">
        <v>16</v>
      </c>
      <c r="G110">
        <v>4</v>
      </c>
      <c r="H110">
        <v>500</v>
      </c>
      <c r="I110">
        <v>2000</v>
      </c>
      <c r="J110" t="str">
        <f t="shared" si="2"/>
        <v>October</v>
      </c>
      <c r="K110" t="str">
        <f t="shared" si="3"/>
        <v>Adult</v>
      </c>
    </row>
    <row r="111" spans="1:11" x14ac:dyDescent="0.25">
      <c r="A111">
        <v>110</v>
      </c>
      <c r="B111" s="1">
        <v>45088</v>
      </c>
      <c r="C111" t="s">
        <v>123</v>
      </c>
      <c r="D111" t="s">
        <v>10</v>
      </c>
      <c r="E111">
        <v>27</v>
      </c>
      <c r="F111" t="s">
        <v>14</v>
      </c>
      <c r="G111">
        <v>3</v>
      </c>
      <c r="H111">
        <v>300</v>
      </c>
      <c r="I111">
        <v>900</v>
      </c>
      <c r="J111" t="str">
        <f t="shared" si="2"/>
        <v>June</v>
      </c>
      <c r="K111" t="str">
        <f t="shared" si="3"/>
        <v>Adult</v>
      </c>
    </row>
    <row r="112" spans="1:11" x14ac:dyDescent="0.25">
      <c r="A112">
        <v>111</v>
      </c>
      <c r="B112" s="1">
        <v>45035</v>
      </c>
      <c r="C112" t="s">
        <v>124</v>
      </c>
      <c r="D112" t="s">
        <v>13</v>
      </c>
      <c r="E112">
        <v>34</v>
      </c>
      <c r="F112" t="s">
        <v>16</v>
      </c>
      <c r="G112">
        <v>3</v>
      </c>
      <c r="H112">
        <v>500</v>
      </c>
      <c r="I112">
        <v>1500</v>
      </c>
      <c r="J112" t="str">
        <f t="shared" si="2"/>
        <v>April</v>
      </c>
      <c r="K112" t="str">
        <f t="shared" si="3"/>
        <v>Adult</v>
      </c>
    </row>
    <row r="113" spans="1:11" x14ac:dyDescent="0.25">
      <c r="A113">
        <v>112</v>
      </c>
      <c r="B113" s="1">
        <v>45262</v>
      </c>
      <c r="C113" t="s">
        <v>125</v>
      </c>
      <c r="D113" t="s">
        <v>10</v>
      </c>
      <c r="E113">
        <v>37</v>
      </c>
      <c r="F113" t="s">
        <v>14</v>
      </c>
      <c r="G113">
        <v>3</v>
      </c>
      <c r="H113">
        <v>500</v>
      </c>
      <c r="I113">
        <v>1500</v>
      </c>
      <c r="J113" t="str">
        <f t="shared" si="2"/>
        <v>December</v>
      </c>
      <c r="K113" t="str">
        <f t="shared" si="3"/>
        <v>Adult</v>
      </c>
    </row>
    <row r="114" spans="1:11" x14ac:dyDescent="0.25">
      <c r="A114">
        <v>113</v>
      </c>
      <c r="B114" s="1">
        <v>45182</v>
      </c>
      <c r="C114" t="s">
        <v>126</v>
      </c>
      <c r="D114" t="s">
        <v>13</v>
      </c>
      <c r="E114">
        <v>41</v>
      </c>
      <c r="F114" t="s">
        <v>16</v>
      </c>
      <c r="G114">
        <v>2</v>
      </c>
      <c r="H114">
        <v>25</v>
      </c>
      <c r="I114">
        <v>50</v>
      </c>
      <c r="J114" t="str">
        <f t="shared" si="2"/>
        <v>September</v>
      </c>
      <c r="K114" t="str">
        <f t="shared" si="3"/>
        <v>Adult</v>
      </c>
    </row>
    <row r="115" spans="1:11" x14ac:dyDescent="0.25">
      <c r="A115">
        <v>114</v>
      </c>
      <c r="B115" s="1">
        <v>45129</v>
      </c>
      <c r="C115" t="s">
        <v>127</v>
      </c>
      <c r="D115" t="s">
        <v>13</v>
      </c>
      <c r="E115">
        <v>22</v>
      </c>
      <c r="F115" t="s">
        <v>11</v>
      </c>
      <c r="G115">
        <v>4</v>
      </c>
      <c r="H115">
        <v>25</v>
      </c>
      <c r="I115">
        <v>100</v>
      </c>
      <c r="J115" t="str">
        <f t="shared" si="2"/>
        <v>July</v>
      </c>
      <c r="K115" t="str">
        <f t="shared" si="3"/>
        <v>Adult</v>
      </c>
    </row>
    <row r="116" spans="1:11" x14ac:dyDescent="0.25">
      <c r="A116">
        <v>115</v>
      </c>
      <c r="B116" s="1">
        <v>45256</v>
      </c>
      <c r="C116" t="s">
        <v>128</v>
      </c>
      <c r="D116" t="s">
        <v>10</v>
      </c>
      <c r="E116">
        <v>51</v>
      </c>
      <c r="F116" t="s">
        <v>14</v>
      </c>
      <c r="G116">
        <v>3</v>
      </c>
      <c r="H116">
        <v>500</v>
      </c>
      <c r="I116">
        <v>1500</v>
      </c>
      <c r="J116" t="str">
        <f t="shared" si="2"/>
        <v>November</v>
      </c>
      <c r="K116" t="str">
        <f t="shared" si="3"/>
        <v>Adult</v>
      </c>
    </row>
    <row r="117" spans="1:11" x14ac:dyDescent="0.25">
      <c r="A117">
        <v>116</v>
      </c>
      <c r="B117" s="1">
        <v>45161</v>
      </c>
      <c r="C117" t="s">
        <v>129</v>
      </c>
      <c r="D117" t="s">
        <v>13</v>
      </c>
      <c r="E117">
        <v>23</v>
      </c>
      <c r="F117" t="s">
        <v>14</v>
      </c>
      <c r="G117">
        <v>1</v>
      </c>
      <c r="H117">
        <v>30</v>
      </c>
      <c r="I117">
        <v>30</v>
      </c>
      <c r="J117" t="str">
        <f t="shared" si="2"/>
        <v>August</v>
      </c>
      <c r="K117" t="str">
        <f t="shared" si="3"/>
        <v>Adult</v>
      </c>
    </row>
    <row r="118" spans="1:11" x14ac:dyDescent="0.25">
      <c r="A118">
        <v>117</v>
      </c>
      <c r="B118" s="1">
        <v>45000</v>
      </c>
      <c r="C118" t="s">
        <v>130</v>
      </c>
      <c r="D118" t="s">
        <v>10</v>
      </c>
      <c r="E118">
        <v>19</v>
      </c>
      <c r="F118" t="s">
        <v>16</v>
      </c>
      <c r="G118">
        <v>2</v>
      </c>
      <c r="H118">
        <v>500</v>
      </c>
      <c r="I118">
        <v>1000</v>
      </c>
      <c r="J118" t="str">
        <f t="shared" si="2"/>
        <v>March</v>
      </c>
      <c r="K118" t="str">
        <f t="shared" si="3"/>
        <v>Teenager</v>
      </c>
    </row>
    <row r="119" spans="1:11" x14ac:dyDescent="0.25">
      <c r="A119">
        <v>118</v>
      </c>
      <c r="B119" s="1">
        <v>45062</v>
      </c>
      <c r="C119" t="s">
        <v>131</v>
      </c>
      <c r="D119" t="s">
        <v>13</v>
      </c>
      <c r="E119">
        <v>30</v>
      </c>
      <c r="F119" t="s">
        <v>16</v>
      </c>
      <c r="G119">
        <v>4</v>
      </c>
      <c r="H119">
        <v>500</v>
      </c>
      <c r="I119">
        <v>2000</v>
      </c>
      <c r="J119" t="str">
        <f t="shared" si="2"/>
        <v>May</v>
      </c>
      <c r="K119" t="str">
        <f t="shared" si="3"/>
        <v>Adult</v>
      </c>
    </row>
    <row r="120" spans="1:11" x14ac:dyDescent="0.25">
      <c r="A120">
        <v>119</v>
      </c>
      <c r="B120" s="1">
        <v>44998</v>
      </c>
      <c r="C120" t="s">
        <v>132</v>
      </c>
      <c r="D120" t="s">
        <v>13</v>
      </c>
      <c r="E120">
        <v>60</v>
      </c>
      <c r="F120" t="s">
        <v>14</v>
      </c>
      <c r="G120">
        <v>3</v>
      </c>
      <c r="H120">
        <v>50</v>
      </c>
      <c r="I120">
        <v>150</v>
      </c>
      <c r="J120" t="str">
        <f t="shared" si="2"/>
        <v>March</v>
      </c>
      <c r="K120" t="str">
        <f t="shared" si="3"/>
        <v>Senior</v>
      </c>
    </row>
    <row r="121" spans="1:11" x14ac:dyDescent="0.25">
      <c r="A121">
        <v>120</v>
      </c>
      <c r="B121" s="1">
        <v>45053</v>
      </c>
      <c r="C121" t="s">
        <v>133</v>
      </c>
      <c r="D121" t="s">
        <v>10</v>
      </c>
      <c r="E121">
        <v>60</v>
      </c>
      <c r="F121" t="s">
        <v>11</v>
      </c>
      <c r="G121">
        <v>1</v>
      </c>
      <c r="H121">
        <v>50</v>
      </c>
      <c r="I121">
        <v>50</v>
      </c>
      <c r="J121" t="str">
        <f t="shared" si="2"/>
        <v>May</v>
      </c>
      <c r="K121" t="str">
        <f t="shared" si="3"/>
        <v>Senior</v>
      </c>
    </row>
    <row r="122" spans="1:11" x14ac:dyDescent="0.25">
      <c r="A122">
        <v>121</v>
      </c>
      <c r="B122" s="1">
        <v>45214</v>
      </c>
      <c r="C122" t="s">
        <v>134</v>
      </c>
      <c r="D122" t="s">
        <v>13</v>
      </c>
      <c r="E122">
        <v>28</v>
      </c>
      <c r="F122" t="s">
        <v>16</v>
      </c>
      <c r="G122">
        <v>4</v>
      </c>
      <c r="H122">
        <v>50</v>
      </c>
      <c r="I122">
        <v>200</v>
      </c>
      <c r="J122" t="str">
        <f t="shared" si="2"/>
        <v>October</v>
      </c>
      <c r="K122" t="str">
        <f t="shared" si="3"/>
        <v>Adult</v>
      </c>
    </row>
    <row r="123" spans="1:11" x14ac:dyDescent="0.25">
      <c r="A123">
        <v>122</v>
      </c>
      <c r="B123" s="1">
        <v>45202</v>
      </c>
      <c r="C123" t="s">
        <v>135</v>
      </c>
      <c r="D123" t="s">
        <v>10</v>
      </c>
      <c r="E123">
        <v>64</v>
      </c>
      <c r="F123" t="s">
        <v>16</v>
      </c>
      <c r="G123">
        <v>4</v>
      </c>
      <c r="H123">
        <v>30</v>
      </c>
      <c r="I123">
        <v>120</v>
      </c>
      <c r="J123" t="str">
        <f t="shared" si="2"/>
        <v>October</v>
      </c>
      <c r="K123" t="str">
        <f t="shared" si="3"/>
        <v>Senior</v>
      </c>
    </row>
    <row r="124" spans="1:11" x14ac:dyDescent="0.25">
      <c r="A124">
        <v>123</v>
      </c>
      <c r="B124" s="1">
        <v>45061</v>
      </c>
      <c r="C124" t="s">
        <v>136</v>
      </c>
      <c r="D124" t="s">
        <v>13</v>
      </c>
      <c r="E124">
        <v>40</v>
      </c>
      <c r="F124" t="s">
        <v>16</v>
      </c>
      <c r="G124">
        <v>2</v>
      </c>
      <c r="H124">
        <v>30</v>
      </c>
      <c r="I124">
        <v>60</v>
      </c>
      <c r="J124" t="str">
        <f t="shared" si="2"/>
        <v>May</v>
      </c>
      <c r="K124" t="str">
        <f t="shared" si="3"/>
        <v>Adult</v>
      </c>
    </row>
    <row r="125" spans="1:11" x14ac:dyDescent="0.25">
      <c r="A125">
        <v>124</v>
      </c>
      <c r="B125" s="1">
        <v>45226</v>
      </c>
      <c r="C125" t="s">
        <v>137</v>
      </c>
      <c r="D125" t="s">
        <v>10</v>
      </c>
      <c r="E125">
        <v>33</v>
      </c>
      <c r="F125" t="s">
        <v>14</v>
      </c>
      <c r="G125">
        <v>4</v>
      </c>
      <c r="H125">
        <v>500</v>
      </c>
      <c r="I125">
        <v>2000</v>
      </c>
      <c r="J125" t="str">
        <f t="shared" si="2"/>
        <v>October</v>
      </c>
      <c r="K125" t="str">
        <f t="shared" si="3"/>
        <v>Adult</v>
      </c>
    </row>
    <row r="126" spans="1:11" x14ac:dyDescent="0.25">
      <c r="A126">
        <v>125</v>
      </c>
      <c r="B126" s="1">
        <v>45146</v>
      </c>
      <c r="C126" t="s">
        <v>138</v>
      </c>
      <c r="D126" t="s">
        <v>10</v>
      </c>
      <c r="E126">
        <v>48</v>
      </c>
      <c r="F126" t="s">
        <v>14</v>
      </c>
      <c r="G126">
        <v>2</v>
      </c>
      <c r="H126">
        <v>50</v>
      </c>
      <c r="I126">
        <v>100</v>
      </c>
      <c r="J126" t="str">
        <f t="shared" si="2"/>
        <v>August</v>
      </c>
      <c r="K126" t="str">
        <f t="shared" si="3"/>
        <v>Adult</v>
      </c>
    </row>
    <row r="127" spans="1:11" x14ac:dyDescent="0.25">
      <c r="A127">
        <v>126</v>
      </c>
      <c r="B127" s="1">
        <v>45225</v>
      </c>
      <c r="C127" t="s">
        <v>139</v>
      </c>
      <c r="D127" t="s">
        <v>13</v>
      </c>
      <c r="E127">
        <v>28</v>
      </c>
      <c r="F127" t="s">
        <v>14</v>
      </c>
      <c r="G127">
        <v>3</v>
      </c>
      <c r="H127">
        <v>30</v>
      </c>
      <c r="I127">
        <v>90</v>
      </c>
      <c r="J127" t="str">
        <f t="shared" si="2"/>
        <v>October</v>
      </c>
      <c r="K127" t="str">
        <f t="shared" si="3"/>
        <v>Adult</v>
      </c>
    </row>
    <row r="128" spans="1:11" x14ac:dyDescent="0.25">
      <c r="A128">
        <v>127</v>
      </c>
      <c r="B128" s="1">
        <v>45131</v>
      </c>
      <c r="C128" t="s">
        <v>140</v>
      </c>
      <c r="D128" t="s">
        <v>13</v>
      </c>
      <c r="E128">
        <v>33</v>
      </c>
      <c r="F128" t="s">
        <v>14</v>
      </c>
      <c r="G128">
        <v>2</v>
      </c>
      <c r="H128">
        <v>25</v>
      </c>
      <c r="I128">
        <v>50</v>
      </c>
      <c r="J128" t="str">
        <f t="shared" si="2"/>
        <v>July</v>
      </c>
      <c r="K128" t="str">
        <f t="shared" si="3"/>
        <v>Adult</v>
      </c>
    </row>
    <row r="129" spans="1:11" x14ac:dyDescent="0.25">
      <c r="A129">
        <v>128</v>
      </c>
      <c r="B129" s="1">
        <v>45112</v>
      </c>
      <c r="C129" t="s">
        <v>141</v>
      </c>
      <c r="D129" t="s">
        <v>10</v>
      </c>
      <c r="E129">
        <v>25</v>
      </c>
      <c r="F129" t="s">
        <v>11</v>
      </c>
      <c r="G129">
        <v>1</v>
      </c>
      <c r="H129">
        <v>500</v>
      </c>
      <c r="I129">
        <v>500</v>
      </c>
      <c r="J129" t="str">
        <f t="shared" si="2"/>
        <v>July</v>
      </c>
      <c r="K129" t="str">
        <f t="shared" si="3"/>
        <v>Adult</v>
      </c>
    </row>
    <row r="130" spans="1:11" x14ac:dyDescent="0.25">
      <c r="A130">
        <v>129</v>
      </c>
      <c r="B130" s="1">
        <v>45039</v>
      </c>
      <c r="C130" t="s">
        <v>142</v>
      </c>
      <c r="D130" t="s">
        <v>13</v>
      </c>
      <c r="E130">
        <v>21</v>
      </c>
      <c r="F130" t="s">
        <v>11</v>
      </c>
      <c r="G130">
        <v>2</v>
      </c>
      <c r="H130">
        <v>300</v>
      </c>
      <c r="I130">
        <v>600</v>
      </c>
      <c r="J130" t="str">
        <f t="shared" si="2"/>
        <v>April</v>
      </c>
      <c r="K130" t="str">
        <f t="shared" si="3"/>
        <v>Adult</v>
      </c>
    </row>
    <row r="131" spans="1:11" x14ac:dyDescent="0.25">
      <c r="A131">
        <v>130</v>
      </c>
      <c r="B131" s="1">
        <v>44997</v>
      </c>
      <c r="C131" t="s">
        <v>143</v>
      </c>
      <c r="D131" t="s">
        <v>13</v>
      </c>
      <c r="E131">
        <v>57</v>
      </c>
      <c r="F131" t="s">
        <v>14</v>
      </c>
      <c r="G131">
        <v>1</v>
      </c>
      <c r="H131">
        <v>500</v>
      </c>
      <c r="I131">
        <v>500</v>
      </c>
      <c r="J131" t="str">
        <f t="shared" ref="J131:J194" si="4">TEXT(B131,"mmmm")</f>
        <v>March</v>
      </c>
      <c r="K131" t="str">
        <f t="shared" ref="K131:K194" si="5">IF(AND(E131&gt;=13,E131&lt;=19),"Teenager",IF(AND(E131&gt;=20,E131&lt;=59),"Adult",IF(E131&gt;=60,"Senior","")))</f>
        <v>Adult</v>
      </c>
    </row>
    <row r="132" spans="1:11" x14ac:dyDescent="0.25">
      <c r="A132">
        <v>131</v>
      </c>
      <c r="B132" s="1">
        <v>45187</v>
      </c>
      <c r="C132" t="s">
        <v>144</v>
      </c>
      <c r="D132" t="s">
        <v>13</v>
      </c>
      <c r="E132">
        <v>21</v>
      </c>
      <c r="F132" t="s">
        <v>11</v>
      </c>
      <c r="G132">
        <v>2</v>
      </c>
      <c r="H132">
        <v>300</v>
      </c>
      <c r="I132">
        <v>600</v>
      </c>
      <c r="J132" t="str">
        <f t="shared" si="4"/>
        <v>September</v>
      </c>
      <c r="K132" t="str">
        <f t="shared" si="5"/>
        <v>Adult</v>
      </c>
    </row>
    <row r="133" spans="1:11" x14ac:dyDescent="0.25">
      <c r="A133">
        <v>132</v>
      </c>
      <c r="B133" s="1">
        <v>45179</v>
      </c>
      <c r="C133" t="s">
        <v>145</v>
      </c>
      <c r="D133" t="s">
        <v>10</v>
      </c>
      <c r="E133">
        <v>42</v>
      </c>
      <c r="F133" t="s">
        <v>16</v>
      </c>
      <c r="G133">
        <v>4</v>
      </c>
      <c r="H133">
        <v>50</v>
      </c>
      <c r="I133">
        <v>200</v>
      </c>
      <c r="J133" t="str">
        <f t="shared" si="4"/>
        <v>September</v>
      </c>
      <c r="K133" t="str">
        <f t="shared" si="5"/>
        <v>Adult</v>
      </c>
    </row>
    <row r="134" spans="1:11" x14ac:dyDescent="0.25">
      <c r="A134">
        <v>133</v>
      </c>
      <c r="B134" s="1">
        <v>44973</v>
      </c>
      <c r="C134" t="s">
        <v>146</v>
      </c>
      <c r="D134" t="s">
        <v>10</v>
      </c>
      <c r="E134">
        <v>20</v>
      </c>
      <c r="F134" t="s">
        <v>16</v>
      </c>
      <c r="G134">
        <v>3</v>
      </c>
      <c r="H134">
        <v>300</v>
      </c>
      <c r="I134">
        <v>900</v>
      </c>
      <c r="J134" t="str">
        <f t="shared" si="4"/>
        <v>February</v>
      </c>
      <c r="K134" t="str">
        <f t="shared" si="5"/>
        <v>Adult</v>
      </c>
    </row>
    <row r="135" spans="1:11" x14ac:dyDescent="0.25">
      <c r="A135">
        <v>134</v>
      </c>
      <c r="B135" s="1">
        <v>44951</v>
      </c>
      <c r="C135" t="s">
        <v>147</v>
      </c>
      <c r="D135" t="s">
        <v>10</v>
      </c>
      <c r="E135">
        <v>49</v>
      </c>
      <c r="F135" t="s">
        <v>16</v>
      </c>
      <c r="G135">
        <v>1</v>
      </c>
      <c r="H135">
        <v>50</v>
      </c>
      <c r="I135">
        <v>50</v>
      </c>
      <c r="J135" t="str">
        <f t="shared" si="4"/>
        <v>January</v>
      </c>
      <c r="K135" t="str">
        <f t="shared" si="5"/>
        <v>Adult</v>
      </c>
    </row>
    <row r="136" spans="1:11" x14ac:dyDescent="0.25">
      <c r="A136">
        <v>135</v>
      </c>
      <c r="B136" s="1">
        <v>44983</v>
      </c>
      <c r="C136" t="s">
        <v>148</v>
      </c>
      <c r="D136" t="s">
        <v>10</v>
      </c>
      <c r="E136">
        <v>20</v>
      </c>
      <c r="F136" t="s">
        <v>14</v>
      </c>
      <c r="G136">
        <v>2</v>
      </c>
      <c r="H136">
        <v>25</v>
      </c>
      <c r="I136">
        <v>50</v>
      </c>
      <c r="J136" t="str">
        <f t="shared" si="4"/>
        <v>February</v>
      </c>
      <c r="K136" t="str">
        <f t="shared" si="5"/>
        <v>Adult</v>
      </c>
    </row>
    <row r="137" spans="1:11" x14ac:dyDescent="0.25">
      <c r="A137">
        <v>136</v>
      </c>
      <c r="B137" s="1">
        <v>45005</v>
      </c>
      <c r="C137" t="s">
        <v>149</v>
      </c>
      <c r="D137" t="s">
        <v>10</v>
      </c>
      <c r="E137">
        <v>44</v>
      </c>
      <c r="F137" t="s">
        <v>16</v>
      </c>
      <c r="G137">
        <v>2</v>
      </c>
      <c r="H137">
        <v>300</v>
      </c>
      <c r="I137">
        <v>600</v>
      </c>
      <c r="J137" t="str">
        <f t="shared" si="4"/>
        <v>March</v>
      </c>
      <c r="K137" t="str">
        <f t="shared" si="5"/>
        <v>Adult</v>
      </c>
    </row>
    <row r="138" spans="1:11" x14ac:dyDescent="0.25">
      <c r="A138">
        <v>137</v>
      </c>
      <c r="B138" s="1">
        <v>45248</v>
      </c>
      <c r="C138" t="s">
        <v>150</v>
      </c>
      <c r="D138" t="s">
        <v>10</v>
      </c>
      <c r="E138">
        <v>46</v>
      </c>
      <c r="F138" t="s">
        <v>11</v>
      </c>
      <c r="G138">
        <v>2</v>
      </c>
      <c r="H138">
        <v>500</v>
      </c>
      <c r="I138">
        <v>1000</v>
      </c>
      <c r="J138" t="str">
        <f t="shared" si="4"/>
        <v>November</v>
      </c>
      <c r="K138" t="str">
        <f t="shared" si="5"/>
        <v>Adult</v>
      </c>
    </row>
    <row r="139" spans="1:11" x14ac:dyDescent="0.25">
      <c r="A139">
        <v>138</v>
      </c>
      <c r="B139" s="1">
        <v>45008</v>
      </c>
      <c r="C139" t="s">
        <v>151</v>
      </c>
      <c r="D139" t="s">
        <v>10</v>
      </c>
      <c r="E139">
        <v>49</v>
      </c>
      <c r="F139" t="s">
        <v>14</v>
      </c>
      <c r="G139">
        <v>4</v>
      </c>
      <c r="H139">
        <v>50</v>
      </c>
      <c r="I139">
        <v>200</v>
      </c>
      <c r="J139" t="str">
        <f t="shared" si="4"/>
        <v>March</v>
      </c>
      <c r="K139" t="str">
        <f t="shared" si="5"/>
        <v>Adult</v>
      </c>
    </row>
    <row r="140" spans="1:11" x14ac:dyDescent="0.25">
      <c r="A140">
        <v>139</v>
      </c>
      <c r="B140" s="1">
        <v>45275</v>
      </c>
      <c r="C140" t="s">
        <v>152</v>
      </c>
      <c r="D140" t="s">
        <v>10</v>
      </c>
      <c r="E140">
        <v>36</v>
      </c>
      <c r="F140" t="s">
        <v>11</v>
      </c>
      <c r="G140">
        <v>4</v>
      </c>
      <c r="H140">
        <v>500</v>
      </c>
      <c r="I140">
        <v>2000</v>
      </c>
      <c r="J140" t="str">
        <f t="shared" si="4"/>
        <v>December</v>
      </c>
      <c r="K140" t="str">
        <f t="shared" si="5"/>
        <v>Adult</v>
      </c>
    </row>
    <row r="141" spans="1:11" x14ac:dyDescent="0.25">
      <c r="A141">
        <v>140</v>
      </c>
      <c r="B141" s="1">
        <v>45143</v>
      </c>
      <c r="C141" t="s">
        <v>153</v>
      </c>
      <c r="D141" t="s">
        <v>10</v>
      </c>
      <c r="E141">
        <v>38</v>
      </c>
      <c r="F141" t="s">
        <v>16</v>
      </c>
      <c r="G141">
        <v>1</v>
      </c>
      <c r="H141">
        <v>30</v>
      </c>
      <c r="I141">
        <v>30</v>
      </c>
      <c r="J141" t="str">
        <f t="shared" si="4"/>
        <v>August</v>
      </c>
      <c r="K141" t="str">
        <f t="shared" si="5"/>
        <v>Adult</v>
      </c>
    </row>
    <row r="142" spans="1:11" x14ac:dyDescent="0.25">
      <c r="A142">
        <v>141</v>
      </c>
      <c r="B142" s="1">
        <v>45232</v>
      </c>
      <c r="C142" t="s">
        <v>154</v>
      </c>
      <c r="D142" t="s">
        <v>13</v>
      </c>
      <c r="E142">
        <v>22</v>
      </c>
      <c r="F142" t="s">
        <v>16</v>
      </c>
      <c r="G142">
        <v>1</v>
      </c>
      <c r="H142">
        <v>50</v>
      </c>
      <c r="I142">
        <v>50</v>
      </c>
      <c r="J142" t="str">
        <f t="shared" si="4"/>
        <v>November</v>
      </c>
      <c r="K142" t="str">
        <f t="shared" si="5"/>
        <v>Adult</v>
      </c>
    </row>
    <row r="143" spans="1:11" x14ac:dyDescent="0.25">
      <c r="A143">
        <v>142</v>
      </c>
      <c r="B143" s="1">
        <v>44959</v>
      </c>
      <c r="C143" t="s">
        <v>155</v>
      </c>
      <c r="D143" t="s">
        <v>10</v>
      </c>
      <c r="E143">
        <v>35</v>
      </c>
      <c r="F143" t="s">
        <v>16</v>
      </c>
      <c r="G143">
        <v>4</v>
      </c>
      <c r="H143">
        <v>300</v>
      </c>
      <c r="I143">
        <v>1200</v>
      </c>
      <c r="J143" t="str">
        <f t="shared" si="4"/>
        <v>February</v>
      </c>
      <c r="K143" t="str">
        <f t="shared" si="5"/>
        <v>Adult</v>
      </c>
    </row>
    <row r="144" spans="1:11" x14ac:dyDescent="0.25">
      <c r="A144">
        <v>143</v>
      </c>
      <c r="B144" s="1">
        <v>45124</v>
      </c>
      <c r="C144" t="s">
        <v>156</v>
      </c>
      <c r="D144" t="s">
        <v>13</v>
      </c>
      <c r="E144">
        <v>45</v>
      </c>
      <c r="F144" t="s">
        <v>14</v>
      </c>
      <c r="G144">
        <v>1</v>
      </c>
      <c r="H144">
        <v>50</v>
      </c>
      <c r="I144">
        <v>50</v>
      </c>
      <c r="J144" t="str">
        <f t="shared" si="4"/>
        <v>July</v>
      </c>
      <c r="K144" t="str">
        <f t="shared" si="5"/>
        <v>Adult</v>
      </c>
    </row>
    <row r="145" spans="1:11" x14ac:dyDescent="0.25">
      <c r="A145">
        <v>144</v>
      </c>
      <c r="B145" s="1">
        <v>45122</v>
      </c>
      <c r="C145" t="s">
        <v>157</v>
      </c>
      <c r="D145" t="s">
        <v>13</v>
      </c>
      <c r="E145">
        <v>59</v>
      </c>
      <c r="F145" t="s">
        <v>11</v>
      </c>
      <c r="G145">
        <v>3</v>
      </c>
      <c r="H145">
        <v>500</v>
      </c>
      <c r="I145">
        <v>1500</v>
      </c>
      <c r="J145" t="str">
        <f t="shared" si="4"/>
        <v>July</v>
      </c>
      <c r="K145" t="str">
        <f t="shared" si="5"/>
        <v>Adult</v>
      </c>
    </row>
    <row r="146" spans="1:11" x14ac:dyDescent="0.25">
      <c r="A146">
        <v>145</v>
      </c>
      <c r="B146" s="1">
        <v>45232</v>
      </c>
      <c r="C146" t="s">
        <v>158</v>
      </c>
      <c r="D146" t="s">
        <v>13</v>
      </c>
      <c r="E146">
        <v>39</v>
      </c>
      <c r="F146" t="s">
        <v>14</v>
      </c>
      <c r="G146">
        <v>3</v>
      </c>
      <c r="H146">
        <v>25</v>
      </c>
      <c r="I146">
        <v>75</v>
      </c>
      <c r="J146" t="str">
        <f t="shared" si="4"/>
        <v>November</v>
      </c>
      <c r="K146" t="str">
        <f t="shared" si="5"/>
        <v>Adult</v>
      </c>
    </row>
    <row r="147" spans="1:11" x14ac:dyDescent="0.25">
      <c r="A147">
        <v>146</v>
      </c>
      <c r="B147" s="1">
        <v>45166</v>
      </c>
      <c r="C147" t="s">
        <v>159</v>
      </c>
      <c r="D147" t="s">
        <v>10</v>
      </c>
      <c r="E147">
        <v>38</v>
      </c>
      <c r="F147" t="s">
        <v>14</v>
      </c>
      <c r="G147">
        <v>4</v>
      </c>
      <c r="H147">
        <v>50</v>
      </c>
      <c r="I147">
        <v>200</v>
      </c>
      <c r="J147" t="str">
        <f t="shared" si="4"/>
        <v>August</v>
      </c>
      <c r="K147" t="str">
        <f t="shared" si="5"/>
        <v>Adult</v>
      </c>
    </row>
    <row r="148" spans="1:11" x14ac:dyDescent="0.25">
      <c r="A148">
        <v>147</v>
      </c>
      <c r="B148" s="1">
        <v>45197</v>
      </c>
      <c r="C148" t="s">
        <v>160</v>
      </c>
      <c r="D148" t="s">
        <v>10</v>
      </c>
      <c r="E148">
        <v>23</v>
      </c>
      <c r="F148" t="s">
        <v>16</v>
      </c>
      <c r="G148">
        <v>1</v>
      </c>
      <c r="H148">
        <v>300</v>
      </c>
      <c r="I148">
        <v>300</v>
      </c>
      <c r="J148" t="str">
        <f t="shared" si="4"/>
        <v>September</v>
      </c>
      <c r="K148" t="str">
        <f t="shared" si="5"/>
        <v>Adult</v>
      </c>
    </row>
    <row r="149" spans="1:11" x14ac:dyDescent="0.25">
      <c r="A149">
        <v>148</v>
      </c>
      <c r="B149" s="1">
        <v>45055</v>
      </c>
      <c r="C149" t="s">
        <v>161</v>
      </c>
      <c r="D149" t="s">
        <v>10</v>
      </c>
      <c r="E149">
        <v>18</v>
      </c>
      <c r="F149" t="s">
        <v>14</v>
      </c>
      <c r="G149">
        <v>2</v>
      </c>
      <c r="H149">
        <v>30</v>
      </c>
      <c r="I149">
        <v>60</v>
      </c>
      <c r="J149" t="str">
        <f t="shared" si="4"/>
        <v>May</v>
      </c>
      <c r="K149" t="str">
        <f t="shared" si="5"/>
        <v>Teenager</v>
      </c>
    </row>
    <row r="150" spans="1:11" x14ac:dyDescent="0.25">
      <c r="A150">
        <v>149</v>
      </c>
      <c r="B150" s="1">
        <v>45210</v>
      </c>
      <c r="C150" t="s">
        <v>162</v>
      </c>
      <c r="D150" t="s">
        <v>10</v>
      </c>
      <c r="E150">
        <v>22</v>
      </c>
      <c r="F150" t="s">
        <v>14</v>
      </c>
      <c r="G150">
        <v>3</v>
      </c>
      <c r="H150">
        <v>25</v>
      </c>
      <c r="I150">
        <v>75</v>
      </c>
      <c r="J150" t="str">
        <f t="shared" si="4"/>
        <v>October</v>
      </c>
      <c r="K150" t="str">
        <f t="shared" si="5"/>
        <v>Adult</v>
      </c>
    </row>
    <row r="151" spans="1:11" x14ac:dyDescent="0.25">
      <c r="A151">
        <v>150</v>
      </c>
      <c r="B151" s="1">
        <v>44932</v>
      </c>
      <c r="C151" t="s">
        <v>163</v>
      </c>
      <c r="D151" t="s">
        <v>13</v>
      </c>
      <c r="E151">
        <v>58</v>
      </c>
      <c r="F151" t="s">
        <v>16</v>
      </c>
      <c r="G151">
        <v>4</v>
      </c>
      <c r="H151">
        <v>30</v>
      </c>
      <c r="I151">
        <v>120</v>
      </c>
      <c r="J151" t="str">
        <f t="shared" si="4"/>
        <v>January</v>
      </c>
      <c r="K151" t="str">
        <f t="shared" si="5"/>
        <v>Adult</v>
      </c>
    </row>
    <row r="152" spans="1:11" x14ac:dyDescent="0.25">
      <c r="A152">
        <v>151</v>
      </c>
      <c r="B152" s="1">
        <v>45275</v>
      </c>
      <c r="C152" t="s">
        <v>164</v>
      </c>
      <c r="D152" t="s">
        <v>10</v>
      </c>
      <c r="E152">
        <v>29</v>
      </c>
      <c r="F152" t="s">
        <v>14</v>
      </c>
      <c r="G152">
        <v>1</v>
      </c>
      <c r="H152">
        <v>50</v>
      </c>
      <c r="I152">
        <v>50</v>
      </c>
      <c r="J152" t="str">
        <f t="shared" si="4"/>
        <v>December</v>
      </c>
      <c r="K152" t="str">
        <f t="shared" si="5"/>
        <v>Adult</v>
      </c>
    </row>
    <row r="153" spans="1:11" x14ac:dyDescent="0.25">
      <c r="A153">
        <v>152</v>
      </c>
      <c r="B153" s="1">
        <v>44985</v>
      </c>
      <c r="C153" t="s">
        <v>165</v>
      </c>
      <c r="D153" t="s">
        <v>10</v>
      </c>
      <c r="E153">
        <v>43</v>
      </c>
      <c r="F153" t="s">
        <v>16</v>
      </c>
      <c r="G153">
        <v>4</v>
      </c>
      <c r="H153">
        <v>500</v>
      </c>
      <c r="I153">
        <v>2000</v>
      </c>
      <c r="J153" t="str">
        <f t="shared" si="4"/>
        <v>February</v>
      </c>
      <c r="K153" t="str">
        <f t="shared" si="5"/>
        <v>Adult</v>
      </c>
    </row>
    <row r="154" spans="1:11" x14ac:dyDescent="0.25">
      <c r="A154">
        <v>153</v>
      </c>
      <c r="B154" s="1">
        <v>45276</v>
      </c>
      <c r="C154" t="s">
        <v>166</v>
      </c>
      <c r="D154" t="s">
        <v>10</v>
      </c>
      <c r="E154">
        <v>63</v>
      </c>
      <c r="F154" t="s">
        <v>16</v>
      </c>
      <c r="G154">
        <v>2</v>
      </c>
      <c r="H154">
        <v>500</v>
      </c>
      <c r="I154">
        <v>1000</v>
      </c>
      <c r="J154" t="str">
        <f t="shared" si="4"/>
        <v>December</v>
      </c>
      <c r="K154" t="str">
        <f t="shared" si="5"/>
        <v>Senior</v>
      </c>
    </row>
    <row r="155" spans="1:11" x14ac:dyDescent="0.25">
      <c r="A155">
        <v>154</v>
      </c>
      <c r="B155" s="1">
        <v>45201</v>
      </c>
      <c r="C155" t="s">
        <v>167</v>
      </c>
      <c r="D155" t="s">
        <v>10</v>
      </c>
      <c r="E155">
        <v>51</v>
      </c>
      <c r="F155" t="s">
        <v>16</v>
      </c>
      <c r="G155">
        <v>3</v>
      </c>
      <c r="H155">
        <v>300</v>
      </c>
      <c r="I155">
        <v>900</v>
      </c>
      <c r="J155" t="str">
        <f t="shared" si="4"/>
        <v>October</v>
      </c>
      <c r="K155" t="str">
        <f t="shared" si="5"/>
        <v>Adult</v>
      </c>
    </row>
    <row r="156" spans="1:11" x14ac:dyDescent="0.25">
      <c r="A156">
        <v>155</v>
      </c>
      <c r="B156" s="1">
        <v>45063</v>
      </c>
      <c r="C156" t="s">
        <v>168</v>
      </c>
      <c r="D156" t="s">
        <v>10</v>
      </c>
      <c r="E156">
        <v>31</v>
      </c>
      <c r="F156" t="s">
        <v>16</v>
      </c>
      <c r="G156">
        <v>4</v>
      </c>
      <c r="H156">
        <v>500</v>
      </c>
      <c r="I156">
        <v>2000</v>
      </c>
      <c r="J156" t="str">
        <f t="shared" si="4"/>
        <v>May</v>
      </c>
      <c r="K156" t="str">
        <f t="shared" si="5"/>
        <v>Adult</v>
      </c>
    </row>
    <row r="157" spans="1:11" x14ac:dyDescent="0.25">
      <c r="A157">
        <v>156</v>
      </c>
      <c r="B157" s="1">
        <v>45255</v>
      </c>
      <c r="C157" t="s">
        <v>169</v>
      </c>
      <c r="D157" t="s">
        <v>13</v>
      </c>
      <c r="E157">
        <v>43</v>
      </c>
      <c r="F157" t="s">
        <v>14</v>
      </c>
      <c r="G157">
        <v>4</v>
      </c>
      <c r="H157">
        <v>25</v>
      </c>
      <c r="I157">
        <v>100</v>
      </c>
      <c r="J157" t="str">
        <f t="shared" si="4"/>
        <v>November</v>
      </c>
      <c r="K157" t="str">
        <f t="shared" si="5"/>
        <v>Adult</v>
      </c>
    </row>
    <row r="158" spans="1:11" x14ac:dyDescent="0.25">
      <c r="A158">
        <v>157</v>
      </c>
      <c r="B158" s="1">
        <v>45101</v>
      </c>
      <c r="C158" t="s">
        <v>170</v>
      </c>
      <c r="D158" t="s">
        <v>10</v>
      </c>
      <c r="E158">
        <v>62</v>
      </c>
      <c r="F158" t="s">
        <v>16</v>
      </c>
      <c r="G158">
        <v>4</v>
      </c>
      <c r="H158">
        <v>500</v>
      </c>
      <c r="I158">
        <v>2000</v>
      </c>
      <c r="J158" t="str">
        <f t="shared" si="4"/>
        <v>June</v>
      </c>
      <c r="K158" t="str">
        <f t="shared" si="5"/>
        <v>Senior</v>
      </c>
    </row>
    <row r="159" spans="1:11" x14ac:dyDescent="0.25">
      <c r="A159">
        <v>158</v>
      </c>
      <c r="B159" s="1">
        <v>44984</v>
      </c>
      <c r="C159" t="s">
        <v>171</v>
      </c>
      <c r="D159" t="s">
        <v>13</v>
      </c>
      <c r="E159">
        <v>44</v>
      </c>
      <c r="F159" t="s">
        <v>16</v>
      </c>
      <c r="G159">
        <v>2</v>
      </c>
      <c r="H159">
        <v>300</v>
      </c>
      <c r="I159">
        <v>600</v>
      </c>
      <c r="J159" t="str">
        <f t="shared" si="4"/>
        <v>February</v>
      </c>
      <c r="K159" t="str">
        <f t="shared" si="5"/>
        <v>Adult</v>
      </c>
    </row>
    <row r="160" spans="1:11" x14ac:dyDescent="0.25">
      <c r="A160">
        <v>159</v>
      </c>
      <c r="B160" s="1">
        <v>45077</v>
      </c>
      <c r="C160" t="s">
        <v>172</v>
      </c>
      <c r="D160" t="s">
        <v>10</v>
      </c>
      <c r="E160">
        <v>26</v>
      </c>
      <c r="F160" t="s">
        <v>14</v>
      </c>
      <c r="G160">
        <v>4</v>
      </c>
      <c r="H160">
        <v>50</v>
      </c>
      <c r="I160">
        <v>200</v>
      </c>
      <c r="J160" t="str">
        <f t="shared" si="4"/>
        <v>May</v>
      </c>
      <c r="K160" t="str">
        <f t="shared" si="5"/>
        <v>Adult</v>
      </c>
    </row>
    <row r="161" spans="1:11" x14ac:dyDescent="0.25">
      <c r="A161">
        <v>160</v>
      </c>
      <c r="B161" s="1">
        <v>45149</v>
      </c>
      <c r="C161" t="s">
        <v>173</v>
      </c>
      <c r="D161" t="s">
        <v>13</v>
      </c>
      <c r="E161">
        <v>43</v>
      </c>
      <c r="F161" t="s">
        <v>14</v>
      </c>
      <c r="G161">
        <v>2</v>
      </c>
      <c r="H161">
        <v>50</v>
      </c>
      <c r="I161">
        <v>100</v>
      </c>
      <c r="J161" t="str">
        <f t="shared" si="4"/>
        <v>August</v>
      </c>
      <c r="K161" t="str">
        <f t="shared" si="5"/>
        <v>Adult</v>
      </c>
    </row>
    <row r="162" spans="1:11" x14ac:dyDescent="0.25">
      <c r="A162">
        <v>161</v>
      </c>
      <c r="B162" s="1">
        <v>45007</v>
      </c>
      <c r="C162" t="s">
        <v>174</v>
      </c>
      <c r="D162" t="s">
        <v>10</v>
      </c>
      <c r="E162">
        <v>64</v>
      </c>
      <c r="F162" t="s">
        <v>11</v>
      </c>
      <c r="G162">
        <v>2</v>
      </c>
      <c r="H162">
        <v>500</v>
      </c>
      <c r="I162">
        <v>1000</v>
      </c>
      <c r="J162" t="str">
        <f t="shared" si="4"/>
        <v>March</v>
      </c>
      <c r="K162" t="str">
        <f t="shared" si="5"/>
        <v>Senior</v>
      </c>
    </row>
    <row r="163" spans="1:11" x14ac:dyDescent="0.25">
      <c r="A163">
        <v>162</v>
      </c>
      <c r="B163" s="1">
        <v>45159</v>
      </c>
      <c r="C163" t="s">
        <v>175</v>
      </c>
      <c r="D163" t="s">
        <v>10</v>
      </c>
      <c r="E163">
        <v>39</v>
      </c>
      <c r="F163" t="s">
        <v>14</v>
      </c>
      <c r="G163">
        <v>2</v>
      </c>
      <c r="H163">
        <v>30</v>
      </c>
      <c r="I163">
        <v>60</v>
      </c>
      <c r="J163" t="str">
        <f t="shared" si="4"/>
        <v>August</v>
      </c>
      <c r="K163" t="str">
        <f t="shared" si="5"/>
        <v>Adult</v>
      </c>
    </row>
    <row r="164" spans="1:11" x14ac:dyDescent="0.25">
      <c r="A164">
        <v>163</v>
      </c>
      <c r="B164" s="1">
        <v>44928</v>
      </c>
      <c r="C164" t="s">
        <v>176</v>
      </c>
      <c r="D164" t="s">
        <v>13</v>
      </c>
      <c r="E164">
        <v>64</v>
      </c>
      <c r="F164" t="s">
        <v>14</v>
      </c>
      <c r="G164">
        <v>3</v>
      </c>
      <c r="H164">
        <v>50</v>
      </c>
      <c r="I164">
        <v>150</v>
      </c>
      <c r="J164" t="str">
        <f t="shared" si="4"/>
        <v>January</v>
      </c>
      <c r="K164" t="str">
        <f t="shared" si="5"/>
        <v>Senior</v>
      </c>
    </row>
    <row r="165" spans="1:11" x14ac:dyDescent="0.25">
      <c r="A165">
        <v>164</v>
      </c>
      <c r="B165" s="1">
        <v>45061</v>
      </c>
      <c r="C165" t="s">
        <v>177</v>
      </c>
      <c r="D165" t="s">
        <v>13</v>
      </c>
      <c r="E165">
        <v>47</v>
      </c>
      <c r="F165" t="s">
        <v>11</v>
      </c>
      <c r="G165">
        <v>3</v>
      </c>
      <c r="H165">
        <v>500</v>
      </c>
      <c r="I165">
        <v>1500</v>
      </c>
      <c r="J165" t="str">
        <f t="shared" si="4"/>
        <v>May</v>
      </c>
      <c r="K165" t="str">
        <f t="shared" si="5"/>
        <v>Adult</v>
      </c>
    </row>
    <row r="166" spans="1:11" x14ac:dyDescent="0.25">
      <c r="A166">
        <v>165</v>
      </c>
      <c r="B166" s="1">
        <v>45183</v>
      </c>
      <c r="C166" t="s">
        <v>178</v>
      </c>
      <c r="D166" t="s">
        <v>13</v>
      </c>
      <c r="E166">
        <v>60</v>
      </c>
      <c r="F166" t="s">
        <v>14</v>
      </c>
      <c r="G166">
        <v>4</v>
      </c>
      <c r="H166">
        <v>300</v>
      </c>
      <c r="I166">
        <v>1200</v>
      </c>
      <c r="J166" t="str">
        <f t="shared" si="4"/>
        <v>September</v>
      </c>
      <c r="K166" t="str">
        <f t="shared" si="5"/>
        <v>Senior</v>
      </c>
    </row>
    <row r="167" spans="1:11" x14ac:dyDescent="0.25">
      <c r="A167">
        <v>166</v>
      </c>
      <c r="B167" s="1">
        <v>45018</v>
      </c>
      <c r="C167" t="s">
        <v>179</v>
      </c>
      <c r="D167" t="s">
        <v>10</v>
      </c>
      <c r="E167">
        <v>34</v>
      </c>
      <c r="F167" t="s">
        <v>14</v>
      </c>
      <c r="G167">
        <v>4</v>
      </c>
      <c r="H167">
        <v>500</v>
      </c>
      <c r="I167">
        <v>2000</v>
      </c>
      <c r="J167" t="str">
        <f t="shared" si="4"/>
        <v>April</v>
      </c>
      <c r="K167" t="str">
        <f t="shared" si="5"/>
        <v>Adult</v>
      </c>
    </row>
    <row r="168" spans="1:11" x14ac:dyDescent="0.25">
      <c r="A168">
        <v>167</v>
      </c>
      <c r="B168" s="1">
        <v>45186</v>
      </c>
      <c r="C168" t="s">
        <v>180</v>
      </c>
      <c r="D168" t="s">
        <v>13</v>
      </c>
      <c r="E168">
        <v>43</v>
      </c>
      <c r="F168" t="s">
        <v>14</v>
      </c>
      <c r="G168">
        <v>3</v>
      </c>
      <c r="H168">
        <v>50</v>
      </c>
      <c r="I168">
        <v>150</v>
      </c>
      <c r="J168" t="str">
        <f t="shared" si="4"/>
        <v>September</v>
      </c>
      <c r="K168" t="str">
        <f t="shared" si="5"/>
        <v>Adult</v>
      </c>
    </row>
    <row r="169" spans="1:11" x14ac:dyDescent="0.25">
      <c r="A169">
        <v>168</v>
      </c>
      <c r="B169" s="1">
        <v>44981</v>
      </c>
      <c r="C169" t="s">
        <v>181</v>
      </c>
      <c r="D169" t="s">
        <v>10</v>
      </c>
      <c r="E169">
        <v>53</v>
      </c>
      <c r="F169" t="s">
        <v>14</v>
      </c>
      <c r="G169">
        <v>1</v>
      </c>
      <c r="H169">
        <v>300</v>
      </c>
      <c r="I169">
        <v>300</v>
      </c>
      <c r="J169" t="str">
        <f t="shared" si="4"/>
        <v>February</v>
      </c>
      <c r="K169" t="str">
        <f t="shared" si="5"/>
        <v>Adult</v>
      </c>
    </row>
    <row r="170" spans="1:11" x14ac:dyDescent="0.25">
      <c r="A170">
        <v>169</v>
      </c>
      <c r="B170" s="1">
        <v>45247</v>
      </c>
      <c r="C170" t="s">
        <v>182</v>
      </c>
      <c r="D170" t="s">
        <v>10</v>
      </c>
      <c r="E170">
        <v>18</v>
      </c>
      <c r="F170" t="s">
        <v>11</v>
      </c>
      <c r="G170">
        <v>3</v>
      </c>
      <c r="H170">
        <v>500</v>
      </c>
      <c r="I170">
        <v>1500</v>
      </c>
      <c r="J170" t="str">
        <f t="shared" si="4"/>
        <v>November</v>
      </c>
      <c r="K170" t="str">
        <f t="shared" si="5"/>
        <v>Teenager</v>
      </c>
    </row>
    <row r="171" spans="1:11" x14ac:dyDescent="0.25">
      <c r="A171">
        <v>170</v>
      </c>
      <c r="B171" s="1">
        <v>45079</v>
      </c>
      <c r="C171" t="s">
        <v>183</v>
      </c>
      <c r="D171" t="s">
        <v>13</v>
      </c>
      <c r="E171">
        <v>25</v>
      </c>
      <c r="F171" t="s">
        <v>14</v>
      </c>
      <c r="G171">
        <v>2</v>
      </c>
      <c r="H171">
        <v>25</v>
      </c>
      <c r="I171">
        <v>50</v>
      </c>
      <c r="J171" t="str">
        <f t="shared" si="4"/>
        <v>June</v>
      </c>
      <c r="K171" t="str">
        <f t="shared" si="5"/>
        <v>Adult</v>
      </c>
    </row>
    <row r="172" spans="1:11" x14ac:dyDescent="0.25">
      <c r="A172">
        <v>171</v>
      </c>
      <c r="B172" s="1">
        <v>45254</v>
      </c>
      <c r="C172" t="s">
        <v>184</v>
      </c>
      <c r="D172" t="s">
        <v>13</v>
      </c>
      <c r="E172">
        <v>52</v>
      </c>
      <c r="F172" t="s">
        <v>14</v>
      </c>
      <c r="G172">
        <v>3</v>
      </c>
      <c r="H172">
        <v>300</v>
      </c>
      <c r="I172">
        <v>900</v>
      </c>
      <c r="J172" t="str">
        <f t="shared" si="4"/>
        <v>November</v>
      </c>
      <c r="K172" t="str">
        <f t="shared" si="5"/>
        <v>Adult</v>
      </c>
    </row>
    <row r="173" spans="1:11" x14ac:dyDescent="0.25">
      <c r="A173">
        <v>172</v>
      </c>
      <c r="B173" s="1">
        <v>45186</v>
      </c>
      <c r="C173" t="s">
        <v>185</v>
      </c>
      <c r="D173" t="s">
        <v>10</v>
      </c>
      <c r="E173">
        <v>32</v>
      </c>
      <c r="F173" t="s">
        <v>11</v>
      </c>
      <c r="G173">
        <v>2</v>
      </c>
      <c r="H173">
        <v>25</v>
      </c>
      <c r="I173">
        <v>50</v>
      </c>
      <c r="J173" t="str">
        <f t="shared" si="4"/>
        <v>September</v>
      </c>
      <c r="K173" t="str">
        <f t="shared" si="5"/>
        <v>Adult</v>
      </c>
    </row>
    <row r="174" spans="1:11" x14ac:dyDescent="0.25">
      <c r="A174">
        <v>173</v>
      </c>
      <c r="B174" s="1">
        <v>45238</v>
      </c>
      <c r="C174" t="s">
        <v>186</v>
      </c>
      <c r="D174" t="s">
        <v>10</v>
      </c>
      <c r="E174">
        <v>64</v>
      </c>
      <c r="F174" t="s">
        <v>16</v>
      </c>
      <c r="G174">
        <v>4</v>
      </c>
      <c r="H174">
        <v>30</v>
      </c>
      <c r="I174">
        <v>120</v>
      </c>
      <c r="J174" t="str">
        <f t="shared" si="4"/>
        <v>November</v>
      </c>
      <c r="K174" t="str">
        <f t="shared" si="5"/>
        <v>Senior</v>
      </c>
    </row>
    <row r="175" spans="1:11" x14ac:dyDescent="0.25">
      <c r="A175">
        <v>174</v>
      </c>
      <c r="B175" s="1">
        <v>45028</v>
      </c>
      <c r="C175" t="s">
        <v>187</v>
      </c>
      <c r="D175" t="s">
        <v>13</v>
      </c>
      <c r="E175">
        <v>39</v>
      </c>
      <c r="F175" t="s">
        <v>11</v>
      </c>
      <c r="G175">
        <v>1</v>
      </c>
      <c r="H175">
        <v>300</v>
      </c>
      <c r="I175">
        <v>300</v>
      </c>
      <c r="J175" t="str">
        <f t="shared" si="4"/>
        <v>April</v>
      </c>
      <c r="K175" t="str">
        <f t="shared" si="5"/>
        <v>Adult</v>
      </c>
    </row>
    <row r="176" spans="1:11" x14ac:dyDescent="0.25">
      <c r="A176">
        <v>175</v>
      </c>
      <c r="B176" s="1">
        <v>45005</v>
      </c>
      <c r="C176" t="s">
        <v>188</v>
      </c>
      <c r="D176" t="s">
        <v>13</v>
      </c>
      <c r="E176">
        <v>31</v>
      </c>
      <c r="F176" t="s">
        <v>16</v>
      </c>
      <c r="G176">
        <v>4</v>
      </c>
      <c r="H176">
        <v>25</v>
      </c>
      <c r="I176">
        <v>100</v>
      </c>
      <c r="J176" t="str">
        <f t="shared" si="4"/>
        <v>March</v>
      </c>
      <c r="K176" t="str">
        <f t="shared" si="5"/>
        <v>Adult</v>
      </c>
    </row>
    <row r="177" spans="1:11" x14ac:dyDescent="0.25">
      <c r="A177">
        <v>176</v>
      </c>
      <c r="B177" s="1">
        <v>45118</v>
      </c>
      <c r="C177" t="s">
        <v>189</v>
      </c>
      <c r="D177" t="s">
        <v>13</v>
      </c>
      <c r="E177">
        <v>43</v>
      </c>
      <c r="F177" t="s">
        <v>11</v>
      </c>
      <c r="G177">
        <v>2</v>
      </c>
      <c r="H177">
        <v>50</v>
      </c>
      <c r="I177">
        <v>100</v>
      </c>
      <c r="J177" t="str">
        <f t="shared" si="4"/>
        <v>July</v>
      </c>
      <c r="K177" t="str">
        <f t="shared" si="5"/>
        <v>Adult</v>
      </c>
    </row>
    <row r="178" spans="1:11" x14ac:dyDescent="0.25">
      <c r="A178">
        <v>177</v>
      </c>
      <c r="B178" s="1">
        <v>45009</v>
      </c>
      <c r="C178" t="s">
        <v>190</v>
      </c>
      <c r="D178" t="s">
        <v>10</v>
      </c>
      <c r="E178">
        <v>45</v>
      </c>
      <c r="F178" t="s">
        <v>11</v>
      </c>
      <c r="G178">
        <v>2</v>
      </c>
      <c r="H178">
        <v>50</v>
      </c>
      <c r="I178">
        <v>100</v>
      </c>
      <c r="J178" t="str">
        <f t="shared" si="4"/>
        <v>March</v>
      </c>
      <c r="K178" t="str">
        <f t="shared" si="5"/>
        <v>Adult</v>
      </c>
    </row>
    <row r="179" spans="1:11" x14ac:dyDescent="0.25">
      <c r="A179">
        <v>178</v>
      </c>
      <c r="B179" s="1">
        <v>45203</v>
      </c>
      <c r="C179" t="s">
        <v>191</v>
      </c>
      <c r="D179" t="s">
        <v>10</v>
      </c>
      <c r="E179">
        <v>40</v>
      </c>
      <c r="F179" t="s">
        <v>14</v>
      </c>
      <c r="G179">
        <v>2</v>
      </c>
      <c r="H179">
        <v>30</v>
      </c>
      <c r="I179">
        <v>60</v>
      </c>
      <c r="J179" t="str">
        <f t="shared" si="4"/>
        <v>October</v>
      </c>
      <c r="K179" t="str">
        <f t="shared" si="5"/>
        <v>Adult</v>
      </c>
    </row>
    <row r="180" spans="1:11" x14ac:dyDescent="0.25">
      <c r="A180">
        <v>179</v>
      </c>
      <c r="B180" s="1">
        <v>45198</v>
      </c>
      <c r="C180" t="s">
        <v>192</v>
      </c>
      <c r="D180" t="s">
        <v>10</v>
      </c>
      <c r="E180">
        <v>31</v>
      </c>
      <c r="F180" t="s">
        <v>16</v>
      </c>
      <c r="G180">
        <v>1</v>
      </c>
      <c r="H180">
        <v>300</v>
      </c>
      <c r="I180">
        <v>300</v>
      </c>
      <c r="J180" t="str">
        <f t="shared" si="4"/>
        <v>September</v>
      </c>
      <c r="K180" t="str">
        <f t="shared" si="5"/>
        <v>Adult</v>
      </c>
    </row>
    <row r="181" spans="1:11" x14ac:dyDescent="0.25">
      <c r="A181">
        <v>180</v>
      </c>
      <c r="B181" s="1">
        <v>44927</v>
      </c>
      <c r="C181" t="s">
        <v>193</v>
      </c>
      <c r="D181" t="s">
        <v>10</v>
      </c>
      <c r="E181">
        <v>41</v>
      </c>
      <c r="F181" t="s">
        <v>14</v>
      </c>
      <c r="G181">
        <v>3</v>
      </c>
      <c r="H181">
        <v>300</v>
      </c>
      <c r="I181">
        <v>900</v>
      </c>
      <c r="J181" t="str">
        <f t="shared" si="4"/>
        <v>January</v>
      </c>
      <c r="K181" t="str">
        <f t="shared" si="5"/>
        <v>Adult</v>
      </c>
    </row>
    <row r="182" spans="1:11" x14ac:dyDescent="0.25">
      <c r="A182">
        <v>181</v>
      </c>
      <c r="B182" s="1">
        <v>45233</v>
      </c>
      <c r="C182" t="s">
        <v>194</v>
      </c>
      <c r="D182" t="s">
        <v>10</v>
      </c>
      <c r="E182">
        <v>19</v>
      </c>
      <c r="F182" t="s">
        <v>16</v>
      </c>
      <c r="G182">
        <v>4</v>
      </c>
      <c r="H182">
        <v>300</v>
      </c>
      <c r="I182">
        <v>1200</v>
      </c>
      <c r="J182" t="str">
        <f t="shared" si="4"/>
        <v>November</v>
      </c>
      <c r="K182" t="str">
        <f t="shared" si="5"/>
        <v>Teenager</v>
      </c>
    </row>
    <row r="183" spans="1:11" x14ac:dyDescent="0.25">
      <c r="A183">
        <v>182</v>
      </c>
      <c r="B183" s="1">
        <v>45092</v>
      </c>
      <c r="C183" t="s">
        <v>195</v>
      </c>
      <c r="D183" t="s">
        <v>10</v>
      </c>
      <c r="E183">
        <v>62</v>
      </c>
      <c r="F183" t="s">
        <v>11</v>
      </c>
      <c r="G183">
        <v>4</v>
      </c>
      <c r="H183">
        <v>30</v>
      </c>
      <c r="I183">
        <v>120</v>
      </c>
      <c r="J183" t="str">
        <f t="shared" si="4"/>
        <v>June</v>
      </c>
      <c r="K183" t="str">
        <f t="shared" si="5"/>
        <v>Senior</v>
      </c>
    </row>
    <row r="184" spans="1:11" x14ac:dyDescent="0.25">
      <c r="A184">
        <v>183</v>
      </c>
      <c r="B184" s="1">
        <v>45177</v>
      </c>
      <c r="C184" t="s">
        <v>196</v>
      </c>
      <c r="D184" t="s">
        <v>13</v>
      </c>
      <c r="E184">
        <v>43</v>
      </c>
      <c r="F184" t="s">
        <v>11</v>
      </c>
      <c r="G184">
        <v>3</v>
      </c>
      <c r="H184">
        <v>300</v>
      </c>
      <c r="I184">
        <v>900</v>
      </c>
      <c r="J184" t="str">
        <f t="shared" si="4"/>
        <v>September</v>
      </c>
      <c r="K184" t="str">
        <f t="shared" si="5"/>
        <v>Adult</v>
      </c>
    </row>
    <row r="185" spans="1:11" x14ac:dyDescent="0.25">
      <c r="A185">
        <v>184</v>
      </c>
      <c r="B185" s="1">
        <v>44936</v>
      </c>
      <c r="C185" t="s">
        <v>197</v>
      </c>
      <c r="D185" t="s">
        <v>10</v>
      </c>
      <c r="E185">
        <v>31</v>
      </c>
      <c r="F185" t="s">
        <v>16</v>
      </c>
      <c r="G185">
        <v>4</v>
      </c>
      <c r="H185">
        <v>50</v>
      </c>
      <c r="I185">
        <v>200</v>
      </c>
      <c r="J185" t="str">
        <f t="shared" si="4"/>
        <v>January</v>
      </c>
      <c r="K185" t="str">
        <f t="shared" si="5"/>
        <v>Adult</v>
      </c>
    </row>
    <row r="186" spans="1:11" x14ac:dyDescent="0.25">
      <c r="A186">
        <v>185</v>
      </c>
      <c r="B186" s="1">
        <v>44984</v>
      </c>
      <c r="C186" t="s">
        <v>198</v>
      </c>
      <c r="D186" t="s">
        <v>10</v>
      </c>
      <c r="E186">
        <v>24</v>
      </c>
      <c r="F186" t="s">
        <v>14</v>
      </c>
      <c r="G186">
        <v>1</v>
      </c>
      <c r="H186">
        <v>25</v>
      </c>
      <c r="I186">
        <v>25</v>
      </c>
      <c r="J186" t="str">
        <f t="shared" si="4"/>
        <v>February</v>
      </c>
      <c r="K186" t="str">
        <f t="shared" si="5"/>
        <v>Adult</v>
      </c>
    </row>
    <row r="187" spans="1:11" x14ac:dyDescent="0.25">
      <c r="A187">
        <v>186</v>
      </c>
      <c r="B187" s="1">
        <v>45112</v>
      </c>
      <c r="C187" t="s">
        <v>199</v>
      </c>
      <c r="D187" t="s">
        <v>10</v>
      </c>
      <c r="E187">
        <v>20</v>
      </c>
      <c r="F187" t="s">
        <v>14</v>
      </c>
      <c r="G187">
        <v>4</v>
      </c>
      <c r="H187">
        <v>50</v>
      </c>
      <c r="I187">
        <v>200</v>
      </c>
      <c r="J187" t="str">
        <f t="shared" si="4"/>
        <v>July</v>
      </c>
      <c r="K187" t="str">
        <f t="shared" si="5"/>
        <v>Adult</v>
      </c>
    </row>
    <row r="188" spans="1:11" x14ac:dyDescent="0.25">
      <c r="A188">
        <v>187</v>
      </c>
      <c r="B188" s="1">
        <v>45084</v>
      </c>
      <c r="C188" t="s">
        <v>200</v>
      </c>
      <c r="D188" t="s">
        <v>13</v>
      </c>
      <c r="E188">
        <v>64</v>
      </c>
      <c r="F188" t="s">
        <v>14</v>
      </c>
      <c r="G188">
        <v>2</v>
      </c>
      <c r="H188">
        <v>50</v>
      </c>
      <c r="I188">
        <v>100</v>
      </c>
      <c r="J188" t="str">
        <f t="shared" si="4"/>
        <v>June</v>
      </c>
      <c r="K188" t="str">
        <f t="shared" si="5"/>
        <v>Senior</v>
      </c>
    </row>
    <row r="189" spans="1:11" x14ac:dyDescent="0.25">
      <c r="A189">
        <v>188</v>
      </c>
      <c r="B189" s="1">
        <v>45049</v>
      </c>
      <c r="C189" t="s">
        <v>201</v>
      </c>
      <c r="D189" t="s">
        <v>10</v>
      </c>
      <c r="E189">
        <v>40</v>
      </c>
      <c r="F189" t="s">
        <v>14</v>
      </c>
      <c r="G189">
        <v>3</v>
      </c>
      <c r="H189">
        <v>25</v>
      </c>
      <c r="I189">
        <v>75</v>
      </c>
      <c r="J189" t="str">
        <f t="shared" si="4"/>
        <v>May</v>
      </c>
      <c r="K189" t="str">
        <f t="shared" si="5"/>
        <v>Adult</v>
      </c>
    </row>
    <row r="190" spans="1:11" x14ac:dyDescent="0.25">
      <c r="A190">
        <v>189</v>
      </c>
      <c r="B190" s="1">
        <v>44956</v>
      </c>
      <c r="C190" t="s">
        <v>202</v>
      </c>
      <c r="D190" t="s">
        <v>10</v>
      </c>
      <c r="E190">
        <v>63</v>
      </c>
      <c r="F190" t="s">
        <v>11</v>
      </c>
      <c r="G190">
        <v>1</v>
      </c>
      <c r="H190">
        <v>50</v>
      </c>
      <c r="I190">
        <v>50</v>
      </c>
      <c r="J190" t="str">
        <f t="shared" si="4"/>
        <v>January</v>
      </c>
      <c r="K190" t="str">
        <f t="shared" si="5"/>
        <v>Senior</v>
      </c>
    </row>
    <row r="191" spans="1:11" x14ac:dyDescent="0.25">
      <c r="A191">
        <v>190</v>
      </c>
      <c r="B191" s="1">
        <v>45050</v>
      </c>
      <c r="C191" t="s">
        <v>203</v>
      </c>
      <c r="D191" t="s">
        <v>13</v>
      </c>
      <c r="E191">
        <v>60</v>
      </c>
      <c r="F191" t="s">
        <v>11</v>
      </c>
      <c r="G191">
        <v>3</v>
      </c>
      <c r="H191">
        <v>30</v>
      </c>
      <c r="I191">
        <v>90</v>
      </c>
      <c r="J191" t="str">
        <f t="shared" si="4"/>
        <v>May</v>
      </c>
      <c r="K191" t="str">
        <f t="shared" si="5"/>
        <v>Senior</v>
      </c>
    </row>
    <row r="192" spans="1:11" x14ac:dyDescent="0.25">
      <c r="A192">
        <v>191</v>
      </c>
      <c r="B192" s="1">
        <v>45217</v>
      </c>
      <c r="C192" t="s">
        <v>204</v>
      </c>
      <c r="D192" t="s">
        <v>10</v>
      </c>
      <c r="E192">
        <v>64</v>
      </c>
      <c r="F192" t="s">
        <v>11</v>
      </c>
      <c r="G192">
        <v>1</v>
      </c>
      <c r="H192">
        <v>25</v>
      </c>
      <c r="I192">
        <v>25</v>
      </c>
      <c r="J192" t="str">
        <f t="shared" si="4"/>
        <v>October</v>
      </c>
      <c r="K192" t="str">
        <f t="shared" si="5"/>
        <v>Senior</v>
      </c>
    </row>
    <row r="193" spans="1:11" x14ac:dyDescent="0.25">
      <c r="A193">
        <v>192</v>
      </c>
      <c r="B193" s="1">
        <v>44967</v>
      </c>
      <c r="C193" t="s">
        <v>205</v>
      </c>
      <c r="D193" t="s">
        <v>10</v>
      </c>
      <c r="E193">
        <v>62</v>
      </c>
      <c r="F193" t="s">
        <v>11</v>
      </c>
      <c r="G193">
        <v>2</v>
      </c>
      <c r="H193">
        <v>50</v>
      </c>
      <c r="I193">
        <v>100</v>
      </c>
      <c r="J193" t="str">
        <f t="shared" si="4"/>
        <v>February</v>
      </c>
      <c r="K193" t="str">
        <f t="shared" si="5"/>
        <v>Senior</v>
      </c>
    </row>
    <row r="194" spans="1:11" x14ac:dyDescent="0.25">
      <c r="A194">
        <v>193</v>
      </c>
      <c r="B194" s="1">
        <v>44970</v>
      </c>
      <c r="C194" t="s">
        <v>206</v>
      </c>
      <c r="D194" t="s">
        <v>10</v>
      </c>
      <c r="E194">
        <v>35</v>
      </c>
      <c r="F194" t="s">
        <v>11</v>
      </c>
      <c r="G194">
        <v>3</v>
      </c>
      <c r="H194">
        <v>500</v>
      </c>
      <c r="I194">
        <v>1500</v>
      </c>
      <c r="J194" t="str">
        <f t="shared" si="4"/>
        <v>February</v>
      </c>
      <c r="K194" t="str">
        <f t="shared" si="5"/>
        <v>Adult</v>
      </c>
    </row>
    <row r="195" spans="1:11" x14ac:dyDescent="0.25">
      <c r="A195">
        <v>194</v>
      </c>
      <c r="B195" s="1">
        <v>45175</v>
      </c>
      <c r="C195" t="s">
        <v>207</v>
      </c>
      <c r="D195" t="s">
        <v>10</v>
      </c>
      <c r="E195">
        <v>55</v>
      </c>
      <c r="F195" t="s">
        <v>14</v>
      </c>
      <c r="G195">
        <v>4</v>
      </c>
      <c r="H195">
        <v>50</v>
      </c>
      <c r="I195">
        <v>200</v>
      </c>
      <c r="J195" t="str">
        <f t="shared" ref="J195:J257" si="6">TEXT(B195,"mmmm")</f>
        <v>September</v>
      </c>
      <c r="K195" t="str">
        <f t="shared" ref="K195:K258" si="7">IF(AND(E195&gt;=13,E195&lt;=19),"Teenager",IF(AND(E195&gt;=20,E195&lt;=59),"Adult",IF(E195&gt;=60,"Senior","")))</f>
        <v>Adult</v>
      </c>
    </row>
    <row r="196" spans="1:11" x14ac:dyDescent="0.25">
      <c r="A196">
        <v>195</v>
      </c>
      <c r="B196" s="1">
        <v>44962</v>
      </c>
      <c r="C196" t="s">
        <v>208</v>
      </c>
      <c r="D196" t="s">
        <v>10</v>
      </c>
      <c r="E196">
        <v>52</v>
      </c>
      <c r="F196" t="s">
        <v>14</v>
      </c>
      <c r="G196">
        <v>1</v>
      </c>
      <c r="H196">
        <v>30</v>
      </c>
      <c r="I196">
        <v>30</v>
      </c>
      <c r="J196" t="str">
        <f t="shared" si="6"/>
        <v>February</v>
      </c>
      <c r="K196" t="str">
        <f t="shared" si="7"/>
        <v>Adult</v>
      </c>
    </row>
    <row r="197" spans="1:11" x14ac:dyDescent="0.25">
      <c r="A197">
        <v>196</v>
      </c>
      <c r="B197" s="1">
        <v>45199</v>
      </c>
      <c r="C197" t="s">
        <v>209</v>
      </c>
      <c r="D197" t="s">
        <v>13</v>
      </c>
      <c r="E197">
        <v>32</v>
      </c>
      <c r="F197" t="s">
        <v>14</v>
      </c>
      <c r="G197">
        <v>3</v>
      </c>
      <c r="H197">
        <v>300</v>
      </c>
      <c r="I197">
        <v>900</v>
      </c>
      <c r="J197" t="str">
        <f t="shared" si="6"/>
        <v>September</v>
      </c>
      <c r="K197" t="str">
        <f t="shared" si="7"/>
        <v>Adult</v>
      </c>
    </row>
    <row r="198" spans="1:11" x14ac:dyDescent="0.25">
      <c r="A198">
        <v>197</v>
      </c>
      <c r="B198" s="1">
        <v>44991</v>
      </c>
      <c r="C198" t="s">
        <v>210</v>
      </c>
      <c r="D198" t="s">
        <v>13</v>
      </c>
      <c r="E198">
        <v>42</v>
      </c>
      <c r="F198" t="s">
        <v>14</v>
      </c>
      <c r="G198">
        <v>4</v>
      </c>
      <c r="H198">
        <v>50</v>
      </c>
      <c r="I198">
        <v>200</v>
      </c>
      <c r="J198" t="str">
        <f t="shared" si="6"/>
        <v>March</v>
      </c>
      <c r="K198" t="str">
        <f t="shared" si="7"/>
        <v>Adult</v>
      </c>
    </row>
    <row r="199" spans="1:11" x14ac:dyDescent="0.25">
      <c r="A199">
        <v>198</v>
      </c>
      <c r="B199" s="1">
        <v>44992</v>
      </c>
      <c r="C199" t="s">
        <v>211</v>
      </c>
      <c r="D199" t="s">
        <v>13</v>
      </c>
      <c r="E199">
        <v>54</v>
      </c>
      <c r="F199" t="s">
        <v>11</v>
      </c>
      <c r="G199">
        <v>3</v>
      </c>
      <c r="H199">
        <v>300</v>
      </c>
      <c r="I199">
        <v>900</v>
      </c>
      <c r="J199" t="str">
        <f t="shared" si="6"/>
        <v>March</v>
      </c>
      <c r="K199" t="str">
        <f t="shared" si="7"/>
        <v>Adult</v>
      </c>
    </row>
    <row r="200" spans="1:11" x14ac:dyDescent="0.25">
      <c r="A200">
        <v>199</v>
      </c>
      <c r="B200" s="1">
        <v>45264</v>
      </c>
      <c r="C200" t="s">
        <v>212</v>
      </c>
      <c r="D200" t="s">
        <v>10</v>
      </c>
      <c r="E200">
        <v>45</v>
      </c>
      <c r="F200" t="s">
        <v>11</v>
      </c>
      <c r="G200">
        <v>3</v>
      </c>
      <c r="H200">
        <v>500</v>
      </c>
      <c r="I200">
        <v>1500</v>
      </c>
      <c r="J200" t="str">
        <f t="shared" si="6"/>
        <v>December</v>
      </c>
      <c r="K200" t="str">
        <f t="shared" si="7"/>
        <v>Adult</v>
      </c>
    </row>
    <row r="201" spans="1:11" x14ac:dyDescent="0.25">
      <c r="A201">
        <v>200</v>
      </c>
      <c r="B201" s="1">
        <v>45170</v>
      </c>
      <c r="C201" t="s">
        <v>213</v>
      </c>
      <c r="D201" t="s">
        <v>10</v>
      </c>
      <c r="E201">
        <v>27</v>
      </c>
      <c r="F201" t="s">
        <v>11</v>
      </c>
      <c r="G201">
        <v>3</v>
      </c>
      <c r="H201">
        <v>50</v>
      </c>
      <c r="I201">
        <v>150</v>
      </c>
      <c r="J201" t="str">
        <f t="shared" si="6"/>
        <v>September</v>
      </c>
      <c r="K201" t="str">
        <f t="shared" si="7"/>
        <v>Adult</v>
      </c>
    </row>
    <row r="202" spans="1:11" x14ac:dyDescent="0.25">
      <c r="A202">
        <v>201</v>
      </c>
      <c r="B202" s="1">
        <v>45208</v>
      </c>
      <c r="C202" t="s">
        <v>214</v>
      </c>
      <c r="D202" t="s">
        <v>10</v>
      </c>
      <c r="E202">
        <v>56</v>
      </c>
      <c r="F202" t="s">
        <v>16</v>
      </c>
      <c r="G202">
        <v>1</v>
      </c>
      <c r="H202">
        <v>25</v>
      </c>
      <c r="I202">
        <v>25</v>
      </c>
      <c r="J202" t="str">
        <f t="shared" si="6"/>
        <v>October</v>
      </c>
      <c r="K202" t="str">
        <f t="shared" si="7"/>
        <v>Adult</v>
      </c>
    </row>
    <row r="203" spans="1:11" x14ac:dyDescent="0.25">
      <c r="A203">
        <v>202</v>
      </c>
      <c r="B203" s="1">
        <v>45011</v>
      </c>
      <c r="C203" t="s">
        <v>215</v>
      </c>
      <c r="D203" t="s">
        <v>13</v>
      </c>
      <c r="E203">
        <v>34</v>
      </c>
      <c r="F203" t="s">
        <v>14</v>
      </c>
      <c r="G203">
        <v>4</v>
      </c>
      <c r="H203">
        <v>300</v>
      </c>
      <c r="I203">
        <v>1200</v>
      </c>
      <c r="J203" t="str">
        <f t="shared" si="6"/>
        <v>March</v>
      </c>
      <c r="K203" t="str">
        <f t="shared" si="7"/>
        <v>Adult</v>
      </c>
    </row>
    <row r="204" spans="1:11" x14ac:dyDescent="0.25">
      <c r="A204">
        <v>203</v>
      </c>
      <c r="B204" s="1">
        <v>45062</v>
      </c>
      <c r="C204" t="s">
        <v>216</v>
      </c>
      <c r="D204" t="s">
        <v>10</v>
      </c>
      <c r="E204">
        <v>56</v>
      </c>
      <c r="F204" t="s">
        <v>14</v>
      </c>
      <c r="G204">
        <v>2</v>
      </c>
      <c r="H204">
        <v>500</v>
      </c>
      <c r="I204">
        <v>1000</v>
      </c>
      <c r="J204" t="str">
        <f t="shared" si="6"/>
        <v>May</v>
      </c>
      <c r="K204" t="str">
        <f t="shared" si="7"/>
        <v>Adult</v>
      </c>
    </row>
    <row r="205" spans="1:11" x14ac:dyDescent="0.25">
      <c r="A205">
        <v>204</v>
      </c>
      <c r="B205" s="1">
        <v>45197</v>
      </c>
      <c r="C205" t="s">
        <v>217</v>
      </c>
      <c r="D205" t="s">
        <v>10</v>
      </c>
      <c r="E205">
        <v>39</v>
      </c>
      <c r="F205" t="s">
        <v>11</v>
      </c>
      <c r="G205">
        <v>1</v>
      </c>
      <c r="H205">
        <v>25</v>
      </c>
      <c r="I205">
        <v>25</v>
      </c>
      <c r="J205" t="str">
        <f t="shared" si="6"/>
        <v>September</v>
      </c>
      <c r="K205" t="str">
        <f t="shared" si="7"/>
        <v>Adult</v>
      </c>
    </row>
    <row r="206" spans="1:11" x14ac:dyDescent="0.25">
      <c r="A206">
        <v>205</v>
      </c>
      <c r="B206" s="1">
        <v>45237</v>
      </c>
      <c r="C206" t="s">
        <v>218</v>
      </c>
      <c r="D206" t="s">
        <v>13</v>
      </c>
      <c r="E206">
        <v>43</v>
      </c>
      <c r="F206" t="s">
        <v>14</v>
      </c>
      <c r="G206">
        <v>1</v>
      </c>
      <c r="H206">
        <v>25</v>
      </c>
      <c r="I206">
        <v>25</v>
      </c>
      <c r="J206" t="str">
        <f t="shared" si="6"/>
        <v>November</v>
      </c>
      <c r="K206" t="str">
        <f t="shared" si="7"/>
        <v>Adult</v>
      </c>
    </row>
    <row r="207" spans="1:11" x14ac:dyDescent="0.25">
      <c r="A207">
        <v>206</v>
      </c>
      <c r="B207" s="1">
        <v>45143</v>
      </c>
      <c r="C207" t="s">
        <v>219</v>
      </c>
      <c r="D207" t="s">
        <v>10</v>
      </c>
      <c r="E207">
        <v>61</v>
      </c>
      <c r="F207" t="s">
        <v>14</v>
      </c>
      <c r="G207">
        <v>1</v>
      </c>
      <c r="H207">
        <v>25</v>
      </c>
      <c r="I207">
        <v>25</v>
      </c>
      <c r="J207" t="str">
        <f t="shared" si="6"/>
        <v>August</v>
      </c>
      <c r="K207" t="str">
        <f t="shared" si="7"/>
        <v>Senior</v>
      </c>
    </row>
    <row r="208" spans="1:11" x14ac:dyDescent="0.25">
      <c r="A208">
        <v>207</v>
      </c>
      <c r="B208" s="1">
        <v>45035</v>
      </c>
      <c r="C208" t="s">
        <v>220</v>
      </c>
      <c r="D208" t="s">
        <v>13</v>
      </c>
      <c r="E208">
        <v>42</v>
      </c>
      <c r="F208" t="s">
        <v>11</v>
      </c>
      <c r="G208">
        <v>2</v>
      </c>
      <c r="H208">
        <v>25</v>
      </c>
      <c r="I208">
        <v>50</v>
      </c>
      <c r="J208" t="str">
        <f t="shared" si="6"/>
        <v>April</v>
      </c>
      <c r="K208" t="str">
        <f t="shared" si="7"/>
        <v>Adult</v>
      </c>
    </row>
    <row r="209" spans="1:11" x14ac:dyDescent="0.25">
      <c r="A209">
        <v>208</v>
      </c>
      <c r="B209" s="1">
        <v>45203</v>
      </c>
      <c r="C209" t="s">
        <v>221</v>
      </c>
      <c r="D209" t="s">
        <v>13</v>
      </c>
      <c r="E209">
        <v>34</v>
      </c>
      <c r="F209" t="s">
        <v>16</v>
      </c>
      <c r="G209">
        <v>4</v>
      </c>
      <c r="H209">
        <v>50</v>
      </c>
      <c r="I209">
        <v>200</v>
      </c>
      <c r="J209" t="str">
        <f t="shared" si="6"/>
        <v>October</v>
      </c>
      <c r="K209" t="str">
        <f t="shared" si="7"/>
        <v>Adult</v>
      </c>
    </row>
    <row r="210" spans="1:11" x14ac:dyDescent="0.25">
      <c r="A210">
        <v>209</v>
      </c>
      <c r="B210" s="1">
        <v>45280</v>
      </c>
      <c r="C210" t="s">
        <v>222</v>
      </c>
      <c r="D210" t="s">
        <v>13</v>
      </c>
      <c r="E210">
        <v>30</v>
      </c>
      <c r="F210" t="s">
        <v>16</v>
      </c>
      <c r="G210">
        <v>4</v>
      </c>
      <c r="H210">
        <v>50</v>
      </c>
      <c r="I210">
        <v>200</v>
      </c>
      <c r="J210" t="str">
        <f t="shared" si="6"/>
        <v>December</v>
      </c>
      <c r="K210" t="str">
        <f t="shared" si="7"/>
        <v>Adult</v>
      </c>
    </row>
    <row r="211" spans="1:11" x14ac:dyDescent="0.25">
      <c r="A211">
        <v>210</v>
      </c>
      <c r="B211" s="1">
        <v>45029</v>
      </c>
      <c r="C211" t="s">
        <v>223</v>
      </c>
      <c r="D211" t="s">
        <v>10</v>
      </c>
      <c r="E211">
        <v>37</v>
      </c>
      <c r="F211" t="s">
        <v>16</v>
      </c>
      <c r="G211">
        <v>4</v>
      </c>
      <c r="H211">
        <v>50</v>
      </c>
      <c r="I211">
        <v>200</v>
      </c>
      <c r="J211" t="str">
        <f t="shared" si="6"/>
        <v>April</v>
      </c>
      <c r="K211" t="str">
        <f t="shared" si="7"/>
        <v>Adult</v>
      </c>
    </row>
    <row r="212" spans="1:11" x14ac:dyDescent="0.25">
      <c r="A212">
        <v>212</v>
      </c>
      <c r="B212" s="1">
        <v>45086</v>
      </c>
      <c r="C212" t="s">
        <v>224</v>
      </c>
      <c r="D212" t="s">
        <v>10</v>
      </c>
      <c r="E212">
        <v>21</v>
      </c>
      <c r="F212" t="s">
        <v>14</v>
      </c>
      <c r="G212">
        <v>3</v>
      </c>
      <c r="H212">
        <v>500</v>
      </c>
      <c r="I212">
        <v>1500</v>
      </c>
      <c r="J212" t="str">
        <f t="shared" si="6"/>
        <v>June</v>
      </c>
      <c r="K212" t="str">
        <f t="shared" si="7"/>
        <v>Adult</v>
      </c>
    </row>
    <row r="213" spans="1:11" x14ac:dyDescent="0.25">
      <c r="A213">
        <v>213</v>
      </c>
      <c r="B213" s="1">
        <v>45131</v>
      </c>
      <c r="C213" t="s">
        <v>225</v>
      </c>
      <c r="D213" t="s">
        <v>10</v>
      </c>
      <c r="E213">
        <v>27</v>
      </c>
      <c r="F213" t="s">
        <v>11</v>
      </c>
      <c r="G213">
        <v>3</v>
      </c>
      <c r="H213">
        <v>500</v>
      </c>
      <c r="I213">
        <v>1500</v>
      </c>
      <c r="J213" t="str">
        <f t="shared" si="6"/>
        <v>July</v>
      </c>
      <c r="K213" t="str">
        <f t="shared" si="7"/>
        <v>Adult</v>
      </c>
    </row>
    <row r="214" spans="1:11" x14ac:dyDescent="0.25">
      <c r="A214">
        <v>214</v>
      </c>
      <c r="B214" s="1">
        <v>45270</v>
      </c>
      <c r="C214" t="s">
        <v>226</v>
      </c>
      <c r="D214" t="s">
        <v>10</v>
      </c>
      <c r="E214">
        <v>20</v>
      </c>
      <c r="F214" t="s">
        <v>11</v>
      </c>
      <c r="G214">
        <v>2</v>
      </c>
      <c r="H214">
        <v>30</v>
      </c>
      <c r="I214">
        <v>60</v>
      </c>
      <c r="J214" t="str">
        <f t="shared" si="6"/>
        <v>December</v>
      </c>
      <c r="K214" t="str">
        <f t="shared" si="7"/>
        <v>Adult</v>
      </c>
    </row>
    <row r="215" spans="1:11" x14ac:dyDescent="0.25">
      <c r="A215">
        <v>215</v>
      </c>
      <c r="B215" s="1">
        <v>45259</v>
      </c>
      <c r="C215" t="s">
        <v>227</v>
      </c>
      <c r="D215" t="s">
        <v>10</v>
      </c>
      <c r="E215">
        <v>58</v>
      </c>
      <c r="F215" t="s">
        <v>14</v>
      </c>
      <c r="G215">
        <v>3</v>
      </c>
      <c r="H215">
        <v>500</v>
      </c>
      <c r="I215">
        <v>1500</v>
      </c>
      <c r="J215" t="str">
        <f t="shared" si="6"/>
        <v>November</v>
      </c>
      <c r="K215" t="str">
        <f t="shared" si="7"/>
        <v>Adult</v>
      </c>
    </row>
    <row r="216" spans="1:11" x14ac:dyDescent="0.25">
      <c r="A216">
        <v>216</v>
      </c>
      <c r="B216" s="1">
        <v>45118</v>
      </c>
      <c r="C216" t="s">
        <v>228</v>
      </c>
      <c r="D216" t="s">
        <v>10</v>
      </c>
      <c r="E216">
        <v>62</v>
      </c>
      <c r="F216" t="s">
        <v>16</v>
      </c>
      <c r="G216">
        <v>2</v>
      </c>
      <c r="H216">
        <v>50</v>
      </c>
      <c r="I216">
        <v>100</v>
      </c>
      <c r="J216" t="str">
        <f t="shared" si="6"/>
        <v>July</v>
      </c>
      <c r="K216" t="str">
        <f t="shared" si="7"/>
        <v>Senior</v>
      </c>
    </row>
    <row r="217" spans="1:11" x14ac:dyDescent="0.25">
      <c r="A217">
        <v>217</v>
      </c>
      <c r="B217" s="1">
        <v>45151</v>
      </c>
      <c r="C217" t="s">
        <v>229</v>
      </c>
      <c r="D217" t="s">
        <v>13</v>
      </c>
      <c r="E217">
        <v>35</v>
      </c>
      <c r="F217" t="s">
        <v>16</v>
      </c>
      <c r="G217">
        <v>4</v>
      </c>
      <c r="H217">
        <v>50</v>
      </c>
      <c r="I217">
        <v>200</v>
      </c>
      <c r="J217" t="str">
        <f t="shared" si="6"/>
        <v>August</v>
      </c>
      <c r="K217" t="str">
        <f t="shared" si="7"/>
        <v>Adult</v>
      </c>
    </row>
    <row r="218" spans="1:11" x14ac:dyDescent="0.25">
      <c r="A218">
        <v>218</v>
      </c>
      <c r="B218" s="1">
        <v>45191</v>
      </c>
      <c r="C218" t="s">
        <v>230</v>
      </c>
      <c r="D218" t="s">
        <v>10</v>
      </c>
      <c r="E218">
        <v>64</v>
      </c>
      <c r="F218" t="s">
        <v>11</v>
      </c>
      <c r="G218">
        <v>3</v>
      </c>
      <c r="H218">
        <v>30</v>
      </c>
      <c r="I218">
        <v>90</v>
      </c>
      <c r="J218" t="str">
        <f t="shared" si="6"/>
        <v>September</v>
      </c>
      <c r="K218" t="str">
        <f t="shared" si="7"/>
        <v>Senior</v>
      </c>
    </row>
    <row r="219" spans="1:11" x14ac:dyDescent="0.25">
      <c r="A219">
        <v>219</v>
      </c>
      <c r="B219" s="1">
        <v>45158</v>
      </c>
      <c r="C219" t="s">
        <v>231</v>
      </c>
      <c r="D219" t="s">
        <v>13</v>
      </c>
      <c r="E219">
        <v>53</v>
      </c>
      <c r="F219" t="s">
        <v>16</v>
      </c>
      <c r="G219">
        <v>3</v>
      </c>
      <c r="H219">
        <v>30</v>
      </c>
      <c r="I219">
        <v>90</v>
      </c>
      <c r="J219" t="str">
        <f t="shared" si="6"/>
        <v>August</v>
      </c>
      <c r="K219" t="str">
        <f t="shared" si="7"/>
        <v>Adult</v>
      </c>
    </row>
    <row r="220" spans="1:11" x14ac:dyDescent="0.25">
      <c r="A220">
        <v>220</v>
      </c>
      <c r="B220" s="1">
        <v>44988</v>
      </c>
      <c r="C220" t="s">
        <v>232</v>
      </c>
      <c r="D220" t="s">
        <v>10</v>
      </c>
      <c r="E220">
        <v>64</v>
      </c>
      <c r="F220" t="s">
        <v>11</v>
      </c>
      <c r="G220">
        <v>1</v>
      </c>
      <c r="H220">
        <v>500</v>
      </c>
      <c r="I220">
        <v>500</v>
      </c>
      <c r="J220" t="str">
        <f t="shared" si="6"/>
        <v>March</v>
      </c>
      <c r="K220" t="str">
        <f t="shared" si="7"/>
        <v>Senior</v>
      </c>
    </row>
    <row r="221" spans="1:11" x14ac:dyDescent="0.25">
      <c r="A221">
        <v>221</v>
      </c>
      <c r="B221" s="1">
        <v>45053</v>
      </c>
      <c r="C221" t="s">
        <v>233</v>
      </c>
      <c r="D221" t="s">
        <v>10</v>
      </c>
      <c r="E221">
        <v>39</v>
      </c>
      <c r="F221" t="s">
        <v>11</v>
      </c>
      <c r="G221">
        <v>2</v>
      </c>
      <c r="H221">
        <v>300</v>
      </c>
      <c r="I221">
        <v>600</v>
      </c>
      <c r="J221" t="str">
        <f t="shared" si="6"/>
        <v>May</v>
      </c>
      <c r="K221" t="str">
        <f t="shared" si="7"/>
        <v>Adult</v>
      </c>
    </row>
    <row r="222" spans="1:11" x14ac:dyDescent="0.25">
      <c r="A222">
        <v>222</v>
      </c>
      <c r="B222" s="1">
        <v>45042</v>
      </c>
      <c r="C222" t="s">
        <v>234</v>
      </c>
      <c r="D222" t="s">
        <v>10</v>
      </c>
      <c r="E222">
        <v>51</v>
      </c>
      <c r="F222" t="s">
        <v>14</v>
      </c>
      <c r="G222">
        <v>4</v>
      </c>
      <c r="H222">
        <v>30</v>
      </c>
      <c r="I222">
        <v>120</v>
      </c>
      <c r="J222" t="str">
        <f t="shared" si="6"/>
        <v>April</v>
      </c>
      <c r="K222" t="str">
        <f t="shared" si="7"/>
        <v>Adult</v>
      </c>
    </row>
    <row r="223" spans="1:11" x14ac:dyDescent="0.25">
      <c r="A223">
        <v>223</v>
      </c>
      <c r="B223" s="1">
        <v>44959</v>
      </c>
      <c r="C223" t="s">
        <v>235</v>
      </c>
      <c r="D223" t="s">
        <v>13</v>
      </c>
      <c r="E223">
        <v>64</v>
      </c>
      <c r="F223" t="s">
        <v>14</v>
      </c>
      <c r="G223">
        <v>1</v>
      </c>
      <c r="H223">
        <v>25</v>
      </c>
      <c r="I223">
        <v>25</v>
      </c>
      <c r="J223" t="str">
        <f t="shared" si="6"/>
        <v>February</v>
      </c>
      <c r="K223" t="str">
        <f t="shared" si="7"/>
        <v>Senior</v>
      </c>
    </row>
    <row r="224" spans="1:11" x14ac:dyDescent="0.25">
      <c r="A224">
        <v>224</v>
      </c>
      <c r="B224" s="1">
        <v>45100</v>
      </c>
      <c r="C224" t="s">
        <v>236</v>
      </c>
      <c r="D224" t="s">
        <v>13</v>
      </c>
      <c r="E224">
        <v>25</v>
      </c>
      <c r="F224" t="s">
        <v>14</v>
      </c>
      <c r="G224">
        <v>1</v>
      </c>
      <c r="H224">
        <v>50</v>
      </c>
      <c r="I224">
        <v>50</v>
      </c>
      <c r="J224" t="str">
        <f t="shared" si="6"/>
        <v>June</v>
      </c>
      <c r="K224" t="str">
        <f t="shared" si="7"/>
        <v>Adult</v>
      </c>
    </row>
    <row r="225" spans="1:11" x14ac:dyDescent="0.25">
      <c r="A225">
        <v>225</v>
      </c>
      <c r="B225" s="1">
        <v>44937</v>
      </c>
      <c r="C225" t="s">
        <v>237</v>
      </c>
      <c r="D225" t="s">
        <v>13</v>
      </c>
      <c r="E225">
        <v>57</v>
      </c>
      <c r="F225" t="s">
        <v>11</v>
      </c>
      <c r="G225">
        <v>4</v>
      </c>
      <c r="H225">
        <v>25</v>
      </c>
      <c r="I225">
        <v>100</v>
      </c>
      <c r="J225" t="str">
        <f t="shared" si="6"/>
        <v>January</v>
      </c>
      <c r="K225" t="str">
        <f t="shared" si="7"/>
        <v>Adult</v>
      </c>
    </row>
    <row r="226" spans="1:11" x14ac:dyDescent="0.25">
      <c r="A226">
        <v>226</v>
      </c>
      <c r="B226" s="1">
        <v>45228</v>
      </c>
      <c r="C226" t="s">
        <v>238</v>
      </c>
      <c r="D226" t="s">
        <v>13</v>
      </c>
      <c r="E226">
        <v>61</v>
      </c>
      <c r="F226" t="s">
        <v>14</v>
      </c>
      <c r="G226">
        <v>1</v>
      </c>
      <c r="H226">
        <v>50</v>
      </c>
      <c r="I226">
        <v>50</v>
      </c>
      <c r="J226" t="str">
        <f t="shared" si="6"/>
        <v>October</v>
      </c>
      <c r="K226" t="str">
        <f t="shared" si="7"/>
        <v>Senior</v>
      </c>
    </row>
    <row r="227" spans="1:11" x14ac:dyDescent="0.25">
      <c r="A227">
        <v>227</v>
      </c>
      <c r="B227" s="1">
        <v>45210</v>
      </c>
      <c r="C227" t="s">
        <v>239</v>
      </c>
      <c r="D227" t="s">
        <v>10</v>
      </c>
      <c r="E227">
        <v>36</v>
      </c>
      <c r="F227" t="s">
        <v>16</v>
      </c>
      <c r="G227">
        <v>2</v>
      </c>
      <c r="H227">
        <v>50</v>
      </c>
      <c r="I227">
        <v>100</v>
      </c>
      <c r="J227" t="str">
        <f t="shared" si="6"/>
        <v>October</v>
      </c>
      <c r="K227" t="str">
        <f t="shared" si="7"/>
        <v>Adult</v>
      </c>
    </row>
    <row r="228" spans="1:11" x14ac:dyDescent="0.25">
      <c r="A228">
        <v>228</v>
      </c>
      <c r="B228" s="1">
        <v>45044</v>
      </c>
      <c r="C228" t="s">
        <v>240</v>
      </c>
      <c r="D228" t="s">
        <v>13</v>
      </c>
      <c r="E228">
        <v>59</v>
      </c>
      <c r="F228" t="s">
        <v>16</v>
      </c>
      <c r="G228">
        <v>2</v>
      </c>
      <c r="H228">
        <v>30</v>
      </c>
      <c r="I228">
        <v>60</v>
      </c>
      <c r="J228" t="str">
        <f t="shared" si="6"/>
        <v>April</v>
      </c>
      <c r="K228" t="str">
        <f t="shared" si="7"/>
        <v>Adult</v>
      </c>
    </row>
    <row r="229" spans="1:11" x14ac:dyDescent="0.25">
      <c r="A229">
        <v>229</v>
      </c>
      <c r="B229" s="1">
        <v>45228</v>
      </c>
      <c r="C229" t="s">
        <v>241</v>
      </c>
      <c r="D229" t="s">
        <v>10</v>
      </c>
      <c r="E229">
        <v>58</v>
      </c>
      <c r="F229" t="s">
        <v>11</v>
      </c>
      <c r="G229">
        <v>3</v>
      </c>
      <c r="H229">
        <v>30</v>
      </c>
      <c r="I229">
        <v>90</v>
      </c>
      <c r="J229" t="str">
        <f t="shared" si="6"/>
        <v>October</v>
      </c>
      <c r="K229" t="str">
        <f t="shared" si="7"/>
        <v>Adult</v>
      </c>
    </row>
    <row r="230" spans="1:11" x14ac:dyDescent="0.25">
      <c r="A230">
        <v>230</v>
      </c>
      <c r="B230" s="1">
        <v>45039</v>
      </c>
      <c r="C230" t="s">
        <v>242</v>
      </c>
      <c r="D230" t="s">
        <v>10</v>
      </c>
      <c r="E230">
        <v>54</v>
      </c>
      <c r="F230" t="s">
        <v>11</v>
      </c>
      <c r="G230">
        <v>1</v>
      </c>
      <c r="H230">
        <v>25</v>
      </c>
      <c r="I230">
        <v>25</v>
      </c>
      <c r="J230" t="str">
        <f t="shared" si="6"/>
        <v>April</v>
      </c>
      <c r="K230" t="str">
        <f t="shared" si="7"/>
        <v>Adult</v>
      </c>
    </row>
    <row r="231" spans="1:11" x14ac:dyDescent="0.25">
      <c r="A231">
        <v>231</v>
      </c>
      <c r="B231" s="1">
        <v>44930</v>
      </c>
      <c r="C231" t="s">
        <v>243</v>
      </c>
      <c r="D231" t="s">
        <v>13</v>
      </c>
      <c r="E231">
        <v>23</v>
      </c>
      <c r="F231" t="s">
        <v>14</v>
      </c>
      <c r="G231">
        <v>3</v>
      </c>
      <c r="H231">
        <v>50</v>
      </c>
      <c r="I231">
        <v>150</v>
      </c>
      <c r="J231" t="str">
        <f t="shared" si="6"/>
        <v>January</v>
      </c>
      <c r="K231" t="str">
        <f t="shared" si="7"/>
        <v>Adult</v>
      </c>
    </row>
    <row r="232" spans="1:11" x14ac:dyDescent="0.25">
      <c r="A232">
        <v>232</v>
      </c>
      <c r="B232" s="1">
        <v>44963</v>
      </c>
      <c r="C232" t="s">
        <v>244</v>
      </c>
      <c r="D232" t="s">
        <v>13</v>
      </c>
      <c r="E232">
        <v>43</v>
      </c>
      <c r="F232" t="s">
        <v>11</v>
      </c>
      <c r="G232">
        <v>1</v>
      </c>
      <c r="H232">
        <v>25</v>
      </c>
      <c r="I232">
        <v>25</v>
      </c>
      <c r="J232" t="str">
        <f t="shared" si="6"/>
        <v>February</v>
      </c>
      <c r="K232" t="str">
        <f t="shared" si="7"/>
        <v>Adult</v>
      </c>
    </row>
    <row r="233" spans="1:11" x14ac:dyDescent="0.25">
      <c r="A233">
        <v>233</v>
      </c>
      <c r="B233" s="1">
        <v>45289</v>
      </c>
      <c r="C233" t="s">
        <v>245</v>
      </c>
      <c r="D233" t="s">
        <v>13</v>
      </c>
      <c r="E233">
        <v>51</v>
      </c>
      <c r="F233" t="s">
        <v>11</v>
      </c>
      <c r="G233">
        <v>2</v>
      </c>
      <c r="H233">
        <v>300</v>
      </c>
      <c r="I233">
        <v>600</v>
      </c>
      <c r="J233" t="str">
        <f t="shared" si="6"/>
        <v>December</v>
      </c>
      <c r="K233" t="str">
        <f t="shared" si="7"/>
        <v>Adult</v>
      </c>
    </row>
    <row r="234" spans="1:11" x14ac:dyDescent="0.25">
      <c r="A234">
        <v>234</v>
      </c>
      <c r="B234" s="1">
        <v>45250</v>
      </c>
      <c r="C234" t="s">
        <v>246</v>
      </c>
      <c r="D234" t="s">
        <v>13</v>
      </c>
      <c r="E234">
        <v>62</v>
      </c>
      <c r="F234" t="s">
        <v>16</v>
      </c>
      <c r="G234">
        <v>2</v>
      </c>
      <c r="H234">
        <v>25</v>
      </c>
      <c r="I234">
        <v>50</v>
      </c>
      <c r="J234" t="str">
        <f t="shared" si="6"/>
        <v>November</v>
      </c>
      <c r="K234" t="str">
        <f t="shared" si="7"/>
        <v>Senior</v>
      </c>
    </row>
    <row r="235" spans="1:11" x14ac:dyDescent="0.25">
      <c r="A235">
        <v>235</v>
      </c>
      <c r="B235" s="1">
        <v>44957</v>
      </c>
      <c r="C235" t="s">
        <v>247</v>
      </c>
      <c r="D235" t="s">
        <v>13</v>
      </c>
      <c r="E235">
        <v>23</v>
      </c>
      <c r="F235" t="s">
        <v>16</v>
      </c>
      <c r="G235">
        <v>2</v>
      </c>
      <c r="H235">
        <v>500</v>
      </c>
      <c r="I235">
        <v>1000</v>
      </c>
      <c r="J235" t="str">
        <f t="shared" si="6"/>
        <v>January</v>
      </c>
      <c r="K235" t="str">
        <f t="shared" si="7"/>
        <v>Adult</v>
      </c>
    </row>
    <row r="236" spans="1:11" x14ac:dyDescent="0.25">
      <c r="A236">
        <v>236</v>
      </c>
      <c r="B236" s="1">
        <v>45044</v>
      </c>
      <c r="C236" t="s">
        <v>248</v>
      </c>
      <c r="D236" t="s">
        <v>13</v>
      </c>
      <c r="E236">
        <v>54</v>
      </c>
      <c r="F236" t="s">
        <v>14</v>
      </c>
      <c r="G236">
        <v>1</v>
      </c>
      <c r="H236">
        <v>25</v>
      </c>
      <c r="I236">
        <v>25</v>
      </c>
      <c r="J236" t="str">
        <f t="shared" si="6"/>
        <v>April</v>
      </c>
      <c r="K236" t="str">
        <f t="shared" si="7"/>
        <v>Adult</v>
      </c>
    </row>
    <row r="237" spans="1:11" x14ac:dyDescent="0.25">
      <c r="A237">
        <v>237</v>
      </c>
      <c r="B237" s="1">
        <v>44961</v>
      </c>
      <c r="C237" t="s">
        <v>249</v>
      </c>
      <c r="D237" t="s">
        <v>13</v>
      </c>
      <c r="E237">
        <v>50</v>
      </c>
      <c r="F237" t="s">
        <v>11</v>
      </c>
      <c r="G237">
        <v>2</v>
      </c>
      <c r="H237">
        <v>500</v>
      </c>
      <c r="I237">
        <v>1000</v>
      </c>
      <c r="J237" t="str">
        <f t="shared" si="6"/>
        <v>February</v>
      </c>
      <c r="K237" t="str">
        <f t="shared" si="7"/>
        <v>Adult</v>
      </c>
    </row>
    <row r="238" spans="1:11" x14ac:dyDescent="0.25">
      <c r="A238">
        <v>238</v>
      </c>
      <c r="B238" s="1">
        <v>44943</v>
      </c>
      <c r="C238" t="s">
        <v>250</v>
      </c>
      <c r="D238" t="s">
        <v>13</v>
      </c>
      <c r="E238">
        <v>39</v>
      </c>
      <c r="F238" t="s">
        <v>11</v>
      </c>
      <c r="G238">
        <v>1</v>
      </c>
      <c r="H238">
        <v>500</v>
      </c>
      <c r="I238">
        <v>500</v>
      </c>
      <c r="J238" t="str">
        <f t="shared" si="6"/>
        <v>January</v>
      </c>
      <c r="K238" t="str">
        <f t="shared" si="7"/>
        <v>Adult</v>
      </c>
    </row>
    <row r="239" spans="1:11" x14ac:dyDescent="0.25">
      <c r="A239">
        <v>239</v>
      </c>
      <c r="B239" s="1">
        <v>45096</v>
      </c>
      <c r="C239" t="s">
        <v>251</v>
      </c>
      <c r="D239" t="s">
        <v>10</v>
      </c>
      <c r="E239">
        <v>38</v>
      </c>
      <c r="F239" t="s">
        <v>16</v>
      </c>
      <c r="G239">
        <v>3</v>
      </c>
      <c r="H239">
        <v>500</v>
      </c>
      <c r="I239">
        <v>1500</v>
      </c>
      <c r="J239" t="str">
        <f t="shared" si="6"/>
        <v>June</v>
      </c>
      <c r="K239" t="str">
        <f t="shared" si="7"/>
        <v>Adult</v>
      </c>
    </row>
    <row r="240" spans="1:11" x14ac:dyDescent="0.25">
      <c r="A240">
        <v>240</v>
      </c>
      <c r="B240" s="1">
        <v>44963</v>
      </c>
      <c r="C240" t="s">
        <v>252</v>
      </c>
      <c r="D240" t="s">
        <v>13</v>
      </c>
      <c r="E240">
        <v>23</v>
      </c>
      <c r="F240" t="s">
        <v>11</v>
      </c>
      <c r="G240">
        <v>1</v>
      </c>
      <c r="H240">
        <v>300</v>
      </c>
      <c r="I240">
        <v>300</v>
      </c>
      <c r="J240" t="str">
        <f t="shared" si="6"/>
        <v>February</v>
      </c>
      <c r="K240" t="str">
        <f t="shared" si="7"/>
        <v>Adult</v>
      </c>
    </row>
    <row r="241" spans="1:11" x14ac:dyDescent="0.25">
      <c r="A241">
        <v>241</v>
      </c>
      <c r="B241" s="1">
        <v>45190</v>
      </c>
      <c r="C241" t="s">
        <v>253</v>
      </c>
      <c r="D241" t="s">
        <v>13</v>
      </c>
      <c r="E241">
        <v>23</v>
      </c>
      <c r="F241" t="s">
        <v>16</v>
      </c>
      <c r="G241">
        <v>3</v>
      </c>
      <c r="H241">
        <v>25</v>
      </c>
      <c r="I241">
        <v>75</v>
      </c>
      <c r="J241" t="str">
        <f t="shared" si="6"/>
        <v>September</v>
      </c>
      <c r="K241" t="str">
        <f t="shared" si="7"/>
        <v>Adult</v>
      </c>
    </row>
    <row r="242" spans="1:11" x14ac:dyDescent="0.25">
      <c r="A242">
        <v>242</v>
      </c>
      <c r="B242" s="1">
        <v>45048</v>
      </c>
      <c r="C242" t="s">
        <v>254</v>
      </c>
      <c r="D242" t="s">
        <v>10</v>
      </c>
      <c r="E242">
        <v>21</v>
      </c>
      <c r="F242" t="s">
        <v>14</v>
      </c>
      <c r="G242">
        <v>1</v>
      </c>
      <c r="H242">
        <v>25</v>
      </c>
      <c r="I242">
        <v>25</v>
      </c>
      <c r="J242" t="str">
        <f t="shared" si="6"/>
        <v>May</v>
      </c>
      <c r="K242" t="str">
        <f t="shared" si="7"/>
        <v>Adult</v>
      </c>
    </row>
    <row r="243" spans="1:11" x14ac:dyDescent="0.25">
      <c r="A243">
        <v>243</v>
      </c>
      <c r="B243" s="1">
        <v>45069</v>
      </c>
      <c r="C243" t="s">
        <v>255</v>
      </c>
      <c r="D243" t="s">
        <v>13</v>
      </c>
      <c r="E243">
        <v>47</v>
      </c>
      <c r="F243" t="s">
        <v>16</v>
      </c>
      <c r="G243">
        <v>3</v>
      </c>
      <c r="H243">
        <v>300</v>
      </c>
      <c r="I243">
        <v>900</v>
      </c>
      <c r="J243" t="str">
        <f t="shared" si="6"/>
        <v>May</v>
      </c>
      <c r="K243" t="str">
        <f t="shared" si="7"/>
        <v>Adult</v>
      </c>
    </row>
    <row r="244" spans="1:11" x14ac:dyDescent="0.25">
      <c r="A244">
        <v>244</v>
      </c>
      <c r="B244" s="1">
        <v>45269</v>
      </c>
      <c r="C244" t="s">
        <v>256</v>
      </c>
      <c r="D244" t="s">
        <v>10</v>
      </c>
      <c r="E244">
        <v>28</v>
      </c>
      <c r="F244" t="s">
        <v>11</v>
      </c>
      <c r="G244">
        <v>2</v>
      </c>
      <c r="H244">
        <v>50</v>
      </c>
      <c r="I244">
        <v>100</v>
      </c>
      <c r="J244" t="str">
        <f t="shared" si="6"/>
        <v>December</v>
      </c>
      <c r="K244" t="str">
        <f t="shared" si="7"/>
        <v>Adult</v>
      </c>
    </row>
    <row r="245" spans="1:11" x14ac:dyDescent="0.25">
      <c r="A245">
        <v>245</v>
      </c>
      <c r="B245" s="1">
        <v>45175</v>
      </c>
      <c r="C245" t="s">
        <v>257</v>
      </c>
      <c r="D245" t="s">
        <v>10</v>
      </c>
      <c r="E245">
        <v>47</v>
      </c>
      <c r="F245" t="s">
        <v>14</v>
      </c>
      <c r="G245">
        <v>3</v>
      </c>
      <c r="H245">
        <v>30</v>
      </c>
      <c r="I245">
        <v>90</v>
      </c>
      <c r="J245" t="str">
        <f t="shared" si="6"/>
        <v>September</v>
      </c>
      <c r="K245" t="str">
        <f t="shared" si="7"/>
        <v>Adult</v>
      </c>
    </row>
    <row r="246" spans="1:11" x14ac:dyDescent="0.25">
      <c r="A246">
        <v>246</v>
      </c>
      <c r="B246" s="1">
        <v>45036</v>
      </c>
      <c r="C246" t="s">
        <v>258</v>
      </c>
      <c r="D246" t="s">
        <v>13</v>
      </c>
      <c r="E246">
        <v>48</v>
      </c>
      <c r="F246" t="s">
        <v>16</v>
      </c>
      <c r="G246">
        <v>2</v>
      </c>
      <c r="H246">
        <v>25</v>
      </c>
      <c r="I246">
        <v>50</v>
      </c>
      <c r="J246" t="str">
        <f t="shared" si="6"/>
        <v>April</v>
      </c>
      <c r="K246" t="str">
        <f t="shared" si="7"/>
        <v>Adult</v>
      </c>
    </row>
    <row r="247" spans="1:11" x14ac:dyDescent="0.25">
      <c r="A247">
        <v>247</v>
      </c>
      <c r="B247" s="1">
        <v>45203</v>
      </c>
      <c r="C247" t="s">
        <v>259</v>
      </c>
      <c r="D247" t="s">
        <v>10</v>
      </c>
      <c r="E247">
        <v>41</v>
      </c>
      <c r="F247" t="s">
        <v>16</v>
      </c>
      <c r="G247">
        <v>2</v>
      </c>
      <c r="H247">
        <v>30</v>
      </c>
      <c r="I247">
        <v>60</v>
      </c>
      <c r="J247" t="str">
        <f t="shared" si="6"/>
        <v>October</v>
      </c>
      <c r="K247" t="str">
        <f t="shared" si="7"/>
        <v>Adult</v>
      </c>
    </row>
    <row r="248" spans="1:11" x14ac:dyDescent="0.25">
      <c r="A248">
        <v>248</v>
      </c>
      <c r="B248" s="1">
        <v>44994</v>
      </c>
      <c r="C248" t="s">
        <v>260</v>
      </c>
      <c r="D248" t="s">
        <v>10</v>
      </c>
      <c r="E248">
        <v>26</v>
      </c>
      <c r="F248" t="s">
        <v>14</v>
      </c>
      <c r="G248">
        <v>3</v>
      </c>
      <c r="H248">
        <v>300</v>
      </c>
      <c r="I248">
        <v>900</v>
      </c>
      <c r="J248" t="str">
        <f t="shared" si="6"/>
        <v>March</v>
      </c>
      <c r="K248" t="str">
        <f t="shared" si="7"/>
        <v>Adult</v>
      </c>
    </row>
    <row r="249" spans="1:11" x14ac:dyDescent="0.25">
      <c r="A249">
        <v>249</v>
      </c>
      <c r="B249" s="1">
        <v>45219</v>
      </c>
      <c r="C249" t="s">
        <v>261</v>
      </c>
      <c r="D249" t="s">
        <v>10</v>
      </c>
      <c r="E249">
        <v>20</v>
      </c>
      <c r="F249" t="s">
        <v>14</v>
      </c>
      <c r="G249">
        <v>1</v>
      </c>
      <c r="H249">
        <v>50</v>
      </c>
      <c r="I249">
        <v>50</v>
      </c>
      <c r="J249" t="str">
        <f t="shared" si="6"/>
        <v>October</v>
      </c>
      <c r="K249" t="str">
        <f t="shared" si="7"/>
        <v>Adult</v>
      </c>
    </row>
    <row r="250" spans="1:11" x14ac:dyDescent="0.25">
      <c r="A250">
        <v>250</v>
      </c>
      <c r="B250" s="1">
        <v>45222</v>
      </c>
      <c r="C250" t="s">
        <v>262</v>
      </c>
      <c r="D250" t="s">
        <v>10</v>
      </c>
      <c r="E250">
        <v>48</v>
      </c>
      <c r="F250" t="s">
        <v>16</v>
      </c>
      <c r="G250">
        <v>1</v>
      </c>
      <c r="H250">
        <v>50</v>
      </c>
      <c r="I250">
        <v>50</v>
      </c>
      <c r="J250" t="str">
        <f t="shared" si="6"/>
        <v>October</v>
      </c>
      <c r="K250" t="str">
        <f t="shared" si="7"/>
        <v>Adult</v>
      </c>
    </row>
    <row r="251" spans="1:11" x14ac:dyDescent="0.25">
      <c r="A251">
        <v>251</v>
      </c>
      <c r="B251" s="1">
        <v>45169</v>
      </c>
      <c r="C251" t="s">
        <v>263</v>
      </c>
      <c r="D251" t="s">
        <v>13</v>
      </c>
      <c r="E251">
        <v>57</v>
      </c>
      <c r="F251" t="s">
        <v>11</v>
      </c>
      <c r="G251">
        <v>4</v>
      </c>
      <c r="H251">
        <v>50</v>
      </c>
      <c r="I251">
        <v>200</v>
      </c>
      <c r="J251" t="str">
        <f t="shared" si="6"/>
        <v>August</v>
      </c>
      <c r="K251" t="str">
        <f t="shared" si="7"/>
        <v>Adult</v>
      </c>
    </row>
    <row r="252" spans="1:11" x14ac:dyDescent="0.25">
      <c r="A252">
        <v>252</v>
      </c>
      <c r="B252" s="1">
        <v>45051</v>
      </c>
      <c r="C252" t="s">
        <v>264</v>
      </c>
      <c r="D252" t="s">
        <v>10</v>
      </c>
      <c r="E252">
        <v>54</v>
      </c>
      <c r="F252" t="s">
        <v>16</v>
      </c>
      <c r="G252">
        <v>1</v>
      </c>
      <c r="H252">
        <v>300</v>
      </c>
      <c r="I252">
        <v>300</v>
      </c>
      <c r="J252" t="str">
        <f t="shared" si="6"/>
        <v>May</v>
      </c>
      <c r="K252" t="str">
        <f t="shared" si="7"/>
        <v>Adult</v>
      </c>
    </row>
    <row r="253" spans="1:11" x14ac:dyDescent="0.25">
      <c r="A253">
        <v>253</v>
      </c>
      <c r="B253" s="1">
        <v>45169</v>
      </c>
      <c r="C253" t="s">
        <v>265</v>
      </c>
      <c r="D253" t="s">
        <v>13</v>
      </c>
      <c r="E253">
        <v>53</v>
      </c>
      <c r="F253" t="s">
        <v>14</v>
      </c>
      <c r="G253">
        <v>4</v>
      </c>
      <c r="H253">
        <v>500</v>
      </c>
      <c r="I253">
        <v>2000</v>
      </c>
      <c r="J253" t="str">
        <f t="shared" si="6"/>
        <v>August</v>
      </c>
      <c r="K253" t="str">
        <f t="shared" si="7"/>
        <v>Adult</v>
      </c>
    </row>
    <row r="254" spans="1:11" x14ac:dyDescent="0.25">
      <c r="A254">
        <v>254</v>
      </c>
      <c r="B254" s="1">
        <v>45135</v>
      </c>
      <c r="C254" t="s">
        <v>266</v>
      </c>
      <c r="D254" t="s">
        <v>10</v>
      </c>
      <c r="E254">
        <v>41</v>
      </c>
      <c r="F254" t="s">
        <v>16</v>
      </c>
      <c r="G254">
        <v>1</v>
      </c>
      <c r="H254">
        <v>500</v>
      </c>
      <c r="I254">
        <v>500</v>
      </c>
      <c r="J254" t="str">
        <f t="shared" si="6"/>
        <v>July</v>
      </c>
      <c r="K254" t="str">
        <f t="shared" si="7"/>
        <v>Adult</v>
      </c>
    </row>
    <row r="255" spans="1:11" x14ac:dyDescent="0.25">
      <c r="A255">
        <v>255</v>
      </c>
      <c r="B255" s="1">
        <v>45024</v>
      </c>
      <c r="C255" t="s">
        <v>267</v>
      </c>
      <c r="D255" t="s">
        <v>10</v>
      </c>
      <c r="E255">
        <v>48</v>
      </c>
      <c r="F255" t="s">
        <v>14</v>
      </c>
      <c r="G255">
        <v>1</v>
      </c>
      <c r="H255">
        <v>30</v>
      </c>
      <c r="I255">
        <v>30</v>
      </c>
      <c r="J255" t="str">
        <f t="shared" si="6"/>
        <v>April</v>
      </c>
      <c r="K255" t="str">
        <f t="shared" si="7"/>
        <v>Adult</v>
      </c>
    </row>
    <row r="256" spans="1:11" x14ac:dyDescent="0.25">
      <c r="A256">
        <v>256</v>
      </c>
      <c r="B256" s="1">
        <v>44975</v>
      </c>
      <c r="C256" t="s">
        <v>268</v>
      </c>
      <c r="D256" t="s">
        <v>10</v>
      </c>
      <c r="E256">
        <v>23</v>
      </c>
      <c r="F256" t="s">
        <v>14</v>
      </c>
      <c r="G256">
        <v>2</v>
      </c>
      <c r="H256">
        <v>500</v>
      </c>
      <c r="I256">
        <v>1000</v>
      </c>
      <c r="J256" t="str">
        <f t="shared" si="6"/>
        <v>February</v>
      </c>
      <c r="K256" t="str">
        <f t="shared" si="7"/>
        <v>Adult</v>
      </c>
    </row>
    <row r="257" spans="1:11" x14ac:dyDescent="0.25">
      <c r="A257">
        <v>257</v>
      </c>
      <c r="B257" s="1">
        <v>44976</v>
      </c>
      <c r="C257" t="s">
        <v>269</v>
      </c>
      <c r="D257" t="s">
        <v>10</v>
      </c>
      <c r="E257">
        <v>19</v>
      </c>
      <c r="F257" t="s">
        <v>11</v>
      </c>
      <c r="G257">
        <v>4</v>
      </c>
      <c r="H257">
        <v>500</v>
      </c>
      <c r="I257">
        <v>2000</v>
      </c>
      <c r="J257" t="str">
        <f t="shared" si="6"/>
        <v>February</v>
      </c>
      <c r="K257" t="str">
        <f t="shared" si="7"/>
        <v>Teenager</v>
      </c>
    </row>
    <row r="258" spans="1:11" x14ac:dyDescent="0.25">
      <c r="A258">
        <v>258</v>
      </c>
      <c r="B258" s="1">
        <v>45264</v>
      </c>
      <c r="C258" t="s">
        <v>270</v>
      </c>
      <c r="D258" t="s">
        <v>13</v>
      </c>
      <c r="E258">
        <v>37</v>
      </c>
      <c r="F258" t="s">
        <v>14</v>
      </c>
      <c r="G258">
        <v>1</v>
      </c>
      <c r="H258">
        <v>50</v>
      </c>
      <c r="I258">
        <v>50</v>
      </c>
      <c r="J258" t="str">
        <f t="shared" ref="J258:J321" si="8">TEXT(B258,"mmmm")</f>
        <v>December</v>
      </c>
      <c r="K258" t="str">
        <f t="shared" si="7"/>
        <v>Adult</v>
      </c>
    </row>
    <row r="259" spans="1:11" x14ac:dyDescent="0.25">
      <c r="A259">
        <v>259</v>
      </c>
      <c r="B259" s="1">
        <v>45147</v>
      </c>
      <c r="C259" t="s">
        <v>271</v>
      </c>
      <c r="D259" t="s">
        <v>13</v>
      </c>
      <c r="E259">
        <v>45</v>
      </c>
      <c r="F259" t="s">
        <v>14</v>
      </c>
      <c r="G259">
        <v>4</v>
      </c>
      <c r="H259">
        <v>50</v>
      </c>
      <c r="I259">
        <v>200</v>
      </c>
      <c r="J259" t="str">
        <f t="shared" si="8"/>
        <v>August</v>
      </c>
      <c r="K259" t="str">
        <f t="shared" ref="K259:K322" si="9">IF(AND(E259&gt;=13,E259&lt;=19),"Teenager",IF(AND(E259&gt;=20,E259&lt;=59),"Adult",IF(E259&gt;=60,"Senior","")))</f>
        <v>Adult</v>
      </c>
    </row>
    <row r="260" spans="1:11" x14ac:dyDescent="0.25">
      <c r="A260">
        <v>260</v>
      </c>
      <c r="B260" s="1">
        <v>45108</v>
      </c>
      <c r="C260" t="s">
        <v>272</v>
      </c>
      <c r="D260" t="s">
        <v>10</v>
      </c>
      <c r="E260">
        <v>28</v>
      </c>
      <c r="F260" t="s">
        <v>11</v>
      </c>
      <c r="G260">
        <v>2</v>
      </c>
      <c r="H260">
        <v>30</v>
      </c>
      <c r="I260">
        <v>60</v>
      </c>
      <c r="J260" t="str">
        <f t="shared" si="8"/>
        <v>July</v>
      </c>
      <c r="K260" t="str">
        <f t="shared" si="9"/>
        <v>Adult</v>
      </c>
    </row>
    <row r="261" spans="1:11" x14ac:dyDescent="0.25">
      <c r="A261">
        <v>261</v>
      </c>
      <c r="B261" s="1">
        <v>45143</v>
      </c>
      <c r="C261" t="s">
        <v>273</v>
      </c>
      <c r="D261" t="s">
        <v>10</v>
      </c>
      <c r="E261">
        <v>21</v>
      </c>
      <c r="F261" t="s">
        <v>14</v>
      </c>
      <c r="G261">
        <v>2</v>
      </c>
      <c r="H261">
        <v>25</v>
      </c>
      <c r="I261">
        <v>50</v>
      </c>
      <c r="J261" t="str">
        <f t="shared" si="8"/>
        <v>August</v>
      </c>
      <c r="K261" t="str">
        <f t="shared" si="9"/>
        <v>Adult</v>
      </c>
    </row>
    <row r="262" spans="1:11" x14ac:dyDescent="0.25">
      <c r="A262">
        <v>262</v>
      </c>
      <c r="B262" s="1">
        <v>45137</v>
      </c>
      <c r="C262" t="s">
        <v>274</v>
      </c>
      <c r="D262" t="s">
        <v>13</v>
      </c>
      <c r="E262">
        <v>32</v>
      </c>
      <c r="F262" t="s">
        <v>11</v>
      </c>
      <c r="G262">
        <v>4</v>
      </c>
      <c r="H262">
        <v>30</v>
      </c>
      <c r="I262">
        <v>120</v>
      </c>
      <c r="J262" t="str">
        <f t="shared" si="8"/>
        <v>July</v>
      </c>
      <c r="K262" t="str">
        <f t="shared" si="9"/>
        <v>Adult</v>
      </c>
    </row>
    <row r="263" spans="1:11" x14ac:dyDescent="0.25">
      <c r="A263">
        <v>263</v>
      </c>
      <c r="B263" s="1">
        <v>45166</v>
      </c>
      <c r="C263" t="s">
        <v>275</v>
      </c>
      <c r="D263" t="s">
        <v>10</v>
      </c>
      <c r="E263">
        <v>23</v>
      </c>
      <c r="F263" t="s">
        <v>11</v>
      </c>
      <c r="G263">
        <v>2</v>
      </c>
      <c r="H263">
        <v>30</v>
      </c>
      <c r="I263">
        <v>60</v>
      </c>
      <c r="J263" t="str">
        <f t="shared" si="8"/>
        <v>August</v>
      </c>
      <c r="K263" t="str">
        <f t="shared" si="9"/>
        <v>Adult</v>
      </c>
    </row>
    <row r="264" spans="1:11" x14ac:dyDescent="0.25">
      <c r="A264">
        <v>264</v>
      </c>
      <c r="B264" s="1">
        <v>44954</v>
      </c>
      <c r="C264" t="s">
        <v>276</v>
      </c>
      <c r="D264" t="s">
        <v>10</v>
      </c>
      <c r="E264">
        <v>47</v>
      </c>
      <c r="F264" t="s">
        <v>14</v>
      </c>
      <c r="G264">
        <v>3</v>
      </c>
      <c r="H264">
        <v>300</v>
      </c>
      <c r="I264">
        <v>900</v>
      </c>
      <c r="J264" t="str">
        <f t="shared" si="8"/>
        <v>January</v>
      </c>
      <c r="K264" t="str">
        <f t="shared" si="9"/>
        <v>Adult</v>
      </c>
    </row>
    <row r="265" spans="1:11" x14ac:dyDescent="0.25">
      <c r="A265">
        <v>265</v>
      </c>
      <c r="B265" s="1">
        <v>45271</v>
      </c>
      <c r="C265" t="s">
        <v>277</v>
      </c>
      <c r="D265" t="s">
        <v>10</v>
      </c>
      <c r="E265">
        <v>55</v>
      </c>
      <c r="F265" t="s">
        <v>14</v>
      </c>
      <c r="G265">
        <v>3</v>
      </c>
      <c r="H265">
        <v>300</v>
      </c>
      <c r="I265">
        <v>900</v>
      </c>
      <c r="J265" t="str">
        <f t="shared" si="8"/>
        <v>December</v>
      </c>
      <c r="K265" t="str">
        <f t="shared" si="9"/>
        <v>Adult</v>
      </c>
    </row>
    <row r="266" spans="1:11" x14ac:dyDescent="0.25">
      <c r="A266">
        <v>266</v>
      </c>
      <c r="B266" s="1">
        <v>45261</v>
      </c>
      <c r="C266" t="s">
        <v>278</v>
      </c>
      <c r="D266" t="s">
        <v>13</v>
      </c>
      <c r="E266">
        <v>19</v>
      </c>
      <c r="F266" t="s">
        <v>16</v>
      </c>
      <c r="G266">
        <v>2</v>
      </c>
      <c r="H266">
        <v>30</v>
      </c>
      <c r="I266">
        <v>60</v>
      </c>
      <c r="J266" t="str">
        <f t="shared" si="8"/>
        <v>December</v>
      </c>
      <c r="K266" t="str">
        <f t="shared" si="9"/>
        <v>Teenager</v>
      </c>
    </row>
    <row r="267" spans="1:11" x14ac:dyDescent="0.25">
      <c r="A267">
        <v>267</v>
      </c>
      <c r="B267" s="1">
        <v>45257</v>
      </c>
      <c r="C267" t="s">
        <v>279</v>
      </c>
      <c r="D267" t="s">
        <v>13</v>
      </c>
      <c r="E267">
        <v>32</v>
      </c>
      <c r="F267" t="s">
        <v>11</v>
      </c>
      <c r="G267">
        <v>3</v>
      </c>
      <c r="H267">
        <v>30</v>
      </c>
      <c r="I267">
        <v>90</v>
      </c>
      <c r="J267" t="str">
        <f t="shared" si="8"/>
        <v>November</v>
      </c>
      <c r="K267" t="str">
        <f t="shared" si="9"/>
        <v>Adult</v>
      </c>
    </row>
    <row r="268" spans="1:11" x14ac:dyDescent="0.25">
      <c r="A268">
        <v>268</v>
      </c>
      <c r="B268" s="1">
        <v>44977</v>
      </c>
      <c r="C268" t="s">
        <v>280</v>
      </c>
      <c r="D268" t="s">
        <v>13</v>
      </c>
      <c r="E268">
        <v>28</v>
      </c>
      <c r="F268" t="s">
        <v>16</v>
      </c>
      <c r="G268">
        <v>1</v>
      </c>
      <c r="H268">
        <v>30</v>
      </c>
      <c r="I268">
        <v>30</v>
      </c>
      <c r="J268" t="str">
        <f t="shared" si="8"/>
        <v>February</v>
      </c>
      <c r="K268" t="str">
        <f t="shared" si="9"/>
        <v>Adult</v>
      </c>
    </row>
    <row r="269" spans="1:11" x14ac:dyDescent="0.25">
      <c r="A269">
        <v>269</v>
      </c>
      <c r="B269" s="1">
        <v>44958</v>
      </c>
      <c r="C269" t="s">
        <v>281</v>
      </c>
      <c r="D269" t="s">
        <v>10</v>
      </c>
      <c r="E269">
        <v>25</v>
      </c>
      <c r="F269" t="s">
        <v>14</v>
      </c>
      <c r="G269">
        <v>4</v>
      </c>
      <c r="H269">
        <v>500</v>
      </c>
      <c r="I269">
        <v>2000</v>
      </c>
      <c r="J269" t="str">
        <f t="shared" si="8"/>
        <v>February</v>
      </c>
      <c r="K269" t="str">
        <f t="shared" si="9"/>
        <v>Adult</v>
      </c>
    </row>
    <row r="270" spans="1:11" x14ac:dyDescent="0.25">
      <c r="A270">
        <v>270</v>
      </c>
      <c r="B270" s="1">
        <v>45133</v>
      </c>
      <c r="C270" t="s">
        <v>282</v>
      </c>
      <c r="D270" t="s">
        <v>10</v>
      </c>
      <c r="E270">
        <v>43</v>
      </c>
      <c r="F270" t="s">
        <v>16</v>
      </c>
      <c r="G270">
        <v>1</v>
      </c>
      <c r="H270">
        <v>300</v>
      </c>
      <c r="I270">
        <v>300</v>
      </c>
      <c r="J270" t="str">
        <f t="shared" si="8"/>
        <v>July</v>
      </c>
      <c r="K270" t="str">
        <f t="shared" si="9"/>
        <v>Adult</v>
      </c>
    </row>
    <row r="271" spans="1:11" x14ac:dyDescent="0.25">
      <c r="A271">
        <v>271</v>
      </c>
      <c r="B271" s="1">
        <v>45100</v>
      </c>
      <c r="C271" t="s">
        <v>283</v>
      </c>
      <c r="D271" t="s">
        <v>13</v>
      </c>
      <c r="E271">
        <v>62</v>
      </c>
      <c r="F271" t="s">
        <v>11</v>
      </c>
      <c r="G271">
        <v>4</v>
      </c>
      <c r="H271">
        <v>30</v>
      </c>
      <c r="I271">
        <v>120</v>
      </c>
      <c r="J271" t="str">
        <f t="shared" si="8"/>
        <v>June</v>
      </c>
      <c r="K271" t="str">
        <f t="shared" si="9"/>
        <v>Senior</v>
      </c>
    </row>
    <row r="272" spans="1:11" x14ac:dyDescent="0.25">
      <c r="A272">
        <v>272</v>
      </c>
      <c r="B272" s="1">
        <v>44982</v>
      </c>
      <c r="C272" t="s">
        <v>284</v>
      </c>
      <c r="D272" t="s">
        <v>13</v>
      </c>
      <c r="E272">
        <v>61</v>
      </c>
      <c r="F272" t="s">
        <v>16</v>
      </c>
      <c r="G272">
        <v>2</v>
      </c>
      <c r="H272">
        <v>50</v>
      </c>
      <c r="I272">
        <v>100</v>
      </c>
      <c r="J272" t="str">
        <f t="shared" si="8"/>
        <v>February</v>
      </c>
      <c r="K272" t="str">
        <f t="shared" si="9"/>
        <v>Senior</v>
      </c>
    </row>
    <row r="273" spans="1:11" x14ac:dyDescent="0.25">
      <c r="A273">
        <v>273</v>
      </c>
      <c r="B273" s="1">
        <v>45054</v>
      </c>
      <c r="C273" t="s">
        <v>285</v>
      </c>
      <c r="D273" t="s">
        <v>13</v>
      </c>
      <c r="E273">
        <v>22</v>
      </c>
      <c r="F273" t="s">
        <v>11</v>
      </c>
      <c r="G273">
        <v>1</v>
      </c>
      <c r="H273">
        <v>50</v>
      </c>
      <c r="I273">
        <v>50</v>
      </c>
      <c r="J273" t="str">
        <f t="shared" si="8"/>
        <v>May</v>
      </c>
      <c r="K273" t="str">
        <f t="shared" si="9"/>
        <v>Adult</v>
      </c>
    </row>
    <row r="274" spans="1:11" x14ac:dyDescent="0.25">
      <c r="A274">
        <v>274</v>
      </c>
      <c r="B274" s="1">
        <v>45025</v>
      </c>
      <c r="C274" t="s">
        <v>286</v>
      </c>
      <c r="D274" t="s">
        <v>13</v>
      </c>
      <c r="E274">
        <v>23</v>
      </c>
      <c r="F274" t="s">
        <v>14</v>
      </c>
      <c r="G274">
        <v>2</v>
      </c>
      <c r="H274">
        <v>500</v>
      </c>
      <c r="I274">
        <v>1000</v>
      </c>
      <c r="J274" t="str">
        <f t="shared" si="8"/>
        <v>April</v>
      </c>
      <c r="K274" t="str">
        <f t="shared" si="9"/>
        <v>Adult</v>
      </c>
    </row>
    <row r="275" spans="1:11" x14ac:dyDescent="0.25">
      <c r="A275">
        <v>275</v>
      </c>
      <c r="B275" s="1">
        <v>45024</v>
      </c>
      <c r="C275" t="s">
        <v>287</v>
      </c>
      <c r="D275" t="s">
        <v>10</v>
      </c>
      <c r="E275">
        <v>43</v>
      </c>
      <c r="F275" t="s">
        <v>14</v>
      </c>
      <c r="G275">
        <v>2</v>
      </c>
      <c r="H275">
        <v>500</v>
      </c>
      <c r="I275">
        <v>1000</v>
      </c>
      <c r="J275" t="str">
        <f t="shared" si="8"/>
        <v>April</v>
      </c>
      <c r="K275" t="str">
        <f t="shared" si="9"/>
        <v>Adult</v>
      </c>
    </row>
    <row r="276" spans="1:11" x14ac:dyDescent="0.25">
      <c r="A276">
        <v>276</v>
      </c>
      <c r="B276" s="1">
        <v>45201</v>
      </c>
      <c r="C276" t="s">
        <v>288</v>
      </c>
      <c r="D276" t="s">
        <v>13</v>
      </c>
      <c r="E276">
        <v>21</v>
      </c>
      <c r="F276" t="s">
        <v>11</v>
      </c>
      <c r="G276">
        <v>4</v>
      </c>
      <c r="H276">
        <v>25</v>
      </c>
      <c r="I276">
        <v>100</v>
      </c>
      <c r="J276" t="str">
        <f t="shared" si="8"/>
        <v>October</v>
      </c>
      <c r="K276" t="str">
        <f t="shared" si="9"/>
        <v>Adult</v>
      </c>
    </row>
    <row r="277" spans="1:11" x14ac:dyDescent="0.25">
      <c r="A277">
        <v>277</v>
      </c>
      <c r="B277" s="1">
        <v>45156</v>
      </c>
      <c r="C277" t="s">
        <v>289</v>
      </c>
      <c r="D277" t="s">
        <v>10</v>
      </c>
      <c r="E277">
        <v>36</v>
      </c>
      <c r="F277" t="s">
        <v>14</v>
      </c>
      <c r="G277">
        <v>4</v>
      </c>
      <c r="H277">
        <v>25</v>
      </c>
      <c r="I277">
        <v>100</v>
      </c>
      <c r="J277" t="str">
        <f t="shared" si="8"/>
        <v>August</v>
      </c>
      <c r="K277" t="str">
        <f t="shared" si="9"/>
        <v>Adult</v>
      </c>
    </row>
    <row r="278" spans="1:11" x14ac:dyDescent="0.25">
      <c r="A278">
        <v>278</v>
      </c>
      <c r="B278" s="1">
        <v>44998</v>
      </c>
      <c r="C278" t="s">
        <v>290</v>
      </c>
      <c r="D278" t="s">
        <v>13</v>
      </c>
      <c r="E278">
        <v>37</v>
      </c>
      <c r="F278" t="s">
        <v>14</v>
      </c>
      <c r="G278">
        <v>4</v>
      </c>
      <c r="H278">
        <v>25</v>
      </c>
      <c r="I278">
        <v>100</v>
      </c>
      <c r="J278" t="str">
        <f t="shared" si="8"/>
        <v>March</v>
      </c>
      <c r="K278" t="str">
        <f t="shared" si="9"/>
        <v>Adult</v>
      </c>
    </row>
    <row r="279" spans="1:11" x14ac:dyDescent="0.25">
      <c r="A279">
        <v>279</v>
      </c>
      <c r="B279" s="1">
        <v>45143</v>
      </c>
      <c r="C279" t="s">
        <v>291</v>
      </c>
      <c r="D279" t="s">
        <v>10</v>
      </c>
      <c r="E279">
        <v>50</v>
      </c>
      <c r="F279" t="s">
        <v>14</v>
      </c>
      <c r="G279">
        <v>1</v>
      </c>
      <c r="H279">
        <v>500</v>
      </c>
      <c r="I279">
        <v>500</v>
      </c>
      <c r="J279" t="str">
        <f t="shared" si="8"/>
        <v>August</v>
      </c>
      <c r="K279" t="str">
        <f t="shared" si="9"/>
        <v>Adult</v>
      </c>
    </row>
    <row r="280" spans="1:11" x14ac:dyDescent="0.25">
      <c r="A280">
        <v>280</v>
      </c>
      <c r="B280" s="1">
        <v>45020</v>
      </c>
      <c r="C280" t="s">
        <v>292</v>
      </c>
      <c r="D280" t="s">
        <v>13</v>
      </c>
      <c r="E280">
        <v>37</v>
      </c>
      <c r="F280" t="s">
        <v>14</v>
      </c>
      <c r="G280">
        <v>3</v>
      </c>
      <c r="H280">
        <v>500</v>
      </c>
      <c r="I280">
        <v>1500</v>
      </c>
      <c r="J280" t="str">
        <f t="shared" si="8"/>
        <v>April</v>
      </c>
      <c r="K280" t="str">
        <f t="shared" si="9"/>
        <v>Adult</v>
      </c>
    </row>
    <row r="281" spans="1:11" x14ac:dyDescent="0.25">
      <c r="A281">
        <v>281</v>
      </c>
      <c r="B281" s="1">
        <v>45069</v>
      </c>
      <c r="C281" t="s">
        <v>293</v>
      </c>
      <c r="D281" t="s">
        <v>13</v>
      </c>
      <c r="E281">
        <v>29</v>
      </c>
      <c r="F281" t="s">
        <v>11</v>
      </c>
      <c r="G281">
        <v>4</v>
      </c>
      <c r="H281">
        <v>500</v>
      </c>
      <c r="I281">
        <v>2000</v>
      </c>
      <c r="J281" t="str">
        <f t="shared" si="8"/>
        <v>May</v>
      </c>
      <c r="K281" t="str">
        <f t="shared" si="9"/>
        <v>Adult</v>
      </c>
    </row>
    <row r="282" spans="1:11" x14ac:dyDescent="0.25">
      <c r="A282">
        <v>282</v>
      </c>
      <c r="B282" s="1">
        <v>45163</v>
      </c>
      <c r="C282" t="s">
        <v>294</v>
      </c>
      <c r="D282" t="s">
        <v>13</v>
      </c>
      <c r="E282">
        <v>64</v>
      </c>
      <c r="F282" t="s">
        <v>16</v>
      </c>
      <c r="G282">
        <v>4</v>
      </c>
      <c r="H282">
        <v>50</v>
      </c>
      <c r="I282">
        <v>200</v>
      </c>
      <c r="J282" t="str">
        <f t="shared" si="8"/>
        <v>August</v>
      </c>
      <c r="K282" t="str">
        <f t="shared" si="9"/>
        <v>Senior</v>
      </c>
    </row>
    <row r="283" spans="1:11" x14ac:dyDescent="0.25">
      <c r="A283">
        <v>283</v>
      </c>
      <c r="B283" s="1">
        <v>45054</v>
      </c>
      <c r="C283" t="s">
        <v>295</v>
      </c>
      <c r="D283" t="s">
        <v>13</v>
      </c>
      <c r="E283">
        <v>18</v>
      </c>
      <c r="F283" t="s">
        <v>16</v>
      </c>
      <c r="G283">
        <v>1</v>
      </c>
      <c r="H283">
        <v>500</v>
      </c>
      <c r="I283">
        <v>500</v>
      </c>
      <c r="J283" t="str">
        <f t="shared" si="8"/>
        <v>May</v>
      </c>
      <c r="K283" t="str">
        <f t="shared" si="9"/>
        <v>Teenager</v>
      </c>
    </row>
    <row r="284" spans="1:11" x14ac:dyDescent="0.25">
      <c r="A284">
        <v>284</v>
      </c>
      <c r="B284" s="1">
        <v>44965</v>
      </c>
      <c r="C284" t="s">
        <v>296</v>
      </c>
      <c r="D284" t="s">
        <v>10</v>
      </c>
      <c r="E284">
        <v>43</v>
      </c>
      <c r="F284" t="s">
        <v>14</v>
      </c>
      <c r="G284">
        <v>4</v>
      </c>
      <c r="H284">
        <v>50</v>
      </c>
      <c r="I284">
        <v>200</v>
      </c>
      <c r="J284" t="str">
        <f t="shared" si="8"/>
        <v>February</v>
      </c>
      <c r="K284" t="str">
        <f t="shared" si="9"/>
        <v>Adult</v>
      </c>
    </row>
    <row r="285" spans="1:11" x14ac:dyDescent="0.25">
      <c r="A285">
        <v>285</v>
      </c>
      <c r="B285" s="1">
        <v>45153</v>
      </c>
      <c r="C285" t="s">
        <v>297</v>
      </c>
      <c r="D285" t="s">
        <v>13</v>
      </c>
      <c r="E285">
        <v>31</v>
      </c>
      <c r="F285" t="s">
        <v>16</v>
      </c>
      <c r="G285">
        <v>1</v>
      </c>
      <c r="H285">
        <v>25</v>
      </c>
      <c r="I285">
        <v>25</v>
      </c>
      <c r="J285" t="str">
        <f t="shared" si="8"/>
        <v>August</v>
      </c>
      <c r="K285" t="str">
        <f t="shared" si="9"/>
        <v>Adult</v>
      </c>
    </row>
    <row r="286" spans="1:11" x14ac:dyDescent="0.25">
      <c r="A286">
        <v>286</v>
      </c>
      <c r="B286" s="1">
        <v>45208</v>
      </c>
      <c r="C286" t="s">
        <v>298</v>
      </c>
      <c r="D286" t="s">
        <v>10</v>
      </c>
      <c r="E286">
        <v>55</v>
      </c>
      <c r="F286" t="s">
        <v>16</v>
      </c>
      <c r="G286">
        <v>2</v>
      </c>
      <c r="H286">
        <v>25</v>
      </c>
      <c r="I286">
        <v>50</v>
      </c>
      <c r="J286" t="str">
        <f t="shared" si="8"/>
        <v>October</v>
      </c>
      <c r="K286" t="str">
        <f t="shared" si="9"/>
        <v>Adult</v>
      </c>
    </row>
    <row r="287" spans="1:11" x14ac:dyDescent="0.25">
      <c r="A287">
        <v>287</v>
      </c>
      <c r="B287" s="1">
        <v>44977</v>
      </c>
      <c r="C287" t="s">
        <v>299</v>
      </c>
      <c r="D287" t="s">
        <v>10</v>
      </c>
      <c r="E287">
        <v>54</v>
      </c>
      <c r="F287" t="s">
        <v>14</v>
      </c>
      <c r="G287">
        <v>4</v>
      </c>
      <c r="H287">
        <v>25</v>
      </c>
      <c r="I287">
        <v>100</v>
      </c>
      <c r="J287" t="str">
        <f t="shared" si="8"/>
        <v>February</v>
      </c>
      <c r="K287" t="str">
        <f t="shared" si="9"/>
        <v>Adult</v>
      </c>
    </row>
    <row r="288" spans="1:11" x14ac:dyDescent="0.25">
      <c r="A288">
        <v>288</v>
      </c>
      <c r="B288" s="1">
        <v>44952</v>
      </c>
      <c r="C288" t="s">
        <v>300</v>
      </c>
      <c r="D288" t="s">
        <v>10</v>
      </c>
      <c r="E288">
        <v>28</v>
      </c>
      <c r="F288" t="s">
        <v>14</v>
      </c>
      <c r="G288">
        <v>4</v>
      </c>
      <c r="H288">
        <v>30</v>
      </c>
      <c r="I288">
        <v>120</v>
      </c>
      <c r="J288" t="str">
        <f t="shared" si="8"/>
        <v>January</v>
      </c>
      <c r="K288" t="str">
        <f t="shared" si="9"/>
        <v>Adult</v>
      </c>
    </row>
    <row r="289" spans="1:11" x14ac:dyDescent="0.25">
      <c r="A289">
        <v>289</v>
      </c>
      <c r="B289" s="1">
        <v>45260</v>
      </c>
      <c r="C289" t="s">
        <v>301</v>
      </c>
      <c r="D289" t="s">
        <v>10</v>
      </c>
      <c r="E289">
        <v>53</v>
      </c>
      <c r="F289" t="s">
        <v>16</v>
      </c>
      <c r="G289">
        <v>2</v>
      </c>
      <c r="H289">
        <v>30</v>
      </c>
      <c r="I289">
        <v>60</v>
      </c>
      <c r="J289" t="str">
        <f t="shared" si="8"/>
        <v>November</v>
      </c>
      <c r="K289" t="str">
        <f t="shared" si="9"/>
        <v>Adult</v>
      </c>
    </row>
    <row r="290" spans="1:11" x14ac:dyDescent="0.25">
      <c r="A290">
        <v>290</v>
      </c>
      <c r="B290" s="1">
        <v>45203</v>
      </c>
      <c r="C290" t="s">
        <v>302</v>
      </c>
      <c r="D290" t="s">
        <v>13</v>
      </c>
      <c r="E290">
        <v>30</v>
      </c>
      <c r="F290" t="s">
        <v>11</v>
      </c>
      <c r="G290">
        <v>2</v>
      </c>
      <c r="H290">
        <v>300</v>
      </c>
      <c r="I290">
        <v>600</v>
      </c>
      <c r="J290" t="str">
        <f t="shared" si="8"/>
        <v>October</v>
      </c>
      <c r="K290" t="str">
        <f t="shared" si="9"/>
        <v>Adult</v>
      </c>
    </row>
    <row r="291" spans="1:11" x14ac:dyDescent="0.25">
      <c r="A291">
        <v>291</v>
      </c>
      <c r="B291" s="1">
        <v>44934</v>
      </c>
      <c r="C291" t="s">
        <v>303</v>
      </c>
      <c r="D291" t="s">
        <v>10</v>
      </c>
      <c r="E291">
        <v>60</v>
      </c>
      <c r="F291" t="s">
        <v>14</v>
      </c>
      <c r="G291">
        <v>2</v>
      </c>
      <c r="H291">
        <v>300</v>
      </c>
      <c r="I291">
        <v>600</v>
      </c>
      <c r="J291" t="str">
        <f t="shared" si="8"/>
        <v>January</v>
      </c>
      <c r="K291" t="str">
        <f t="shared" si="9"/>
        <v>Senior</v>
      </c>
    </row>
    <row r="292" spans="1:11" x14ac:dyDescent="0.25">
      <c r="A292">
        <v>292</v>
      </c>
      <c r="B292" s="1">
        <v>44974</v>
      </c>
      <c r="C292" t="s">
        <v>304</v>
      </c>
      <c r="D292" t="s">
        <v>10</v>
      </c>
      <c r="E292">
        <v>20</v>
      </c>
      <c r="F292" t="s">
        <v>11</v>
      </c>
      <c r="G292">
        <v>4</v>
      </c>
      <c r="H292">
        <v>300</v>
      </c>
      <c r="I292">
        <v>1200</v>
      </c>
      <c r="J292" t="str">
        <f t="shared" si="8"/>
        <v>February</v>
      </c>
      <c r="K292" t="str">
        <f t="shared" si="9"/>
        <v>Adult</v>
      </c>
    </row>
    <row r="293" spans="1:11" x14ac:dyDescent="0.25">
      <c r="A293">
        <v>293</v>
      </c>
      <c r="B293" s="1">
        <v>45048</v>
      </c>
      <c r="C293" t="s">
        <v>305</v>
      </c>
      <c r="D293" t="s">
        <v>10</v>
      </c>
      <c r="E293">
        <v>50</v>
      </c>
      <c r="F293" t="s">
        <v>16</v>
      </c>
      <c r="G293">
        <v>3</v>
      </c>
      <c r="H293">
        <v>30</v>
      </c>
      <c r="I293">
        <v>90</v>
      </c>
      <c r="J293" t="str">
        <f t="shared" si="8"/>
        <v>May</v>
      </c>
      <c r="K293" t="str">
        <f t="shared" si="9"/>
        <v>Adult</v>
      </c>
    </row>
    <row r="294" spans="1:11" x14ac:dyDescent="0.25">
      <c r="A294">
        <v>294</v>
      </c>
      <c r="B294" s="1">
        <v>45012</v>
      </c>
      <c r="C294" t="s">
        <v>306</v>
      </c>
      <c r="D294" t="s">
        <v>13</v>
      </c>
      <c r="E294">
        <v>23</v>
      </c>
      <c r="F294" t="s">
        <v>14</v>
      </c>
      <c r="G294">
        <v>3</v>
      </c>
      <c r="H294">
        <v>30</v>
      </c>
      <c r="I294">
        <v>90</v>
      </c>
      <c r="J294" t="str">
        <f t="shared" si="8"/>
        <v>March</v>
      </c>
      <c r="K294" t="str">
        <f t="shared" si="9"/>
        <v>Adult</v>
      </c>
    </row>
    <row r="295" spans="1:11" x14ac:dyDescent="0.25">
      <c r="A295">
        <v>295</v>
      </c>
      <c r="B295" s="1">
        <v>45135</v>
      </c>
      <c r="C295" t="s">
        <v>307</v>
      </c>
      <c r="D295" t="s">
        <v>13</v>
      </c>
      <c r="E295">
        <v>27</v>
      </c>
      <c r="F295" t="s">
        <v>11</v>
      </c>
      <c r="G295">
        <v>3</v>
      </c>
      <c r="H295">
        <v>300</v>
      </c>
      <c r="I295">
        <v>900</v>
      </c>
      <c r="J295" t="str">
        <f t="shared" si="8"/>
        <v>July</v>
      </c>
      <c r="K295" t="str">
        <f t="shared" si="9"/>
        <v>Adult</v>
      </c>
    </row>
    <row r="296" spans="1:11" x14ac:dyDescent="0.25">
      <c r="A296">
        <v>296</v>
      </c>
      <c r="B296" s="1">
        <v>45175</v>
      </c>
      <c r="C296" t="s">
        <v>308</v>
      </c>
      <c r="D296" t="s">
        <v>13</v>
      </c>
      <c r="E296">
        <v>22</v>
      </c>
      <c r="F296" t="s">
        <v>14</v>
      </c>
      <c r="G296">
        <v>4</v>
      </c>
      <c r="H296">
        <v>300</v>
      </c>
      <c r="I296">
        <v>1200</v>
      </c>
      <c r="J296" t="str">
        <f t="shared" si="8"/>
        <v>September</v>
      </c>
      <c r="K296" t="str">
        <f t="shared" si="9"/>
        <v>Adult</v>
      </c>
    </row>
    <row r="297" spans="1:11" x14ac:dyDescent="0.25">
      <c r="A297">
        <v>297</v>
      </c>
      <c r="B297" s="1">
        <v>45173</v>
      </c>
      <c r="C297" t="s">
        <v>309</v>
      </c>
      <c r="D297" t="s">
        <v>13</v>
      </c>
      <c r="E297">
        <v>40</v>
      </c>
      <c r="F297" t="s">
        <v>16</v>
      </c>
      <c r="G297">
        <v>2</v>
      </c>
      <c r="H297">
        <v>500</v>
      </c>
      <c r="I297">
        <v>1000</v>
      </c>
      <c r="J297" t="str">
        <f t="shared" si="8"/>
        <v>September</v>
      </c>
      <c r="K297" t="str">
        <f t="shared" si="9"/>
        <v>Adult</v>
      </c>
    </row>
    <row r="298" spans="1:11" x14ac:dyDescent="0.25">
      <c r="A298">
        <v>298</v>
      </c>
      <c r="B298" s="1">
        <v>45036</v>
      </c>
      <c r="C298" t="s">
        <v>310</v>
      </c>
      <c r="D298" t="s">
        <v>10</v>
      </c>
      <c r="E298">
        <v>27</v>
      </c>
      <c r="F298" t="s">
        <v>11</v>
      </c>
      <c r="G298">
        <v>4</v>
      </c>
      <c r="H298">
        <v>300</v>
      </c>
      <c r="I298">
        <v>1200</v>
      </c>
      <c r="J298" t="str">
        <f t="shared" si="8"/>
        <v>April</v>
      </c>
      <c r="K298" t="str">
        <f t="shared" si="9"/>
        <v>Adult</v>
      </c>
    </row>
    <row r="299" spans="1:11" x14ac:dyDescent="0.25">
      <c r="A299">
        <v>299</v>
      </c>
      <c r="B299" s="1">
        <v>45132</v>
      </c>
      <c r="C299" t="s">
        <v>311</v>
      </c>
      <c r="D299" t="s">
        <v>10</v>
      </c>
      <c r="E299">
        <v>61</v>
      </c>
      <c r="F299" t="s">
        <v>16</v>
      </c>
      <c r="G299">
        <v>2</v>
      </c>
      <c r="H299">
        <v>500</v>
      </c>
      <c r="I299">
        <v>1000</v>
      </c>
      <c r="J299" t="str">
        <f t="shared" si="8"/>
        <v>July</v>
      </c>
      <c r="K299" t="str">
        <f t="shared" si="9"/>
        <v>Senior</v>
      </c>
    </row>
    <row r="300" spans="1:11" x14ac:dyDescent="0.25">
      <c r="A300">
        <v>300</v>
      </c>
      <c r="B300" s="1">
        <v>44957</v>
      </c>
      <c r="C300" t="s">
        <v>312</v>
      </c>
      <c r="D300" t="s">
        <v>13</v>
      </c>
      <c r="E300">
        <v>19</v>
      </c>
      <c r="F300" t="s">
        <v>16</v>
      </c>
      <c r="G300">
        <v>4</v>
      </c>
      <c r="H300">
        <v>50</v>
      </c>
      <c r="I300">
        <v>200</v>
      </c>
      <c r="J300" t="str">
        <f t="shared" si="8"/>
        <v>January</v>
      </c>
      <c r="K300" t="str">
        <f t="shared" si="9"/>
        <v>Teenager</v>
      </c>
    </row>
    <row r="301" spans="1:11" x14ac:dyDescent="0.25">
      <c r="A301">
        <v>301</v>
      </c>
      <c r="B301" s="1">
        <v>45011</v>
      </c>
      <c r="C301" t="s">
        <v>313</v>
      </c>
      <c r="D301" t="s">
        <v>10</v>
      </c>
      <c r="E301">
        <v>30</v>
      </c>
      <c r="F301" t="s">
        <v>14</v>
      </c>
      <c r="G301">
        <v>4</v>
      </c>
      <c r="H301">
        <v>30</v>
      </c>
      <c r="I301">
        <v>120</v>
      </c>
      <c r="J301" t="str">
        <f t="shared" si="8"/>
        <v>March</v>
      </c>
      <c r="K301" t="str">
        <f t="shared" si="9"/>
        <v>Adult</v>
      </c>
    </row>
    <row r="302" spans="1:11" x14ac:dyDescent="0.25">
      <c r="A302">
        <v>302</v>
      </c>
      <c r="B302" s="1">
        <v>45121</v>
      </c>
      <c r="C302" t="s">
        <v>314</v>
      </c>
      <c r="D302" t="s">
        <v>10</v>
      </c>
      <c r="E302">
        <v>57</v>
      </c>
      <c r="F302" t="s">
        <v>11</v>
      </c>
      <c r="G302">
        <v>2</v>
      </c>
      <c r="H302">
        <v>300</v>
      </c>
      <c r="I302">
        <v>600</v>
      </c>
      <c r="J302" t="str">
        <f t="shared" si="8"/>
        <v>July</v>
      </c>
      <c r="K302" t="str">
        <f t="shared" si="9"/>
        <v>Adult</v>
      </c>
    </row>
    <row r="303" spans="1:11" x14ac:dyDescent="0.25">
      <c r="A303">
        <v>303</v>
      </c>
      <c r="B303" s="1">
        <v>44928</v>
      </c>
      <c r="C303" t="s">
        <v>315</v>
      </c>
      <c r="D303" t="s">
        <v>10</v>
      </c>
      <c r="E303">
        <v>19</v>
      </c>
      <c r="F303" t="s">
        <v>16</v>
      </c>
      <c r="G303">
        <v>3</v>
      </c>
      <c r="H303">
        <v>30</v>
      </c>
      <c r="I303">
        <v>90</v>
      </c>
      <c r="J303" t="str">
        <f t="shared" si="8"/>
        <v>January</v>
      </c>
      <c r="K303" t="str">
        <f t="shared" si="9"/>
        <v>Teenager</v>
      </c>
    </row>
    <row r="304" spans="1:11" x14ac:dyDescent="0.25">
      <c r="A304">
        <v>304</v>
      </c>
      <c r="B304" s="1">
        <v>45126</v>
      </c>
      <c r="C304" t="s">
        <v>316</v>
      </c>
      <c r="D304" t="s">
        <v>13</v>
      </c>
      <c r="E304">
        <v>37</v>
      </c>
      <c r="F304" t="s">
        <v>16</v>
      </c>
      <c r="G304">
        <v>2</v>
      </c>
      <c r="H304">
        <v>30</v>
      </c>
      <c r="I304">
        <v>60</v>
      </c>
      <c r="J304" t="str">
        <f t="shared" si="8"/>
        <v>July</v>
      </c>
      <c r="K304" t="str">
        <f t="shared" si="9"/>
        <v>Adult</v>
      </c>
    </row>
    <row r="305" spans="1:11" x14ac:dyDescent="0.25">
      <c r="A305">
        <v>305</v>
      </c>
      <c r="B305" s="1">
        <v>45062</v>
      </c>
      <c r="C305" t="s">
        <v>317</v>
      </c>
      <c r="D305" t="s">
        <v>13</v>
      </c>
      <c r="E305">
        <v>18</v>
      </c>
      <c r="F305" t="s">
        <v>11</v>
      </c>
      <c r="G305">
        <v>1</v>
      </c>
      <c r="H305">
        <v>30</v>
      </c>
      <c r="I305">
        <v>30</v>
      </c>
      <c r="J305" t="str">
        <f t="shared" si="8"/>
        <v>May</v>
      </c>
      <c r="K305" t="str">
        <f t="shared" si="9"/>
        <v>Teenager</v>
      </c>
    </row>
    <row r="306" spans="1:11" x14ac:dyDescent="0.25">
      <c r="A306">
        <v>306</v>
      </c>
      <c r="B306" s="1">
        <v>45159</v>
      </c>
      <c r="C306" t="s">
        <v>318</v>
      </c>
      <c r="D306" t="s">
        <v>10</v>
      </c>
      <c r="E306">
        <v>54</v>
      </c>
      <c r="F306" t="s">
        <v>16</v>
      </c>
      <c r="G306">
        <v>1</v>
      </c>
      <c r="H306">
        <v>50</v>
      </c>
      <c r="I306">
        <v>50</v>
      </c>
      <c r="J306" t="str">
        <f t="shared" si="8"/>
        <v>August</v>
      </c>
      <c r="K306" t="str">
        <f t="shared" si="9"/>
        <v>Adult</v>
      </c>
    </row>
    <row r="307" spans="1:11" x14ac:dyDescent="0.25">
      <c r="A307">
        <v>307</v>
      </c>
      <c r="B307" s="1">
        <v>45073</v>
      </c>
      <c r="C307" t="s">
        <v>319</v>
      </c>
      <c r="D307" t="s">
        <v>13</v>
      </c>
      <c r="E307">
        <v>26</v>
      </c>
      <c r="F307" t="s">
        <v>16</v>
      </c>
      <c r="G307">
        <v>2</v>
      </c>
      <c r="H307">
        <v>25</v>
      </c>
      <c r="I307">
        <v>50</v>
      </c>
      <c r="J307" t="str">
        <f t="shared" si="8"/>
        <v>May</v>
      </c>
      <c r="K307" t="str">
        <f t="shared" si="9"/>
        <v>Adult</v>
      </c>
    </row>
    <row r="308" spans="1:11" x14ac:dyDescent="0.25">
      <c r="A308">
        <v>308</v>
      </c>
      <c r="B308" s="1">
        <v>45143</v>
      </c>
      <c r="C308" t="s">
        <v>320</v>
      </c>
      <c r="D308" t="s">
        <v>13</v>
      </c>
      <c r="E308">
        <v>34</v>
      </c>
      <c r="F308" t="s">
        <v>11</v>
      </c>
      <c r="G308">
        <v>4</v>
      </c>
      <c r="H308">
        <v>300</v>
      </c>
      <c r="I308">
        <v>1200</v>
      </c>
      <c r="J308" t="str">
        <f t="shared" si="8"/>
        <v>August</v>
      </c>
      <c r="K308" t="str">
        <f t="shared" si="9"/>
        <v>Adult</v>
      </c>
    </row>
    <row r="309" spans="1:11" x14ac:dyDescent="0.25">
      <c r="A309">
        <v>309</v>
      </c>
      <c r="B309" s="1">
        <v>45283</v>
      </c>
      <c r="C309" t="s">
        <v>321</v>
      </c>
      <c r="D309" t="s">
        <v>13</v>
      </c>
      <c r="E309">
        <v>26</v>
      </c>
      <c r="F309" t="s">
        <v>11</v>
      </c>
      <c r="G309">
        <v>1</v>
      </c>
      <c r="H309">
        <v>25</v>
      </c>
      <c r="I309">
        <v>25</v>
      </c>
      <c r="J309" t="str">
        <f t="shared" si="8"/>
        <v>December</v>
      </c>
      <c r="K309" t="str">
        <f t="shared" si="9"/>
        <v>Adult</v>
      </c>
    </row>
    <row r="310" spans="1:11" x14ac:dyDescent="0.25">
      <c r="A310">
        <v>310</v>
      </c>
      <c r="B310" s="1">
        <v>45211</v>
      </c>
      <c r="C310" t="s">
        <v>322</v>
      </c>
      <c r="D310" t="s">
        <v>13</v>
      </c>
      <c r="E310">
        <v>28</v>
      </c>
      <c r="F310" t="s">
        <v>11</v>
      </c>
      <c r="G310">
        <v>1</v>
      </c>
      <c r="H310">
        <v>25</v>
      </c>
      <c r="I310">
        <v>25</v>
      </c>
      <c r="J310" t="str">
        <f t="shared" si="8"/>
        <v>October</v>
      </c>
      <c r="K310" t="str">
        <f t="shared" si="9"/>
        <v>Adult</v>
      </c>
    </row>
    <row r="311" spans="1:11" x14ac:dyDescent="0.25">
      <c r="A311">
        <v>311</v>
      </c>
      <c r="B311" s="1">
        <v>45265</v>
      </c>
      <c r="C311" t="s">
        <v>323</v>
      </c>
      <c r="D311" t="s">
        <v>13</v>
      </c>
      <c r="E311">
        <v>32</v>
      </c>
      <c r="F311" t="s">
        <v>11</v>
      </c>
      <c r="G311">
        <v>4</v>
      </c>
      <c r="H311">
        <v>25</v>
      </c>
      <c r="I311">
        <v>100</v>
      </c>
      <c r="J311" t="str">
        <f t="shared" si="8"/>
        <v>December</v>
      </c>
      <c r="K311" t="str">
        <f t="shared" si="9"/>
        <v>Adult</v>
      </c>
    </row>
    <row r="312" spans="1:11" x14ac:dyDescent="0.25">
      <c r="A312">
        <v>312</v>
      </c>
      <c r="B312" s="1">
        <v>45176</v>
      </c>
      <c r="C312" t="s">
        <v>324</v>
      </c>
      <c r="D312" t="s">
        <v>10</v>
      </c>
      <c r="E312">
        <v>41</v>
      </c>
      <c r="F312" t="s">
        <v>14</v>
      </c>
      <c r="G312">
        <v>4</v>
      </c>
      <c r="H312">
        <v>30</v>
      </c>
      <c r="I312">
        <v>120</v>
      </c>
      <c r="J312" t="str">
        <f t="shared" si="8"/>
        <v>September</v>
      </c>
      <c r="K312" t="str">
        <f t="shared" si="9"/>
        <v>Adult</v>
      </c>
    </row>
    <row r="313" spans="1:11" x14ac:dyDescent="0.25">
      <c r="A313">
        <v>313</v>
      </c>
      <c r="B313" s="1">
        <v>45006</v>
      </c>
      <c r="C313" t="s">
        <v>325</v>
      </c>
      <c r="D313" t="s">
        <v>13</v>
      </c>
      <c r="E313">
        <v>55</v>
      </c>
      <c r="F313" t="s">
        <v>11</v>
      </c>
      <c r="G313">
        <v>3</v>
      </c>
      <c r="H313">
        <v>500</v>
      </c>
      <c r="I313">
        <v>1500</v>
      </c>
      <c r="J313" t="str">
        <f t="shared" si="8"/>
        <v>March</v>
      </c>
      <c r="K313" t="str">
        <f t="shared" si="9"/>
        <v>Adult</v>
      </c>
    </row>
    <row r="314" spans="1:11" x14ac:dyDescent="0.25">
      <c r="A314">
        <v>314</v>
      </c>
      <c r="B314" s="1">
        <v>45024</v>
      </c>
      <c r="C314" t="s">
        <v>326</v>
      </c>
      <c r="D314" t="s">
        <v>10</v>
      </c>
      <c r="E314">
        <v>52</v>
      </c>
      <c r="F314" t="s">
        <v>14</v>
      </c>
      <c r="G314">
        <v>4</v>
      </c>
      <c r="H314">
        <v>30</v>
      </c>
      <c r="I314">
        <v>120</v>
      </c>
      <c r="J314" t="str">
        <f t="shared" si="8"/>
        <v>April</v>
      </c>
      <c r="K314" t="str">
        <f t="shared" si="9"/>
        <v>Adult</v>
      </c>
    </row>
    <row r="315" spans="1:11" x14ac:dyDescent="0.25">
      <c r="A315">
        <v>315</v>
      </c>
      <c r="B315" s="1">
        <v>45078</v>
      </c>
      <c r="C315" t="s">
        <v>327</v>
      </c>
      <c r="D315" t="s">
        <v>10</v>
      </c>
      <c r="E315">
        <v>47</v>
      </c>
      <c r="F315" t="s">
        <v>14</v>
      </c>
      <c r="G315">
        <v>2</v>
      </c>
      <c r="H315">
        <v>30</v>
      </c>
      <c r="I315">
        <v>60</v>
      </c>
      <c r="J315" t="str">
        <f t="shared" si="8"/>
        <v>June</v>
      </c>
      <c r="K315" t="str">
        <f t="shared" si="9"/>
        <v>Adult</v>
      </c>
    </row>
    <row r="316" spans="1:11" x14ac:dyDescent="0.25">
      <c r="A316">
        <v>316</v>
      </c>
      <c r="B316" s="1">
        <v>45038</v>
      </c>
      <c r="C316" t="s">
        <v>328</v>
      </c>
      <c r="D316" t="s">
        <v>13</v>
      </c>
      <c r="E316">
        <v>48</v>
      </c>
      <c r="F316" t="s">
        <v>14</v>
      </c>
      <c r="G316">
        <v>2</v>
      </c>
      <c r="H316">
        <v>25</v>
      </c>
      <c r="I316">
        <v>50</v>
      </c>
      <c r="J316" t="str">
        <f t="shared" si="8"/>
        <v>April</v>
      </c>
      <c r="K316" t="str">
        <f t="shared" si="9"/>
        <v>Adult</v>
      </c>
    </row>
    <row r="317" spans="1:11" x14ac:dyDescent="0.25">
      <c r="A317">
        <v>317</v>
      </c>
      <c r="B317" s="1">
        <v>44956</v>
      </c>
      <c r="C317" t="s">
        <v>329</v>
      </c>
      <c r="D317" t="s">
        <v>10</v>
      </c>
      <c r="E317">
        <v>22</v>
      </c>
      <c r="F317" t="s">
        <v>16</v>
      </c>
      <c r="G317">
        <v>3</v>
      </c>
      <c r="H317">
        <v>30</v>
      </c>
      <c r="I317">
        <v>90</v>
      </c>
      <c r="J317" t="str">
        <f t="shared" si="8"/>
        <v>January</v>
      </c>
      <c r="K317" t="str">
        <f t="shared" si="9"/>
        <v>Adult</v>
      </c>
    </row>
    <row r="318" spans="1:11" x14ac:dyDescent="0.25">
      <c r="A318">
        <v>318</v>
      </c>
      <c r="B318" s="1">
        <v>45223</v>
      </c>
      <c r="C318" t="s">
        <v>330</v>
      </c>
      <c r="D318" t="s">
        <v>10</v>
      </c>
      <c r="E318">
        <v>61</v>
      </c>
      <c r="F318" t="s">
        <v>14</v>
      </c>
      <c r="G318">
        <v>1</v>
      </c>
      <c r="H318">
        <v>25</v>
      </c>
      <c r="I318">
        <v>25</v>
      </c>
      <c r="J318" t="str">
        <f t="shared" si="8"/>
        <v>October</v>
      </c>
      <c r="K318" t="str">
        <f t="shared" si="9"/>
        <v>Senior</v>
      </c>
    </row>
    <row r="319" spans="1:11" x14ac:dyDescent="0.25">
      <c r="A319">
        <v>319</v>
      </c>
      <c r="B319" s="1">
        <v>45204</v>
      </c>
      <c r="C319" t="s">
        <v>331</v>
      </c>
      <c r="D319" t="s">
        <v>10</v>
      </c>
      <c r="E319">
        <v>31</v>
      </c>
      <c r="F319" t="s">
        <v>14</v>
      </c>
      <c r="G319">
        <v>1</v>
      </c>
      <c r="H319">
        <v>500</v>
      </c>
      <c r="I319">
        <v>500</v>
      </c>
      <c r="J319" t="str">
        <f t="shared" si="8"/>
        <v>October</v>
      </c>
      <c r="K319" t="str">
        <f t="shared" si="9"/>
        <v>Adult</v>
      </c>
    </row>
    <row r="320" spans="1:11" x14ac:dyDescent="0.25">
      <c r="A320">
        <v>320</v>
      </c>
      <c r="B320" s="1">
        <v>44958</v>
      </c>
      <c r="C320" t="s">
        <v>332</v>
      </c>
      <c r="D320" t="s">
        <v>13</v>
      </c>
      <c r="E320">
        <v>28</v>
      </c>
      <c r="F320" t="s">
        <v>16</v>
      </c>
      <c r="G320">
        <v>4</v>
      </c>
      <c r="H320">
        <v>300</v>
      </c>
      <c r="I320">
        <v>1200</v>
      </c>
      <c r="J320" t="str">
        <f t="shared" si="8"/>
        <v>February</v>
      </c>
      <c r="K320" t="str">
        <f t="shared" si="9"/>
        <v>Adult</v>
      </c>
    </row>
    <row r="321" spans="1:11" x14ac:dyDescent="0.25">
      <c r="A321">
        <v>321</v>
      </c>
      <c r="B321" s="1">
        <v>45087</v>
      </c>
      <c r="C321" t="s">
        <v>333</v>
      </c>
      <c r="D321" t="s">
        <v>13</v>
      </c>
      <c r="E321">
        <v>26</v>
      </c>
      <c r="F321" t="s">
        <v>16</v>
      </c>
      <c r="G321">
        <v>2</v>
      </c>
      <c r="H321">
        <v>25</v>
      </c>
      <c r="I321">
        <v>50</v>
      </c>
      <c r="J321" t="str">
        <f t="shared" si="8"/>
        <v>June</v>
      </c>
      <c r="K321" t="str">
        <f t="shared" si="9"/>
        <v>Adult</v>
      </c>
    </row>
    <row r="322" spans="1:11" x14ac:dyDescent="0.25">
      <c r="A322">
        <v>322</v>
      </c>
      <c r="B322" s="1">
        <v>44956</v>
      </c>
      <c r="C322" t="s">
        <v>334</v>
      </c>
      <c r="D322" t="s">
        <v>10</v>
      </c>
      <c r="E322">
        <v>51</v>
      </c>
      <c r="F322" t="s">
        <v>16</v>
      </c>
      <c r="G322">
        <v>1</v>
      </c>
      <c r="H322">
        <v>500</v>
      </c>
      <c r="I322">
        <v>500</v>
      </c>
      <c r="J322" t="str">
        <f t="shared" ref="J322:J385" si="10">TEXT(B322,"mmmm")</f>
        <v>January</v>
      </c>
      <c r="K322" t="str">
        <f t="shared" si="9"/>
        <v>Adult</v>
      </c>
    </row>
    <row r="323" spans="1:11" x14ac:dyDescent="0.25">
      <c r="A323">
        <v>323</v>
      </c>
      <c r="B323" s="1">
        <v>44952</v>
      </c>
      <c r="C323" t="s">
        <v>335</v>
      </c>
      <c r="D323" t="s">
        <v>13</v>
      </c>
      <c r="E323">
        <v>29</v>
      </c>
      <c r="F323" t="s">
        <v>11</v>
      </c>
      <c r="G323">
        <v>3</v>
      </c>
      <c r="H323">
        <v>300</v>
      </c>
      <c r="I323">
        <v>900</v>
      </c>
      <c r="J323" t="str">
        <f t="shared" si="10"/>
        <v>January</v>
      </c>
      <c r="K323" t="str">
        <f t="shared" ref="K323:K386" si="11">IF(AND(E323&gt;=13,E323&lt;=19),"Teenager",IF(AND(E323&gt;=20,E323&lt;=59),"Adult",IF(E323&gt;=60,"Senior","")))</f>
        <v>Adult</v>
      </c>
    </row>
    <row r="324" spans="1:11" x14ac:dyDescent="0.25">
      <c r="A324">
        <v>324</v>
      </c>
      <c r="B324" s="1">
        <v>45226</v>
      </c>
      <c r="C324" t="s">
        <v>336</v>
      </c>
      <c r="D324" t="s">
        <v>13</v>
      </c>
      <c r="E324">
        <v>52</v>
      </c>
      <c r="F324" t="s">
        <v>16</v>
      </c>
      <c r="G324">
        <v>3</v>
      </c>
      <c r="H324">
        <v>50</v>
      </c>
      <c r="I324">
        <v>150</v>
      </c>
      <c r="J324" t="str">
        <f t="shared" si="10"/>
        <v>October</v>
      </c>
      <c r="K324" t="str">
        <f t="shared" si="11"/>
        <v>Adult</v>
      </c>
    </row>
    <row r="325" spans="1:11" x14ac:dyDescent="0.25">
      <c r="A325">
        <v>325</v>
      </c>
      <c r="B325" s="1">
        <v>45171</v>
      </c>
      <c r="C325" t="s">
        <v>337</v>
      </c>
      <c r="D325" t="s">
        <v>13</v>
      </c>
      <c r="E325">
        <v>52</v>
      </c>
      <c r="F325" t="s">
        <v>16</v>
      </c>
      <c r="G325">
        <v>2</v>
      </c>
      <c r="H325">
        <v>25</v>
      </c>
      <c r="I325">
        <v>50</v>
      </c>
      <c r="J325" t="str">
        <f t="shared" si="10"/>
        <v>September</v>
      </c>
      <c r="K325" t="str">
        <f t="shared" si="11"/>
        <v>Adult</v>
      </c>
    </row>
    <row r="326" spans="1:11" x14ac:dyDescent="0.25">
      <c r="A326">
        <v>326</v>
      </c>
      <c r="B326" s="1">
        <v>45184</v>
      </c>
      <c r="C326" t="s">
        <v>338</v>
      </c>
      <c r="D326" t="s">
        <v>13</v>
      </c>
      <c r="E326">
        <v>18</v>
      </c>
      <c r="F326" t="s">
        <v>14</v>
      </c>
      <c r="G326">
        <v>3</v>
      </c>
      <c r="H326">
        <v>25</v>
      </c>
      <c r="I326">
        <v>75</v>
      </c>
      <c r="J326" t="str">
        <f t="shared" si="10"/>
        <v>September</v>
      </c>
      <c r="K326" t="str">
        <f t="shared" si="11"/>
        <v>Teenager</v>
      </c>
    </row>
    <row r="327" spans="1:11" x14ac:dyDescent="0.25">
      <c r="A327">
        <v>327</v>
      </c>
      <c r="B327" s="1">
        <v>45198</v>
      </c>
      <c r="C327" t="s">
        <v>339</v>
      </c>
      <c r="D327" t="s">
        <v>10</v>
      </c>
      <c r="E327">
        <v>57</v>
      </c>
      <c r="F327" t="s">
        <v>16</v>
      </c>
      <c r="G327">
        <v>3</v>
      </c>
      <c r="H327">
        <v>50</v>
      </c>
      <c r="I327">
        <v>150</v>
      </c>
      <c r="J327" t="str">
        <f t="shared" si="10"/>
        <v>September</v>
      </c>
      <c r="K327" t="str">
        <f t="shared" si="11"/>
        <v>Adult</v>
      </c>
    </row>
    <row r="328" spans="1:11" x14ac:dyDescent="0.25">
      <c r="A328">
        <v>328</v>
      </c>
      <c r="B328" s="1">
        <v>45007</v>
      </c>
      <c r="C328" t="s">
        <v>340</v>
      </c>
      <c r="D328" t="s">
        <v>10</v>
      </c>
      <c r="E328">
        <v>39</v>
      </c>
      <c r="F328" t="s">
        <v>11</v>
      </c>
      <c r="G328">
        <v>2</v>
      </c>
      <c r="H328">
        <v>50</v>
      </c>
      <c r="I328">
        <v>100</v>
      </c>
      <c r="J328" t="str">
        <f t="shared" si="10"/>
        <v>March</v>
      </c>
      <c r="K328" t="str">
        <f t="shared" si="11"/>
        <v>Adult</v>
      </c>
    </row>
    <row r="329" spans="1:11" x14ac:dyDescent="0.25">
      <c r="A329">
        <v>329</v>
      </c>
      <c r="B329" s="1">
        <v>44956</v>
      </c>
      <c r="C329" t="s">
        <v>341</v>
      </c>
      <c r="D329" t="s">
        <v>13</v>
      </c>
      <c r="E329">
        <v>46</v>
      </c>
      <c r="F329" t="s">
        <v>16</v>
      </c>
      <c r="G329">
        <v>4</v>
      </c>
      <c r="H329">
        <v>25</v>
      </c>
      <c r="I329">
        <v>100</v>
      </c>
      <c r="J329" t="str">
        <f t="shared" si="10"/>
        <v>January</v>
      </c>
      <c r="K329" t="str">
        <f t="shared" si="11"/>
        <v>Adult</v>
      </c>
    </row>
    <row r="330" spans="1:11" x14ac:dyDescent="0.25">
      <c r="A330">
        <v>330</v>
      </c>
      <c r="B330" s="1">
        <v>45187</v>
      </c>
      <c r="C330" t="s">
        <v>342</v>
      </c>
      <c r="D330" t="s">
        <v>13</v>
      </c>
      <c r="E330">
        <v>25</v>
      </c>
      <c r="F330" t="s">
        <v>11</v>
      </c>
      <c r="G330">
        <v>4</v>
      </c>
      <c r="H330">
        <v>50</v>
      </c>
      <c r="I330">
        <v>200</v>
      </c>
      <c r="J330" t="str">
        <f t="shared" si="10"/>
        <v>September</v>
      </c>
      <c r="K330" t="str">
        <f t="shared" si="11"/>
        <v>Adult</v>
      </c>
    </row>
    <row r="331" spans="1:11" x14ac:dyDescent="0.25">
      <c r="A331">
        <v>331</v>
      </c>
      <c r="B331" s="1">
        <v>44968</v>
      </c>
      <c r="C331" t="s">
        <v>343</v>
      </c>
      <c r="D331" t="s">
        <v>10</v>
      </c>
      <c r="E331">
        <v>28</v>
      </c>
      <c r="F331" t="s">
        <v>16</v>
      </c>
      <c r="G331">
        <v>3</v>
      </c>
      <c r="H331">
        <v>30</v>
      </c>
      <c r="I331">
        <v>90</v>
      </c>
      <c r="J331" t="str">
        <f t="shared" si="10"/>
        <v>February</v>
      </c>
      <c r="K331" t="str">
        <f t="shared" si="11"/>
        <v>Adult</v>
      </c>
    </row>
    <row r="332" spans="1:11" x14ac:dyDescent="0.25">
      <c r="A332">
        <v>332</v>
      </c>
      <c r="B332" s="1">
        <v>45022</v>
      </c>
      <c r="C332" t="s">
        <v>344</v>
      </c>
      <c r="D332" t="s">
        <v>10</v>
      </c>
      <c r="E332">
        <v>58</v>
      </c>
      <c r="F332" t="s">
        <v>16</v>
      </c>
      <c r="G332">
        <v>4</v>
      </c>
      <c r="H332">
        <v>300</v>
      </c>
      <c r="I332">
        <v>1200</v>
      </c>
      <c r="J332" t="str">
        <f t="shared" si="10"/>
        <v>April</v>
      </c>
      <c r="K332" t="str">
        <f t="shared" si="11"/>
        <v>Adult</v>
      </c>
    </row>
    <row r="333" spans="1:11" x14ac:dyDescent="0.25">
      <c r="A333">
        <v>333</v>
      </c>
      <c r="B333" s="1">
        <v>44962</v>
      </c>
      <c r="C333" t="s">
        <v>345</v>
      </c>
      <c r="D333" t="s">
        <v>13</v>
      </c>
      <c r="E333">
        <v>54</v>
      </c>
      <c r="F333" t="s">
        <v>16</v>
      </c>
      <c r="G333">
        <v>4</v>
      </c>
      <c r="H333">
        <v>300</v>
      </c>
      <c r="I333">
        <v>1200</v>
      </c>
      <c r="J333" t="str">
        <f t="shared" si="10"/>
        <v>February</v>
      </c>
      <c r="K333" t="str">
        <f t="shared" si="11"/>
        <v>Adult</v>
      </c>
    </row>
    <row r="334" spans="1:11" x14ac:dyDescent="0.25">
      <c r="A334">
        <v>334</v>
      </c>
      <c r="B334" s="1">
        <v>45231</v>
      </c>
      <c r="C334" t="s">
        <v>346</v>
      </c>
      <c r="D334" t="s">
        <v>10</v>
      </c>
      <c r="E334">
        <v>31</v>
      </c>
      <c r="F334" t="s">
        <v>16</v>
      </c>
      <c r="G334">
        <v>3</v>
      </c>
      <c r="H334">
        <v>300</v>
      </c>
      <c r="I334">
        <v>900</v>
      </c>
      <c r="J334" t="str">
        <f t="shared" si="10"/>
        <v>November</v>
      </c>
      <c r="K334" t="str">
        <f t="shared" si="11"/>
        <v>Adult</v>
      </c>
    </row>
    <row r="335" spans="1:11" x14ac:dyDescent="0.25">
      <c r="A335">
        <v>335</v>
      </c>
      <c r="B335" s="1">
        <v>44961</v>
      </c>
      <c r="C335" t="s">
        <v>347</v>
      </c>
      <c r="D335" t="s">
        <v>13</v>
      </c>
      <c r="E335">
        <v>47</v>
      </c>
      <c r="F335" t="s">
        <v>11</v>
      </c>
      <c r="G335">
        <v>4</v>
      </c>
      <c r="H335">
        <v>30</v>
      </c>
      <c r="I335">
        <v>120</v>
      </c>
      <c r="J335" t="str">
        <f t="shared" si="10"/>
        <v>February</v>
      </c>
      <c r="K335" t="str">
        <f t="shared" si="11"/>
        <v>Adult</v>
      </c>
    </row>
    <row r="336" spans="1:11" x14ac:dyDescent="0.25">
      <c r="A336">
        <v>336</v>
      </c>
      <c r="B336" s="1">
        <v>45272</v>
      </c>
      <c r="C336" t="s">
        <v>348</v>
      </c>
      <c r="D336" t="s">
        <v>13</v>
      </c>
      <c r="E336">
        <v>52</v>
      </c>
      <c r="F336" t="s">
        <v>11</v>
      </c>
      <c r="G336">
        <v>3</v>
      </c>
      <c r="H336">
        <v>50</v>
      </c>
      <c r="I336">
        <v>150</v>
      </c>
      <c r="J336" t="str">
        <f t="shared" si="10"/>
        <v>December</v>
      </c>
      <c r="K336" t="str">
        <f t="shared" si="11"/>
        <v>Adult</v>
      </c>
    </row>
    <row r="337" spans="1:11" x14ac:dyDescent="0.25">
      <c r="A337">
        <v>337</v>
      </c>
      <c r="B337" s="1">
        <v>45047</v>
      </c>
      <c r="C337" t="s">
        <v>349</v>
      </c>
      <c r="D337" t="s">
        <v>10</v>
      </c>
      <c r="E337">
        <v>38</v>
      </c>
      <c r="F337" t="s">
        <v>14</v>
      </c>
      <c r="G337">
        <v>1</v>
      </c>
      <c r="H337">
        <v>500</v>
      </c>
      <c r="I337">
        <v>500</v>
      </c>
      <c r="J337" t="str">
        <f t="shared" si="10"/>
        <v>May</v>
      </c>
      <c r="K337" t="str">
        <f t="shared" si="11"/>
        <v>Adult</v>
      </c>
    </row>
    <row r="338" spans="1:11" x14ac:dyDescent="0.25">
      <c r="A338">
        <v>338</v>
      </c>
      <c r="B338" s="1">
        <v>45133</v>
      </c>
      <c r="C338" t="s">
        <v>350</v>
      </c>
      <c r="D338" t="s">
        <v>10</v>
      </c>
      <c r="E338">
        <v>54</v>
      </c>
      <c r="F338" t="s">
        <v>11</v>
      </c>
      <c r="G338">
        <v>2</v>
      </c>
      <c r="H338">
        <v>50</v>
      </c>
      <c r="I338">
        <v>100</v>
      </c>
      <c r="J338" t="str">
        <f t="shared" si="10"/>
        <v>July</v>
      </c>
      <c r="K338" t="str">
        <f t="shared" si="11"/>
        <v>Adult</v>
      </c>
    </row>
    <row r="339" spans="1:11" x14ac:dyDescent="0.25">
      <c r="A339">
        <v>339</v>
      </c>
      <c r="B339" s="1">
        <v>44988</v>
      </c>
      <c r="C339" t="s">
        <v>351</v>
      </c>
      <c r="D339" t="s">
        <v>13</v>
      </c>
      <c r="E339">
        <v>22</v>
      </c>
      <c r="F339" t="s">
        <v>16</v>
      </c>
      <c r="G339">
        <v>2</v>
      </c>
      <c r="H339">
        <v>25</v>
      </c>
      <c r="I339">
        <v>50</v>
      </c>
      <c r="J339" t="str">
        <f t="shared" si="10"/>
        <v>March</v>
      </c>
      <c r="K339" t="str">
        <f t="shared" si="11"/>
        <v>Adult</v>
      </c>
    </row>
    <row r="340" spans="1:11" x14ac:dyDescent="0.25">
      <c r="A340">
        <v>340</v>
      </c>
      <c r="B340" s="1">
        <v>45218</v>
      </c>
      <c r="C340" t="s">
        <v>352</v>
      </c>
      <c r="D340" t="s">
        <v>13</v>
      </c>
      <c r="E340">
        <v>36</v>
      </c>
      <c r="F340" t="s">
        <v>14</v>
      </c>
      <c r="G340">
        <v>4</v>
      </c>
      <c r="H340">
        <v>300</v>
      </c>
      <c r="I340">
        <v>1200</v>
      </c>
      <c r="J340" t="str">
        <f t="shared" si="10"/>
        <v>October</v>
      </c>
      <c r="K340" t="str">
        <f t="shared" si="11"/>
        <v>Adult</v>
      </c>
    </row>
    <row r="341" spans="1:11" x14ac:dyDescent="0.25">
      <c r="A341">
        <v>341</v>
      </c>
      <c r="B341" s="1">
        <v>45053</v>
      </c>
      <c r="C341" t="s">
        <v>353</v>
      </c>
      <c r="D341" t="s">
        <v>10</v>
      </c>
      <c r="E341">
        <v>31</v>
      </c>
      <c r="F341" t="s">
        <v>14</v>
      </c>
      <c r="G341">
        <v>4</v>
      </c>
      <c r="H341">
        <v>50</v>
      </c>
      <c r="I341">
        <v>200</v>
      </c>
      <c r="J341" t="str">
        <f t="shared" si="10"/>
        <v>May</v>
      </c>
      <c r="K341" t="str">
        <f t="shared" si="11"/>
        <v>Adult</v>
      </c>
    </row>
    <row r="342" spans="1:11" x14ac:dyDescent="0.25">
      <c r="A342">
        <v>342</v>
      </c>
      <c r="B342" s="1">
        <v>45223</v>
      </c>
      <c r="C342" t="s">
        <v>354</v>
      </c>
      <c r="D342" t="s">
        <v>13</v>
      </c>
      <c r="E342">
        <v>43</v>
      </c>
      <c r="F342" t="s">
        <v>14</v>
      </c>
      <c r="G342">
        <v>4</v>
      </c>
      <c r="H342">
        <v>500</v>
      </c>
      <c r="I342">
        <v>2000</v>
      </c>
      <c r="J342" t="str">
        <f t="shared" si="10"/>
        <v>October</v>
      </c>
      <c r="K342" t="str">
        <f t="shared" si="11"/>
        <v>Adult</v>
      </c>
    </row>
    <row r="343" spans="1:11" x14ac:dyDescent="0.25">
      <c r="A343">
        <v>343</v>
      </c>
      <c r="B343" s="1">
        <v>45231</v>
      </c>
      <c r="C343" t="s">
        <v>355</v>
      </c>
      <c r="D343" t="s">
        <v>10</v>
      </c>
      <c r="E343">
        <v>21</v>
      </c>
      <c r="F343" t="s">
        <v>16</v>
      </c>
      <c r="G343">
        <v>2</v>
      </c>
      <c r="H343">
        <v>25</v>
      </c>
      <c r="I343">
        <v>50</v>
      </c>
      <c r="J343" t="str">
        <f t="shared" si="10"/>
        <v>November</v>
      </c>
      <c r="K343" t="str">
        <f t="shared" si="11"/>
        <v>Adult</v>
      </c>
    </row>
    <row r="344" spans="1:11" x14ac:dyDescent="0.25">
      <c r="A344">
        <v>344</v>
      </c>
      <c r="B344" s="1">
        <v>44947</v>
      </c>
      <c r="C344" t="s">
        <v>356</v>
      </c>
      <c r="D344" t="s">
        <v>13</v>
      </c>
      <c r="E344">
        <v>42</v>
      </c>
      <c r="F344" t="s">
        <v>11</v>
      </c>
      <c r="G344">
        <v>1</v>
      </c>
      <c r="H344">
        <v>30</v>
      </c>
      <c r="I344">
        <v>30</v>
      </c>
      <c r="J344" t="str">
        <f t="shared" si="10"/>
        <v>January</v>
      </c>
      <c r="K344" t="str">
        <f t="shared" si="11"/>
        <v>Adult</v>
      </c>
    </row>
    <row r="345" spans="1:11" x14ac:dyDescent="0.25">
      <c r="A345">
        <v>345</v>
      </c>
      <c r="B345" s="1">
        <v>45244</v>
      </c>
      <c r="C345" t="s">
        <v>357</v>
      </c>
      <c r="D345" t="s">
        <v>10</v>
      </c>
      <c r="E345">
        <v>62</v>
      </c>
      <c r="F345" t="s">
        <v>16</v>
      </c>
      <c r="G345">
        <v>1</v>
      </c>
      <c r="H345">
        <v>30</v>
      </c>
      <c r="I345">
        <v>30</v>
      </c>
      <c r="J345" t="str">
        <f t="shared" si="10"/>
        <v>November</v>
      </c>
      <c r="K345" t="str">
        <f t="shared" si="11"/>
        <v>Senior</v>
      </c>
    </row>
    <row r="346" spans="1:11" x14ac:dyDescent="0.25">
      <c r="A346">
        <v>346</v>
      </c>
      <c r="B346" s="1">
        <v>44968</v>
      </c>
      <c r="C346" t="s">
        <v>358</v>
      </c>
      <c r="D346" t="s">
        <v>10</v>
      </c>
      <c r="E346">
        <v>59</v>
      </c>
      <c r="F346" t="s">
        <v>14</v>
      </c>
      <c r="G346">
        <v>2</v>
      </c>
      <c r="H346">
        <v>500</v>
      </c>
      <c r="I346">
        <v>1000</v>
      </c>
      <c r="J346" t="str">
        <f t="shared" si="10"/>
        <v>February</v>
      </c>
      <c r="K346" t="str">
        <f t="shared" si="11"/>
        <v>Adult</v>
      </c>
    </row>
    <row r="347" spans="1:11" x14ac:dyDescent="0.25">
      <c r="A347">
        <v>347</v>
      </c>
      <c r="B347" s="1">
        <v>45141</v>
      </c>
      <c r="C347" t="s">
        <v>359</v>
      </c>
      <c r="D347" t="s">
        <v>10</v>
      </c>
      <c r="E347">
        <v>42</v>
      </c>
      <c r="F347" t="s">
        <v>16</v>
      </c>
      <c r="G347">
        <v>1</v>
      </c>
      <c r="H347">
        <v>25</v>
      </c>
      <c r="I347">
        <v>25</v>
      </c>
      <c r="J347" t="str">
        <f t="shared" si="10"/>
        <v>August</v>
      </c>
      <c r="K347" t="str">
        <f t="shared" si="11"/>
        <v>Adult</v>
      </c>
    </row>
    <row r="348" spans="1:11" x14ac:dyDescent="0.25">
      <c r="A348">
        <v>348</v>
      </c>
      <c r="B348" s="1">
        <v>45263</v>
      </c>
      <c r="C348" t="s">
        <v>360</v>
      </c>
      <c r="D348" t="s">
        <v>13</v>
      </c>
      <c r="E348">
        <v>35</v>
      </c>
      <c r="F348" t="s">
        <v>16</v>
      </c>
      <c r="G348">
        <v>2</v>
      </c>
      <c r="H348">
        <v>300</v>
      </c>
      <c r="I348">
        <v>600</v>
      </c>
      <c r="J348" t="str">
        <f t="shared" si="10"/>
        <v>December</v>
      </c>
      <c r="K348" t="str">
        <f t="shared" si="11"/>
        <v>Adult</v>
      </c>
    </row>
    <row r="349" spans="1:11" x14ac:dyDescent="0.25">
      <c r="A349">
        <v>349</v>
      </c>
      <c r="B349" s="1">
        <v>45225</v>
      </c>
      <c r="C349" t="s">
        <v>361</v>
      </c>
      <c r="D349" t="s">
        <v>13</v>
      </c>
      <c r="E349">
        <v>57</v>
      </c>
      <c r="F349" t="s">
        <v>11</v>
      </c>
      <c r="G349">
        <v>1</v>
      </c>
      <c r="H349">
        <v>50</v>
      </c>
      <c r="I349">
        <v>50</v>
      </c>
      <c r="J349" t="str">
        <f t="shared" si="10"/>
        <v>October</v>
      </c>
      <c r="K349" t="str">
        <f t="shared" si="11"/>
        <v>Adult</v>
      </c>
    </row>
    <row r="350" spans="1:11" x14ac:dyDescent="0.25">
      <c r="A350">
        <v>350</v>
      </c>
      <c r="B350" s="1">
        <v>45216</v>
      </c>
      <c r="C350" t="s">
        <v>362</v>
      </c>
      <c r="D350" t="s">
        <v>10</v>
      </c>
      <c r="E350">
        <v>25</v>
      </c>
      <c r="F350" t="s">
        <v>11</v>
      </c>
      <c r="G350">
        <v>3</v>
      </c>
      <c r="H350">
        <v>25</v>
      </c>
      <c r="I350">
        <v>75</v>
      </c>
      <c r="J350" t="str">
        <f t="shared" si="10"/>
        <v>October</v>
      </c>
      <c r="K350" t="str">
        <f t="shared" si="11"/>
        <v>Adult</v>
      </c>
    </row>
    <row r="351" spans="1:11" x14ac:dyDescent="0.25">
      <c r="A351">
        <v>351</v>
      </c>
      <c r="B351" s="1">
        <v>45194</v>
      </c>
      <c r="C351" t="s">
        <v>363</v>
      </c>
      <c r="D351" t="s">
        <v>13</v>
      </c>
      <c r="E351">
        <v>56</v>
      </c>
      <c r="F351" t="s">
        <v>14</v>
      </c>
      <c r="G351">
        <v>3</v>
      </c>
      <c r="H351">
        <v>30</v>
      </c>
      <c r="I351">
        <v>90</v>
      </c>
      <c r="J351" t="str">
        <f t="shared" si="10"/>
        <v>September</v>
      </c>
      <c r="K351" t="str">
        <f t="shared" si="11"/>
        <v>Adult</v>
      </c>
    </row>
    <row r="352" spans="1:11" x14ac:dyDescent="0.25">
      <c r="A352">
        <v>352</v>
      </c>
      <c r="B352" s="1">
        <v>45088</v>
      </c>
      <c r="C352" t="s">
        <v>364</v>
      </c>
      <c r="D352" t="s">
        <v>10</v>
      </c>
      <c r="E352">
        <v>57</v>
      </c>
      <c r="F352" t="s">
        <v>16</v>
      </c>
      <c r="G352">
        <v>2</v>
      </c>
      <c r="H352">
        <v>500</v>
      </c>
      <c r="I352">
        <v>1000</v>
      </c>
      <c r="J352" t="str">
        <f t="shared" si="10"/>
        <v>June</v>
      </c>
      <c r="K352" t="str">
        <f t="shared" si="11"/>
        <v>Adult</v>
      </c>
    </row>
    <row r="353" spans="1:11" x14ac:dyDescent="0.25">
      <c r="A353">
        <v>353</v>
      </c>
      <c r="B353" s="1">
        <v>45060</v>
      </c>
      <c r="C353" t="s">
        <v>365</v>
      </c>
      <c r="D353" t="s">
        <v>10</v>
      </c>
      <c r="E353">
        <v>31</v>
      </c>
      <c r="F353" t="s">
        <v>16</v>
      </c>
      <c r="G353">
        <v>1</v>
      </c>
      <c r="H353">
        <v>500</v>
      </c>
      <c r="I353">
        <v>500</v>
      </c>
      <c r="J353" t="str">
        <f t="shared" si="10"/>
        <v>May</v>
      </c>
      <c r="K353" t="str">
        <f t="shared" si="11"/>
        <v>Adult</v>
      </c>
    </row>
    <row r="354" spans="1:11" x14ac:dyDescent="0.25">
      <c r="A354">
        <v>354</v>
      </c>
      <c r="B354" s="1">
        <v>45031</v>
      </c>
      <c r="C354" t="s">
        <v>366</v>
      </c>
      <c r="D354" t="s">
        <v>13</v>
      </c>
      <c r="E354">
        <v>49</v>
      </c>
      <c r="F354" t="s">
        <v>11</v>
      </c>
      <c r="G354">
        <v>4</v>
      </c>
      <c r="H354">
        <v>50</v>
      </c>
      <c r="I354">
        <v>200</v>
      </c>
      <c r="J354" t="str">
        <f t="shared" si="10"/>
        <v>April</v>
      </c>
      <c r="K354" t="str">
        <f t="shared" si="11"/>
        <v>Adult</v>
      </c>
    </row>
    <row r="355" spans="1:11" x14ac:dyDescent="0.25">
      <c r="A355">
        <v>355</v>
      </c>
      <c r="B355" s="1">
        <v>45269</v>
      </c>
      <c r="C355" t="s">
        <v>367</v>
      </c>
      <c r="D355" t="s">
        <v>13</v>
      </c>
      <c r="E355">
        <v>55</v>
      </c>
      <c r="F355" t="s">
        <v>16</v>
      </c>
      <c r="G355">
        <v>1</v>
      </c>
      <c r="H355">
        <v>500</v>
      </c>
      <c r="I355">
        <v>500</v>
      </c>
      <c r="J355" t="str">
        <f t="shared" si="10"/>
        <v>December</v>
      </c>
      <c r="K355" t="str">
        <f t="shared" si="11"/>
        <v>Adult</v>
      </c>
    </row>
    <row r="356" spans="1:11" x14ac:dyDescent="0.25">
      <c r="A356">
        <v>356</v>
      </c>
      <c r="B356" s="1">
        <v>45087</v>
      </c>
      <c r="C356" t="s">
        <v>368</v>
      </c>
      <c r="D356" t="s">
        <v>10</v>
      </c>
      <c r="E356">
        <v>50</v>
      </c>
      <c r="F356" t="s">
        <v>16</v>
      </c>
      <c r="G356">
        <v>3</v>
      </c>
      <c r="H356">
        <v>500</v>
      </c>
      <c r="I356">
        <v>1500</v>
      </c>
      <c r="J356" t="str">
        <f t="shared" si="10"/>
        <v>June</v>
      </c>
      <c r="K356" t="str">
        <f t="shared" si="11"/>
        <v>Adult</v>
      </c>
    </row>
    <row r="357" spans="1:11" x14ac:dyDescent="0.25">
      <c r="A357">
        <v>357</v>
      </c>
      <c r="B357" s="1">
        <v>45049</v>
      </c>
      <c r="C357" t="s">
        <v>369</v>
      </c>
      <c r="D357" t="s">
        <v>13</v>
      </c>
      <c r="E357">
        <v>40</v>
      </c>
      <c r="F357" t="s">
        <v>16</v>
      </c>
      <c r="G357">
        <v>3</v>
      </c>
      <c r="H357">
        <v>25</v>
      </c>
      <c r="I357">
        <v>75</v>
      </c>
      <c r="J357" t="str">
        <f t="shared" si="10"/>
        <v>May</v>
      </c>
      <c r="K357" t="str">
        <f t="shared" si="11"/>
        <v>Adult</v>
      </c>
    </row>
    <row r="358" spans="1:11" x14ac:dyDescent="0.25">
      <c r="A358">
        <v>358</v>
      </c>
      <c r="B358" s="1">
        <v>45062</v>
      </c>
      <c r="C358" t="s">
        <v>370</v>
      </c>
      <c r="D358" t="s">
        <v>13</v>
      </c>
      <c r="E358">
        <v>32</v>
      </c>
      <c r="F358" t="s">
        <v>11</v>
      </c>
      <c r="G358">
        <v>1</v>
      </c>
      <c r="H358">
        <v>300</v>
      </c>
      <c r="I358">
        <v>300</v>
      </c>
      <c r="J358" t="str">
        <f t="shared" si="10"/>
        <v>May</v>
      </c>
      <c r="K358" t="str">
        <f t="shared" si="11"/>
        <v>Adult</v>
      </c>
    </row>
    <row r="359" spans="1:11" x14ac:dyDescent="0.25">
      <c r="A359">
        <v>359</v>
      </c>
      <c r="B359" s="1">
        <v>45129</v>
      </c>
      <c r="C359" t="s">
        <v>371</v>
      </c>
      <c r="D359" t="s">
        <v>10</v>
      </c>
      <c r="E359">
        <v>50</v>
      </c>
      <c r="F359" t="s">
        <v>14</v>
      </c>
      <c r="G359">
        <v>1</v>
      </c>
      <c r="H359">
        <v>50</v>
      </c>
      <c r="I359">
        <v>50</v>
      </c>
      <c r="J359" t="str">
        <f t="shared" si="10"/>
        <v>July</v>
      </c>
      <c r="K359" t="str">
        <f t="shared" si="11"/>
        <v>Adult</v>
      </c>
    </row>
    <row r="360" spans="1:11" x14ac:dyDescent="0.25">
      <c r="A360">
        <v>360</v>
      </c>
      <c r="B360" s="1">
        <v>44994</v>
      </c>
      <c r="C360" t="s">
        <v>372</v>
      </c>
      <c r="D360" t="s">
        <v>10</v>
      </c>
      <c r="E360">
        <v>42</v>
      </c>
      <c r="F360" t="s">
        <v>14</v>
      </c>
      <c r="G360">
        <v>4</v>
      </c>
      <c r="H360">
        <v>25</v>
      </c>
      <c r="I360">
        <v>100</v>
      </c>
      <c r="J360" t="str">
        <f t="shared" si="10"/>
        <v>March</v>
      </c>
      <c r="K360" t="str">
        <f t="shared" si="11"/>
        <v>Adult</v>
      </c>
    </row>
    <row r="361" spans="1:11" x14ac:dyDescent="0.25">
      <c r="A361">
        <v>361</v>
      </c>
      <c r="B361" s="1">
        <v>45270</v>
      </c>
      <c r="C361" t="s">
        <v>373</v>
      </c>
      <c r="D361" t="s">
        <v>13</v>
      </c>
      <c r="E361">
        <v>34</v>
      </c>
      <c r="F361" t="s">
        <v>16</v>
      </c>
      <c r="G361">
        <v>4</v>
      </c>
      <c r="H361">
        <v>300</v>
      </c>
      <c r="I361">
        <v>1200</v>
      </c>
      <c r="J361" t="str">
        <f t="shared" si="10"/>
        <v>December</v>
      </c>
      <c r="K361" t="str">
        <f t="shared" si="11"/>
        <v>Adult</v>
      </c>
    </row>
    <row r="362" spans="1:11" x14ac:dyDescent="0.25">
      <c r="A362">
        <v>362</v>
      </c>
      <c r="B362" s="1">
        <v>45257</v>
      </c>
      <c r="C362" t="s">
        <v>374</v>
      </c>
      <c r="D362" t="s">
        <v>10</v>
      </c>
      <c r="E362">
        <v>50</v>
      </c>
      <c r="F362" t="s">
        <v>14</v>
      </c>
      <c r="G362">
        <v>1</v>
      </c>
      <c r="H362">
        <v>25</v>
      </c>
      <c r="I362">
        <v>25</v>
      </c>
      <c r="J362" t="str">
        <f t="shared" si="10"/>
        <v>November</v>
      </c>
      <c r="K362" t="str">
        <f t="shared" si="11"/>
        <v>Adult</v>
      </c>
    </row>
    <row r="363" spans="1:11" x14ac:dyDescent="0.25">
      <c r="A363">
        <v>363</v>
      </c>
      <c r="B363" s="1">
        <v>45080</v>
      </c>
      <c r="C363" t="s">
        <v>375</v>
      </c>
      <c r="D363" t="s">
        <v>10</v>
      </c>
      <c r="E363">
        <v>64</v>
      </c>
      <c r="F363" t="s">
        <v>11</v>
      </c>
      <c r="G363">
        <v>1</v>
      </c>
      <c r="H363">
        <v>25</v>
      </c>
      <c r="I363">
        <v>25</v>
      </c>
      <c r="J363" t="str">
        <f t="shared" si="10"/>
        <v>June</v>
      </c>
      <c r="K363" t="str">
        <f t="shared" si="11"/>
        <v>Senior</v>
      </c>
    </row>
    <row r="364" spans="1:11" x14ac:dyDescent="0.25">
      <c r="A364">
        <v>364</v>
      </c>
      <c r="B364" s="1">
        <v>45161</v>
      </c>
      <c r="C364" t="s">
        <v>376</v>
      </c>
      <c r="D364" t="s">
        <v>13</v>
      </c>
      <c r="E364">
        <v>19</v>
      </c>
      <c r="F364" t="s">
        <v>11</v>
      </c>
      <c r="G364">
        <v>1</v>
      </c>
      <c r="H364">
        <v>500</v>
      </c>
      <c r="I364">
        <v>500</v>
      </c>
      <c r="J364" t="str">
        <f t="shared" si="10"/>
        <v>August</v>
      </c>
      <c r="K364" t="str">
        <f t="shared" si="11"/>
        <v>Teenager</v>
      </c>
    </row>
    <row r="365" spans="1:11" x14ac:dyDescent="0.25">
      <c r="A365">
        <v>365</v>
      </c>
      <c r="B365" s="1">
        <v>45088</v>
      </c>
      <c r="C365" t="s">
        <v>377</v>
      </c>
      <c r="D365" t="s">
        <v>10</v>
      </c>
      <c r="E365">
        <v>31</v>
      </c>
      <c r="F365" t="s">
        <v>14</v>
      </c>
      <c r="G365">
        <v>1</v>
      </c>
      <c r="H365">
        <v>300</v>
      </c>
      <c r="I365">
        <v>300</v>
      </c>
      <c r="J365" t="str">
        <f t="shared" si="10"/>
        <v>June</v>
      </c>
      <c r="K365" t="str">
        <f t="shared" si="11"/>
        <v>Adult</v>
      </c>
    </row>
    <row r="366" spans="1:11" x14ac:dyDescent="0.25">
      <c r="A366">
        <v>366</v>
      </c>
      <c r="B366" s="1">
        <v>44964</v>
      </c>
      <c r="C366" t="s">
        <v>378</v>
      </c>
      <c r="D366" t="s">
        <v>10</v>
      </c>
      <c r="E366">
        <v>57</v>
      </c>
      <c r="F366" t="s">
        <v>14</v>
      </c>
      <c r="G366">
        <v>2</v>
      </c>
      <c r="H366">
        <v>50</v>
      </c>
      <c r="I366">
        <v>100</v>
      </c>
      <c r="J366" t="str">
        <f t="shared" si="10"/>
        <v>February</v>
      </c>
      <c r="K366" t="str">
        <f t="shared" si="11"/>
        <v>Adult</v>
      </c>
    </row>
    <row r="367" spans="1:11" x14ac:dyDescent="0.25">
      <c r="A367">
        <v>367</v>
      </c>
      <c r="B367" s="1">
        <v>44931</v>
      </c>
      <c r="C367" t="s">
        <v>379</v>
      </c>
      <c r="D367" t="s">
        <v>13</v>
      </c>
      <c r="E367">
        <v>57</v>
      </c>
      <c r="F367" t="s">
        <v>16</v>
      </c>
      <c r="G367">
        <v>1</v>
      </c>
      <c r="H367">
        <v>50</v>
      </c>
      <c r="I367">
        <v>50</v>
      </c>
      <c r="J367" t="str">
        <f t="shared" si="10"/>
        <v>January</v>
      </c>
      <c r="K367" t="str">
        <f t="shared" si="11"/>
        <v>Adult</v>
      </c>
    </row>
    <row r="368" spans="1:11" x14ac:dyDescent="0.25">
      <c r="A368">
        <v>368</v>
      </c>
      <c r="B368" s="1">
        <v>45161</v>
      </c>
      <c r="C368" t="s">
        <v>380</v>
      </c>
      <c r="D368" t="s">
        <v>13</v>
      </c>
      <c r="E368">
        <v>56</v>
      </c>
      <c r="F368" t="s">
        <v>14</v>
      </c>
      <c r="G368">
        <v>4</v>
      </c>
      <c r="H368">
        <v>300</v>
      </c>
      <c r="I368">
        <v>1200</v>
      </c>
      <c r="J368" t="str">
        <f t="shared" si="10"/>
        <v>August</v>
      </c>
      <c r="K368" t="str">
        <f t="shared" si="11"/>
        <v>Adult</v>
      </c>
    </row>
    <row r="369" spans="1:11" x14ac:dyDescent="0.25">
      <c r="A369">
        <v>369</v>
      </c>
      <c r="B369" s="1">
        <v>45245</v>
      </c>
      <c r="C369" t="s">
        <v>381</v>
      </c>
      <c r="D369" t="s">
        <v>10</v>
      </c>
      <c r="E369">
        <v>23</v>
      </c>
      <c r="F369" t="s">
        <v>16</v>
      </c>
      <c r="G369">
        <v>3</v>
      </c>
      <c r="H369">
        <v>500</v>
      </c>
      <c r="I369">
        <v>1500</v>
      </c>
      <c r="J369" t="str">
        <f t="shared" si="10"/>
        <v>November</v>
      </c>
      <c r="K369" t="str">
        <f t="shared" si="11"/>
        <v>Adult</v>
      </c>
    </row>
    <row r="370" spans="1:11" x14ac:dyDescent="0.25">
      <c r="A370">
        <v>370</v>
      </c>
      <c r="B370" s="1">
        <v>45215</v>
      </c>
      <c r="C370" t="s">
        <v>382</v>
      </c>
      <c r="D370" t="s">
        <v>10</v>
      </c>
      <c r="E370">
        <v>23</v>
      </c>
      <c r="F370" t="s">
        <v>16</v>
      </c>
      <c r="G370">
        <v>2</v>
      </c>
      <c r="H370">
        <v>30</v>
      </c>
      <c r="I370">
        <v>60</v>
      </c>
      <c r="J370" t="str">
        <f t="shared" si="10"/>
        <v>October</v>
      </c>
      <c r="K370" t="str">
        <f t="shared" si="11"/>
        <v>Adult</v>
      </c>
    </row>
    <row r="371" spans="1:11" x14ac:dyDescent="0.25">
      <c r="A371">
        <v>371</v>
      </c>
      <c r="B371" s="1">
        <v>44978</v>
      </c>
      <c r="C371" t="s">
        <v>383</v>
      </c>
      <c r="D371" t="s">
        <v>13</v>
      </c>
      <c r="E371">
        <v>20</v>
      </c>
      <c r="F371" t="s">
        <v>11</v>
      </c>
      <c r="G371">
        <v>1</v>
      </c>
      <c r="H371">
        <v>25</v>
      </c>
      <c r="I371">
        <v>25</v>
      </c>
      <c r="J371" t="str">
        <f t="shared" si="10"/>
        <v>February</v>
      </c>
      <c r="K371" t="str">
        <f t="shared" si="11"/>
        <v>Adult</v>
      </c>
    </row>
    <row r="372" spans="1:11" x14ac:dyDescent="0.25">
      <c r="A372">
        <v>372</v>
      </c>
      <c r="B372" s="1">
        <v>44964</v>
      </c>
      <c r="C372" t="s">
        <v>384</v>
      </c>
      <c r="D372" t="s">
        <v>13</v>
      </c>
      <c r="E372">
        <v>24</v>
      </c>
      <c r="F372" t="s">
        <v>11</v>
      </c>
      <c r="G372">
        <v>3</v>
      </c>
      <c r="H372">
        <v>500</v>
      </c>
      <c r="I372">
        <v>1500</v>
      </c>
      <c r="J372" t="str">
        <f t="shared" si="10"/>
        <v>February</v>
      </c>
      <c r="K372" t="str">
        <f t="shared" si="11"/>
        <v>Adult</v>
      </c>
    </row>
    <row r="373" spans="1:11" x14ac:dyDescent="0.25">
      <c r="A373">
        <v>373</v>
      </c>
      <c r="B373" s="1">
        <v>45202</v>
      </c>
      <c r="C373" t="s">
        <v>385</v>
      </c>
      <c r="D373" t="s">
        <v>13</v>
      </c>
      <c r="E373">
        <v>25</v>
      </c>
      <c r="F373" t="s">
        <v>11</v>
      </c>
      <c r="G373">
        <v>2</v>
      </c>
      <c r="H373">
        <v>300</v>
      </c>
      <c r="I373">
        <v>600</v>
      </c>
      <c r="J373" t="str">
        <f t="shared" si="10"/>
        <v>October</v>
      </c>
      <c r="K373" t="str">
        <f t="shared" si="11"/>
        <v>Adult</v>
      </c>
    </row>
    <row r="374" spans="1:11" x14ac:dyDescent="0.25">
      <c r="A374">
        <v>374</v>
      </c>
      <c r="B374" s="1">
        <v>45036</v>
      </c>
      <c r="C374" t="s">
        <v>386</v>
      </c>
      <c r="D374" t="s">
        <v>13</v>
      </c>
      <c r="E374">
        <v>59</v>
      </c>
      <c r="F374" t="s">
        <v>11</v>
      </c>
      <c r="G374">
        <v>3</v>
      </c>
      <c r="H374">
        <v>25</v>
      </c>
      <c r="I374">
        <v>75</v>
      </c>
      <c r="J374" t="str">
        <f t="shared" si="10"/>
        <v>April</v>
      </c>
      <c r="K374" t="str">
        <f t="shared" si="11"/>
        <v>Adult</v>
      </c>
    </row>
    <row r="375" spans="1:11" x14ac:dyDescent="0.25">
      <c r="A375">
        <v>375</v>
      </c>
      <c r="B375" s="1">
        <v>45186</v>
      </c>
      <c r="C375" t="s">
        <v>387</v>
      </c>
      <c r="D375" t="s">
        <v>10</v>
      </c>
      <c r="E375">
        <v>32</v>
      </c>
      <c r="F375" t="s">
        <v>14</v>
      </c>
      <c r="G375">
        <v>1</v>
      </c>
      <c r="H375">
        <v>50</v>
      </c>
      <c r="I375">
        <v>50</v>
      </c>
      <c r="J375" t="str">
        <f t="shared" si="10"/>
        <v>September</v>
      </c>
      <c r="K375" t="str">
        <f t="shared" si="11"/>
        <v>Adult</v>
      </c>
    </row>
    <row r="376" spans="1:11" x14ac:dyDescent="0.25">
      <c r="A376">
        <v>376</v>
      </c>
      <c r="B376" s="1">
        <v>45062</v>
      </c>
      <c r="C376" t="s">
        <v>388</v>
      </c>
      <c r="D376" t="s">
        <v>13</v>
      </c>
      <c r="E376">
        <v>64</v>
      </c>
      <c r="F376" t="s">
        <v>11</v>
      </c>
      <c r="G376">
        <v>1</v>
      </c>
      <c r="H376">
        <v>30</v>
      </c>
      <c r="I376">
        <v>30</v>
      </c>
      <c r="J376" t="str">
        <f t="shared" si="10"/>
        <v>May</v>
      </c>
      <c r="K376" t="str">
        <f t="shared" si="11"/>
        <v>Senior</v>
      </c>
    </row>
    <row r="377" spans="1:11" x14ac:dyDescent="0.25">
      <c r="A377">
        <v>377</v>
      </c>
      <c r="B377" s="1">
        <v>44994</v>
      </c>
      <c r="C377" t="s">
        <v>389</v>
      </c>
      <c r="D377" t="s">
        <v>13</v>
      </c>
      <c r="E377">
        <v>46</v>
      </c>
      <c r="F377" t="s">
        <v>14</v>
      </c>
      <c r="G377">
        <v>4</v>
      </c>
      <c r="H377">
        <v>50</v>
      </c>
      <c r="I377">
        <v>200</v>
      </c>
      <c r="J377" t="str">
        <f t="shared" si="10"/>
        <v>March</v>
      </c>
      <c r="K377" t="str">
        <f t="shared" si="11"/>
        <v>Adult</v>
      </c>
    </row>
    <row r="378" spans="1:11" x14ac:dyDescent="0.25">
      <c r="A378">
        <v>378</v>
      </c>
      <c r="B378" s="1">
        <v>45105</v>
      </c>
      <c r="C378" t="s">
        <v>390</v>
      </c>
      <c r="D378" t="s">
        <v>10</v>
      </c>
      <c r="E378">
        <v>50</v>
      </c>
      <c r="F378" t="s">
        <v>11</v>
      </c>
      <c r="G378">
        <v>1</v>
      </c>
      <c r="H378">
        <v>300</v>
      </c>
      <c r="I378">
        <v>300</v>
      </c>
      <c r="J378" t="str">
        <f t="shared" si="10"/>
        <v>June</v>
      </c>
      <c r="K378" t="str">
        <f t="shared" si="11"/>
        <v>Adult</v>
      </c>
    </row>
    <row r="379" spans="1:11" x14ac:dyDescent="0.25">
      <c r="A379">
        <v>379</v>
      </c>
      <c r="B379" s="1">
        <v>44962</v>
      </c>
      <c r="C379" t="s">
        <v>391</v>
      </c>
      <c r="D379" t="s">
        <v>13</v>
      </c>
      <c r="E379">
        <v>47</v>
      </c>
      <c r="F379" t="s">
        <v>14</v>
      </c>
      <c r="G379">
        <v>1</v>
      </c>
      <c r="H379">
        <v>25</v>
      </c>
      <c r="I379">
        <v>25</v>
      </c>
      <c r="J379" t="str">
        <f t="shared" si="10"/>
        <v>February</v>
      </c>
      <c r="K379" t="str">
        <f t="shared" si="11"/>
        <v>Adult</v>
      </c>
    </row>
    <row r="380" spans="1:11" x14ac:dyDescent="0.25">
      <c r="A380">
        <v>380</v>
      </c>
      <c r="B380" s="1">
        <v>45052</v>
      </c>
      <c r="C380" t="s">
        <v>392</v>
      </c>
      <c r="D380" t="s">
        <v>10</v>
      </c>
      <c r="E380">
        <v>56</v>
      </c>
      <c r="F380" t="s">
        <v>16</v>
      </c>
      <c r="G380">
        <v>2</v>
      </c>
      <c r="H380">
        <v>300</v>
      </c>
      <c r="I380">
        <v>600</v>
      </c>
      <c r="J380" t="str">
        <f t="shared" si="10"/>
        <v>May</v>
      </c>
      <c r="K380" t="str">
        <f t="shared" si="11"/>
        <v>Adult</v>
      </c>
    </row>
    <row r="381" spans="1:11" x14ac:dyDescent="0.25">
      <c r="A381">
        <v>381</v>
      </c>
      <c r="B381" s="1">
        <v>45116</v>
      </c>
      <c r="C381" t="s">
        <v>393</v>
      </c>
      <c r="D381" t="s">
        <v>13</v>
      </c>
      <c r="E381">
        <v>44</v>
      </c>
      <c r="F381" t="s">
        <v>14</v>
      </c>
      <c r="G381">
        <v>4</v>
      </c>
      <c r="H381">
        <v>25</v>
      </c>
      <c r="I381">
        <v>100</v>
      </c>
      <c r="J381" t="str">
        <f t="shared" si="10"/>
        <v>July</v>
      </c>
      <c r="K381" t="str">
        <f t="shared" si="11"/>
        <v>Adult</v>
      </c>
    </row>
    <row r="382" spans="1:11" x14ac:dyDescent="0.25">
      <c r="A382">
        <v>382</v>
      </c>
      <c r="B382" s="1">
        <v>45072</v>
      </c>
      <c r="C382" t="s">
        <v>394</v>
      </c>
      <c r="D382" t="s">
        <v>13</v>
      </c>
      <c r="E382">
        <v>53</v>
      </c>
      <c r="F382" t="s">
        <v>14</v>
      </c>
      <c r="G382">
        <v>2</v>
      </c>
      <c r="H382">
        <v>500</v>
      </c>
      <c r="I382">
        <v>1000</v>
      </c>
      <c r="J382" t="str">
        <f t="shared" si="10"/>
        <v>May</v>
      </c>
      <c r="K382" t="str">
        <f t="shared" si="11"/>
        <v>Adult</v>
      </c>
    </row>
    <row r="383" spans="1:11" x14ac:dyDescent="0.25">
      <c r="A383">
        <v>383</v>
      </c>
      <c r="B383" s="1">
        <v>45007</v>
      </c>
      <c r="C383" t="s">
        <v>395</v>
      </c>
      <c r="D383" t="s">
        <v>13</v>
      </c>
      <c r="E383">
        <v>46</v>
      </c>
      <c r="F383" t="s">
        <v>11</v>
      </c>
      <c r="G383">
        <v>3</v>
      </c>
      <c r="H383">
        <v>30</v>
      </c>
      <c r="I383">
        <v>90</v>
      </c>
      <c r="J383" t="str">
        <f t="shared" si="10"/>
        <v>March</v>
      </c>
      <c r="K383" t="str">
        <f t="shared" si="11"/>
        <v>Adult</v>
      </c>
    </row>
    <row r="384" spans="1:11" x14ac:dyDescent="0.25">
      <c r="A384">
        <v>384</v>
      </c>
      <c r="B384" s="1">
        <v>45151</v>
      </c>
      <c r="C384" t="s">
        <v>396</v>
      </c>
      <c r="D384" t="s">
        <v>10</v>
      </c>
      <c r="E384">
        <v>55</v>
      </c>
      <c r="F384" t="s">
        <v>14</v>
      </c>
      <c r="G384">
        <v>1</v>
      </c>
      <c r="H384">
        <v>500</v>
      </c>
      <c r="I384">
        <v>500</v>
      </c>
      <c r="J384" t="str">
        <f t="shared" si="10"/>
        <v>August</v>
      </c>
      <c r="K384" t="str">
        <f t="shared" si="11"/>
        <v>Adult</v>
      </c>
    </row>
    <row r="385" spans="1:11" x14ac:dyDescent="0.25">
      <c r="A385">
        <v>385</v>
      </c>
      <c r="B385" s="1">
        <v>45205</v>
      </c>
      <c r="C385" t="s">
        <v>397</v>
      </c>
      <c r="D385" t="s">
        <v>10</v>
      </c>
      <c r="E385">
        <v>50</v>
      </c>
      <c r="F385" t="s">
        <v>16</v>
      </c>
      <c r="G385">
        <v>3</v>
      </c>
      <c r="H385">
        <v>500</v>
      </c>
      <c r="I385">
        <v>1500</v>
      </c>
      <c r="J385" t="str">
        <f t="shared" si="10"/>
        <v>October</v>
      </c>
      <c r="K385" t="str">
        <f t="shared" si="11"/>
        <v>Adult</v>
      </c>
    </row>
    <row r="386" spans="1:11" x14ac:dyDescent="0.25">
      <c r="A386">
        <v>386</v>
      </c>
      <c r="B386" s="1">
        <v>45287</v>
      </c>
      <c r="C386" t="s">
        <v>398</v>
      </c>
      <c r="D386" t="s">
        <v>13</v>
      </c>
      <c r="E386">
        <v>54</v>
      </c>
      <c r="F386" t="s">
        <v>16</v>
      </c>
      <c r="G386">
        <v>2</v>
      </c>
      <c r="H386">
        <v>300</v>
      </c>
      <c r="I386">
        <v>600</v>
      </c>
      <c r="J386" t="str">
        <f t="shared" ref="J386:J449" si="12">TEXT(B386,"mmmm")</f>
        <v>December</v>
      </c>
      <c r="K386" t="str">
        <f t="shared" si="11"/>
        <v>Adult</v>
      </c>
    </row>
    <row r="387" spans="1:11" x14ac:dyDescent="0.25">
      <c r="A387">
        <v>387</v>
      </c>
      <c r="B387" s="1">
        <v>45081</v>
      </c>
      <c r="C387" t="s">
        <v>399</v>
      </c>
      <c r="D387" t="s">
        <v>10</v>
      </c>
      <c r="E387">
        <v>44</v>
      </c>
      <c r="F387" t="s">
        <v>11</v>
      </c>
      <c r="G387">
        <v>1</v>
      </c>
      <c r="H387">
        <v>30</v>
      </c>
      <c r="I387">
        <v>30</v>
      </c>
      <c r="J387" t="str">
        <f t="shared" si="12"/>
        <v>June</v>
      </c>
      <c r="K387" t="str">
        <f t="shared" ref="K387:K450" si="13">IF(AND(E387&gt;=13,E387&lt;=19),"Teenager",IF(AND(E387&gt;=20,E387&lt;=59),"Adult",IF(E387&gt;=60,"Senior","")))</f>
        <v>Adult</v>
      </c>
    </row>
    <row r="388" spans="1:11" x14ac:dyDescent="0.25">
      <c r="A388">
        <v>388</v>
      </c>
      <c r="B388" s="1">
        <v>45240</v>
      </c>
      <c r="C388" t="s">
        <v>400</v>
      </c>
      <c r="D388" t="s">
        <v>10</v>
      </c>
      <c r="E388">
        <v>50</v>
      </c>
      <c r="F388" t="s">
        <v>16</v>
      </c>
      <c r="G388">
        <v>1</v>
      </c>
      <c r="H388">
        <v>25</v>
      </c>
      <c r="I388">
        <v>25</v>
      </c>
      <c r="J388" t="str">
        <f t="shared" si="12"/>
        <v>November</v>
      </c>
      <c r="K388" t="str">
        <f t="shared" si="13"/>
        <v>Adult</v>
      </c>
    </row>
    <row r="389" spans="1:11" x14ac:dyDescent="0.25">
      <c r="A389">
        <v>389</v>
      </c>
      <c r="B389" s="1">
        <v>45261</v>
      </c>
      <c r="C389" t="s">
        <v>401</v>
      </c>
      <c r="D389" t="s">
        <v>10</v>
      </c>
      <c r="E389">
        <v>21</v>
      </c>
      <c r="F389" t="s">
        <v>14</v>
      </c>
      <c r="G389">
        <v>2</v>
      </c>
      <c r="H389">
        <v>25</v>
      </c>
      <c r="I389">
        <v>50</v>
      </c>
      <c r="J389" t="str">
        <f t="shared" si="12"/>
        <v>December</v>
      </c>
      <c r="K389" t="str">
        <f t="shared" si="13"/>
        <v>Adult</v>
      </c>
    </row>
    <row r="390" spans="1:11" x14ac:dyDescent="0.25">
      <c r="A390">
        <v>390</v>
      </c>
      <c r="B390" s="1">
        <v>45197</v>
      </c>
      <c r="C390" t="s">
        <v>402</v>
      </c>
      <c r="D390" t="s">
        <v>10</v>
      </c>
      <c r="E390">
        <v>39</v>
      </c>
      <c r="F390" t="s">
        <v>16</v>
      </c>
      <c r="G390">
        <v>2</v>
      </c>
      <c r="H390">
        <v>50</v>
      </c>
      <c r="I390">
        <v>100</v>
      </c>
      <c r="J390" t="str">
        <f t="shared" si="12"/>
        <v>September</v>
      </c>
      <c r="K390" t="str">
        <f t="shared" si="13"/>
        <v>Adult</v>
      </c>
    </row>
    <row r="391" spans="1:11" x14ac:dyDescent="0.25">
      <c r="A391">
        <v>391</v>
      </c>
      <c r="B391" s="1">
        <v>44931</v>
      </c>
      <c r="C391" t="s">
        <v>403</v>
      </c>
      <c r="D391" t="s">
        <v>10</v>
      </c>
      <c r="E391">
        <v>19</v>
      </c>
      <c r="F391" t="s">
        <v>11</v>
      </c>
      <c r="G391">
        <v>2</v>
      </c>
      <c r="H391">
        <v>25</v>
      </c>
      <c r="I391">
        <v>50</v>
      </c>
      <c r="J391" t="str">
        <f t="shared" si="12"/>
        <v>January</v>
      </c>
      <c r="K391" t="str">
        <f t="shared" si="13"/>
        <v>Teenager</v>
      </c>
    </row>
    <row r="392" spans="1:11" x14ac:dyDescent="0.25">
      <c r="A392">
        <v>392</v>
      </c>
      <c r="B392" s="1">
        <v>45268</v>
      </c>
      <c r="C392" t="s">
        <v>404</v>
      </c>
      <c r="D392" t="s">
        <v>10</v>
      </c>
      <c r="E392">
        <v>27</v>
      </c>
      <c r="F392" t="s">
        <v>14</v>
      </c>
      <c r="G392">
        <v>2</v>
      </c>
      <c r="H392">
        <v>300</v>
      </c>
      <c r="I392">
        <v>600</v>
      </c>
      <c r="J392" t="str">
        <f t="shared" si="12"/>
        <v>December</v>
      </c>
      <c r="K392" t="str">
        <f t="shared" si="13"/>
        <v>Adult</v>
      </c>
    </row>
    <row r="393" spans="1:11" x14ac:dyDescent="0.25">
      <c r="A393">
        <v>393</v>
      </c>
      <c r="B393" s="1">
        <v>45210</v>
      </c>
      <c r="C393" t="s">
        <v>405</v>
      </c>
      <c r="D393" t="s">
        <v>13</v>
      </c>
      <c r="E393">
        <v>22</v>
      </c>
      <c r="F393" t="s">
        <v>11</v>
      </c>
      <c r="G393">
        <v>2</v>
      </c>
      <c r="H393">
        <v>500</v>
      </c>
      <c r="I393">
        <v>1000</v>
      </c>
      <c r="J393" t="str">
        <f t="shared" si="12"/>
        <v>October</v>
      </c>
      <c r="K393" t="str">
        <f t="shared" si="13"/>
        <v>Adult</v>
      </c>
    </row>
    <row r="394" spans="1:11" x14ac:dyDescent="0.25">
      <c r="A394">
        <v>394</v>
      </c>
      <c r="B394" s="1">
        <v>45080</v>
      </c>
      <c r="C394" t="s">
        <v>406</v>
      </c>
      <c r="D394" t="s">
        <v>13</v>
      </c>
      <c r="E394">
        <v>27</v>
      </c>
      <c r="F394" t="s">
        <v>14</v>
      </c>
      <c r="G394">
        <v>1</v>
      </c>
      <c r="H394">
        <v>500</v>
      </c>
      <c r="I394">
        <v>500</v>
      </c>
      <c r="J394" t="str">
        <f t="shared" si="12"/>
        <v>June</v>
      </c>
      <c r="K394" t="str">
        <f t="shared" si="13"/>
        <v>Adult</v>
      </c>
    </row>
    <row r="395" spans="1:11" x14ac:dyDescent="0.25">
      <c r="A395">
        <v>395</v>
      </c>
      <c r="B395" s="1">
        <v>45266</v>
      </c>
      <c r="C395" t="s">
        <v>407</v>
      </c>
      <c r="D395" t="s">
        <v>10</v>
      </c>
      <c r="E395">
        <v>50</v>
      </c>
      <c r="F395" t="s">
        <v>16</v>
      </c>
      <c r="G395">
        <v>2</v>
      </c>
      <c r="H395">
        <v>500</v>
      </c>
      <c r="I395">
        <v>1000</v>
      </c>
      <c r="J395" t="str">
        <f t="shared" si="12"/>
        <v>December</v>
      </c>
      <c r="K395" t="str">
        <f t="shared" si="13"/>
        <v>Adult</v>
      </c>
    </row>
    <row r="396" spans="1:11" x14ac:dyDescent="0.25">
      <c r="A396">
        <v>396</v>
      </c>
      <c r="B396" s="1">
        <v>44980</v>
      </c>
      <c r="C396" t="s">
        <v>408</v>
      </c>
      <c r="D396" t="s">
        <v>13</v>
      </c>
      <c r="E396">
        <v>55</v>
      </c>
      <c r="F396" t="s">
        <v>11</v>
      </c>
      <c r="G396">
        <v>1</v>
      </c>
      <c r="H396">
        <v>30</v>
      </c>
      <c r="I396">
        <v>30</v>
      </c>
      <c r="J396" t="str">
        <f t="shared" si="12"/>
        <v>February</v>
      </c>
      <c r="K396" t="str">
        <f t="shared" si="13"/>
        <v>Adult</v>
      </c>
    </row>
    <row r="397" spans="1:11" x14ac:dyDescent="0.25">
      <c r="A397">
        <v>397</v>
      </c>
      <c r="B397" s="1">
        <v>44995</v>
      </c>
      <c r="C397" t="s">
        <v>409</v>
      </c>
      <c r="D397" t="s">
        <v>13</v>
      </c>
      <c r="E397">
        <v>30</v>
      </c>
      <c r="F397" t="s">
        <v>11</v>
      </c>
      <c r="G397">
        <v>1</v>
      </c>
      <c r="H397">
        <v>25</v>
      </c>
      <c r="I397">
        <v>25</v>
      </c>
      <c r="J397" t="str">
        <f t="shared" si="12"/>
        <v>March</v>
      </c>
      <c r="K397" t="str">
        <f t="shared" si="13"/>
        <v>Adult</v>
      </c>
    </row>
    <row r="398" spans="1:11" x14ac:dyDescent="0.25">
      <c r="A398">
        <v>398</v>
      </c>
      <c r="B398" s="1">
        <v>45062</v>
      </c>
      <c r="C398" t="s">
        <v>410</v>
      </c>
      <c r="D398" t="s">
        <v>13</v>
      </c>
      <c r="E398">
        <v>48</v>
      </c>
      <c r="F398" t="s">
        <v>14</v>
      </c>
      <c r="G398">
        <v>2</v>
      </c>
      <c r="H398">
        <v>300</v>
      </c>
      <c r="I398">
        <v>600</v>
      </c>
      <c r="J398" t="str">
        <f t="shared" si="12"/>
        <v>May</v>
      </c>
      <c r="K398" t="str">
        <f t="shared" si="13"/>
        <v>Adult</v>
      </c>
    </row>
    <row r="399" spans="1:11" x14ac:dyDescent="0.25">
      <c r="A399">
        <v>399</v>
      </c>
      <c r="B399" s="1">
        <v>44986</v>
      </c>
      <c r="C399" t="s">
        <v>411</v>
      </c>
      <c r="D399" t="s">
        <v>13</v>
      </c>
      <c r="E399">
        <v>64</v>
      </c>
      <c r="F399" t="s">
        <v>11</v>
      </c>
      <c r="G399">
        <v>2</v>
      </c>
      <c r="H399">
        <v>30</v>
      </c>
      <c r="I399">
        <v>60</v>
      </c>
      <c r="J399" t="str">
        <f t="shared" si="12"/>
        <v>March</v>
      </c>
      <c r="K399" t="str">
        <f t="shared" si="13"/>
        <v>Senior</v>
      </c>
    </row>
    <row r="400" spans="1:11" x14ac:dyDescent="0.25">
      <c r="A400">
        <v>400</v>
      </c>
      <c r="B400" s="1">
        <v>44981</v>
      </c>
      <c r="C400" t="s">
        <v>412</v>
      </c>
      <c r="D400" t="s">
        <v>10</v>
      </c>
      <c r="E400">
        <v>53</v>
      </c>
      <c r="F400" t="s">
        <v>14</v>
      </c>
      <c r="G400">
        <v>4</v>
      </c>
      <c r="H400">
        <v>50</v>
      </c>
      <c r="I400">
        <v>200</v>
      </c>
      <c r="J400" t="str">
        <f t="shared" si="12"/>
        <v>February</v>
      </c>
      <c r="K400" t="str">
        <f t="shared" si="13"/>
        <v>Adult</v>
      </c>
    </row>
    <row r="401" spans="1:11" x14ac:dyDescent="0.25">
      <c r="A401">
        <v>401</v>
      </c>
      <c r="B401" s="1">
        <v>45210</v>
      </c>
      <c r="C401" t="s">
        <v>413</v>
      </c>
      <c r="D401" t="s">
        <v>13</v>
      </c>
      <c r="E401">
        <v>62</v>
      </c>
      <c r="F401" t="s">
        <v>14</v>
      </c>
      <c r="G401">
        <v>1</v>
      </c>
      <c r="H401">
        <v>300</v>
      </c>
      <c r="I401">
        <v>300</v>
      </c>
      <c r="J401" t="str">
        <f t="shared" si="12"/>
        <v>October</v>
      </c>
      <c r="K401" t="str">
        <f t="shared" si="13"/>
        <v>Senior</v>
      </c>
    </row>
    <row r="402" spans="1:11" x14ac:dyDescent="0.25">
      <c r="A402">
        <v>402</v>
      </c>
      <c r="B402" s="1">
        <v>45006</v>
      </c>
      <c r="C402" t="s">
        <v>414</v>
      </c>
      <c r="D402" t="s">
        <v>13</v>
      </c>
      <c r="E402">
        <v>41</v>
      </c>
      <c r="F402" t="s">
        <v>14</v>
      </c>
      <c r="G402">
        <v>2</v>
      </c>
      <c r="H402">
        <v>300</v>
      </c>
      <c r="I402">
        <v>600</v>
      </c>
      <c r="J402" t="str">
        <f t="shared" si="12"/>
        <v>March</v>
      </c>
      <c r="K402" t="str">
        <f t="shared" si="13"/>
        <v>Adult</v>
      </c>
    </row>
    <row r="403" spans="1:11" x14ac:dyDescent="0.25">
      <c r="A403">
        <v>403</v>
      </c>
      <c r="B403" s="1">
        <v>45066</v>
      </c>
      <c r="C403" t="s">
        <v>415</v>
      </c>
      <c r="D403" t="s">
        <v>10</v>
      </c>
      <c r="E403">
        <v>32</v>
      </c>
      <c r="F403" t="s">
        <v>14</v>
      </c>
      <c r="G403">
        <v>2</v>
      </c>
      <c r="H403">
        <v>300</v>
      </c>
      <c r="I403">
        <v>600</v>
      </c>
      <c r="J403" t="str">
        <f t="shared" si="12"/>
        <v>May</v>
      </c>
      <c r="K403" t="str">
        <f t="shared" si="13"/>
        <v>Adult</v>
      </c>
    </row>
    <row r="404" spans="1:11" x14ac:dyDescent="0.25">
      <c r="A404">
        <v>404</v>
      </c>
      <c r="B404" s="1">
        <v>45071</v>
      </c>
      <c r="C404" t="s">
        <v>416</v>
      </c>
      <c r="D404" t="s">
        <v>10</v>
      </c>
      <c r="E404">
        <v>46</v>
      </c>
      <c r="F404" t="s">
        <v>16</v>
      </c>
      <c r="G404">
        <v>2</v>
      </c>
      <c r="H404">
        <v>500</v>
      </c>
      <c r="I404">
        <v>1000</v>
      </c>
      <c r="J404" t="str">
        <f t="shared" si="12"/>
        <v>May</v>
      </c>
      <c r="K404" t="str">
        <f t="shared" si="13"/>
        <v>Adult</v>
      </c>
    </row>
    <row r="405" spans="1:11" x14ac:dyDescent="0.25">
      <c r="A405">
        <v>405</v>
      </c>
      <c r="B405" s="1">
        <v>45236</v>
      </c>
      <c r="C405" t="s">
        <v>417</v>
      </c>
      <c r="D405" t="s">
        <v>13</v>
      </c>
      <c r="E405">
        <v>25</v>
      </c>
      <c r="F405" t="s">
        <v>14</v>
      </c>
      <c r="G405">
        <v>4</v>
      </c>
      <c r="H405">
        <v>300</v>
      </c>
      <c r="I405">
        <v>1200</v>
      </c>
      <c r="J405" t="str">
        <f t="shared" si="12"/>
        <v>November</v>
      </c>
      <c r="K405" t="str">
        <f t="shared" si="13"/>
        <v>Adult</v>
      </c>
    </row>
    <row r="406" spans="1:11" x14ac:dyDescent="0.25">
      <c r="A406">
        <v>406</v>
      </c>
      <c r="B406" s="1">
        <v>45034</v>
      </c>
      <c r="C406" t="s">
        <v>418</v>
      </c>
      <c r="D406" t="s">
        <v>13</v>
      </c>
      <c r="E406">
        <v>22</v>
      </c>
      <c r="F406" t="s">
        <v>11</v>
      </c>
      <c r="G406">
        <v>4</v>
      </c>
      <c r="H406">
        <v>25</v>
      </c>
      <c r="I406">
        <v>100</v>
      </c>
      <c r="J406" t="str">
        <f t="shared" si="12"/>
        <v>April</v>
      </c>
      <c r="K406" t="str">
        <f t="shared" si="13"/>
        <v>Adult</v>
      </c>
    </row>
    <row r="407" spans="1:11" x14ac:dyDescent="0.25">
      <c r="A407">
        <v>407</v>
      </c>
      <c r="B407" s="1">
        <v>45102</v>
      </c>
      <c r="C407" t="s">
        <v>419</v>
      </c>
      <c r="D407" t="s">
        <v>13</v>
      </c>
      <c r="E407">
        <v>46</v>
      </c>
      <c r="F407" t="s">
        <v>16</v>
      </c>
      <c r="G407">
        <v>3</v>
      </c>
      <c r="H407">
        <v>300</v>
      </c>
      <c r="I407">
        <v>900</v>
      </c>
      <c r="J407" t="str">
        <f t="shared" si="12"/>
        <v>June</v>
      </c>
      <c r="K407" t="str">
        <f t="shared" si="13"/>
        <v>Adult</v>
      </c>
    </row>
    <row r="408" spans="1:11" x14ac:dyDescent="0.25">
      <c r="A408">
        <v>408</v>
      </c>
      <c r="B408" s="1">
        <v>45031</v>
      </c>
      <c r="C408" t="s">
        <v>420</v>
      </c>
      <c r="D408" t="s">
        <v>13</v>
      </c>
      <c r="E408">
        <v>64</v>
      </c>
      <c r="F408" t="s">
        <v>11</v>
      </c>
      <c r="G408">
        <v>1</v>
      </c>
      <c r="H408">
        <v>500</v>
      </c>
      <c r="I408">
        <v>500</v>
      </c>
      <c r="J408" t="str">
        <f t="shared" si="12"/>
        <v>April</v>
      </c>
      <c r="K408" t="str">
        <f t="shared" si="13"/>
        <v>Senior</v>
      </c>
    </row>
    <row r="409" spans="1:11" x14ac:dyDescent="0.25">
      <c r="A409">
        <v>409</v>
      </c>
      <c r="B409" s="1">
        <v>45278</v>
      </c>
      <c r="C409" t="s">
        <v>421</v>
      </c>
      <c r="D409" t="s">
        <v>13</v>
      </c>
      <c r="E409">
        <v>21</v>
      </c>
      <c r="F409" t="s">
        <v>16</v>
      </c>
      <c r="G409">
        <v>3</v>
      </c>
      <c r="H409">
        <v>300</v>
      </c>
      <c r="I409">
        <v>900</v>
      </c>
      <c r="J409" t="str">
        <f t="shared" si="12"/>
        <v>December</v>
      </c>
      <c r="K409" t="str">
        <f t="shared" si="13"/>
        <v>Adult</v>
      </c>
    </row>
    <row r="410" spans="1:11" x14ac:dyDescent="0.25">
      <c r="A410">
        <v>410</v>
      </c>
      <c r="B410" s="1">
        <v>45251</v>
      </c>
      <c r="C410" t="s">
        <v>422</v>
      </c>
      <c r="D410" t="s">
        <v>13</v>
      </c>
      <c r="E410">
        <v>29</v>
      </c>
      <c r="F410" t="s">
        <v>14</v>
      </c>
      <c r="G410">
        <v>2</v>
      </c>
      <c r="H410">
        <v>50</v>
      </c>
      <c r="I410">
        <v>100</v>
      </c>
      <c r="J410" t="str">
        <f t="shared" si="12"/>
        <v>November</v>
      </c>
      <c r="K410" t="str">
        <f t="shared" si="13"/>
        <v>Adult</v>
      </c>
    </row>
    <row r="411" spans="1:11" x14ac:dyDescent="0.25">
      <c r="A411">
        <v>411</v>
      </c>
      <c r="B411" s="1">
        <v>45062</v>
      </c>
      <c r="C411" t="s">
        <v>423</v>
      </c>
      <c r="D411" t="s">
        <v>10</v>
      </c>
      <c r="E411">
        <v>62</v>
      </c>
      <c r="F411" t="s">
        <v>16</v>
      </c>
      <c r="G411">
        <v>4</v>
      </c>
      <c r="H411">
        <v>50</v>
      </c>
      <c r="I411">
        <v>200</v>
      </c>
      <c r="J411" t="str">
        <f t="shared" si="12"/>
        <v>May</v>
      </c>
      <c r="K411" t="str">
        <f t="shared" si="13"/>
        <v>Senior</v>
      </c>
    </row>
    <row r="412" spans="1:11" x14ac:dyDescent="0.25">
      <c r="A412">
        <v>412</v>
      </c>
      <c r="B412" s="1">
        <v>45185</v>
      </c>
      <c r="C412" t="s">
        <v>424</v>
      </c>
      <c r="D412" t="s">
        <v>13</v>
      </c>
      <c r="E412">
        <v>19</v>
      </c>
      <c r="F412" t="s">
        <v>16</v>
      </c>
      <c r="G412">
        <v>4</v>
      </c>
      <c r="H412">
        <v>500</v>
      </c>
      <c r="I412">
        <v>2000</v>
      </c>
      <c r="J412" t="str">
        <f t="shared" si="12"/>
        <v>September</v>
      </c>
      <c r="K412" t="str">
        <f t="shared" si="13"/>
        <v>Teenager</v>
      </c>
    </row>
    <row r="413" spans="1:11" x14ac:dyDescent="0.25">
      <c r="A413">
        <v>413</v>
      </c>
      <c r="B413" s="1">
        <v>45177</v>
      </c>
      <c r="C413" t="s">
        <v>425</v>
      </c>
      <c r="D413" t="s">
        <v>13</v>
      </c>
      <c r="E413">
        <v>44</v>
      </c>
      <c r="F413" t="s">
        <v>11</v>
      </c>
      <c r="G413">
        <v>3</v>
      </c>
      <c r="H413">
        <v>25</v>
      </c>
      <c r="I413">
        <v>75</v>
      </c>
      <c r="J413" t="str">
        <f t="shared" si="12"/>
        <v>September</v>
      </c>
      <c r="K413" t="str">
        <f t="shared" si="13"/>
        <v>Adult</v>
      </c>
    </row>
    <row r="414" spans="1:11" x14ac:dyDescent="0.25">
      <c r="A414">
        <v>414</v>
      </c>
      <c r="B414" s="1">
        <v>45055</v>
      </c>
      <c r="C414" t="s">
        <v>426</v>
      </c>
      <c r="D414" t="s">
        <v>10</v>
      </c>
      <c r="E414">
        <v>48</v>
      </c>
      <c r="F414" t="s">
        <v>11</v>
      </c>
      <c r="G414">
        <v>4</v>
      </c>
      <c r="H414">
        <v>25</v>
      </c>
      <c r="I414">
        <v>100</v>
      </c>
      <c r="J414" t="str">
        <f t="shared" si="12"/>
        <v>May</v>
      </c>
      <c r="K414" t="str">
        <f t="shared" si="13"/>
        <v>Adult</v>
      </c>
    </row>
    <row r="415" spans="1:11" x14ac:dyDescent="0.25">
      <c r="A415">
        <v>415</v>
      </c>
      <c r="B415" s="1">
        <v>44953</v>
      </c>
      <c r="C415" t="s">
        <v>427</v>
      </c>
      <c r="D415" t="s">
        <v>10</v>
      </c>
      <c r="E415">
        <v>53</v>
      </c>
      <c r="F415" t="s">
        <v>14</v>
      </c>
      <c r="G415">
        <v>2</v>
      </c>
      <c r="H415">
        <v>30</v>
      </c>
      <c r="I415">
        <v>60</v>
      </c>
      <c r="J415" t="str">
        <f t="shared" si="12"/>
        <v>January</v>
      </c>
      <c r="K415" t="str">
        <f t="shared" si="13"/>
        <v>Adult</v>
      </c>
    </row>
    <row r="416" spans="1:11" x14ac:dyDescent="0.25">
      <c r="A416">
        <v>416</v>
      </c>
      <c r="B416" s="1">
        <v>44974</v>
      </c>
      <c r="C416" t="s">
        <v>428</v>
      </c>
      <c r="D416" t="s">
        <v>10</v>
      </c>
      <c r="E416">
        <v>53</v>
      </c>
      <c r="F416" t="s">
        <v>16</v>
      </c>
      <c r="G416">
        <v>4</v>
      </c>
      <c r="H416">
        <v>500</v>
      </c>
      <c r="I416">
        <v>2000</v>
      </c>
      <c r="J416" t="str">
        <f t="shared" si="12"/>
        <v>February</v>
      </c>
      <c r="K416" t="str">
        <f t="shared" si="13"/>
        <v>Adult</v>
      </c>
    </row>
    <row r="417" spans="1:11" x14ac:dyDescent="0.25">
      <c r="A417">
        <v>417</v>
      </c>
      <c r="B417" s="1">
        <v>45251</v>
      </c>
      <c r="C417" t="s">
        <v>429</v>
      </c>
      <c r="D417" t="s">
        <v>10</v>
      </c>
      <c r="E417">
        <v>43</v>
      </c>
      <c r="F417" t="s">
        <v>16</v>
      </c>
      <c r="G417">
        <v>3</v>
      </c>
      <c r="H417">
        <v>300</v>
      </c>
      <c r="I417">
        <v>900</v>
      </c>
      <c r="J417" t="str">
        <f t="shared" si="12"/>
        <v>November</v>
      </c>
      <c r="K417" t="str">
        <f t="shared" si="13"/>
        <v>Adult</v>
      </c>
    </row>
    <row r="418" spans="1:11" x14ac:dyDescent="0.25">
      <c r="A418">
        <v>418</v>
      </c>
      <c r="B418" s="1">
        <v>45143</v>
      </c>
      <c r="C418" t="s">
        <v>430</v>
      </c>
      <c r="D418" t="s">
        <v>13</v>
      </c>
      <c r="E418">
        <v>60</v>
      </c>
      <c r="F418" t="s">
        <v>16</v>
      </c>
      <c r="G418">
        <v>2</v>
      </c>
      <c r="H418">
        <v>500</v>
      </c>
      <c r="I418">
        <v>1000</v>
      </c>
      <c r="J418" t="str">
        <f t="shared" si="12"/>
        <v>August</v>
      </c>
      <c r="K418" t="str">
        <f t="shared" si="13"/>
        <v>Senior</v>
      </c>
    </row>
    <row r="419" spans="1:11" x14ac:dyDescent="0.25">
      <c r="A419">
        <v>419</v>
      </c>
      <c r="B419" s="1">
        <v>45068</v>
      </c>
      <c r="C419" t="s">
        <v>431</v>
      </c>
      <c r="D419" t="s">
        <v>13</v>
      </c>
      <c r="E419">
        <v>44</v>
      </c>
      <c r="F419" t="s">
        <v>14</v>
      </c>
      <c r="G419">
        <v>3</v>
      </c>
      <c r="H419">
        <v>30</v>
      </c>
      <c r="I419">
        <v>90</v>
      </c>
      <c r="J419" t="str">
        <f t="shared" si="12"/>
        <v>May</v>
      </c>
      <c r="K419" t="str">
        <f t="shared" si="13"/>
        <v>Adult</v>
      </c>
    </row>
    <row r="420" spans="1:11" x14ac:dyDescent="0.25">
      <c r="A420">
        <v>420</v>
      </c>
      <c r="B420" s="1">
        <v>44949</v>
      </c>
      <c r="C420" t="s">
        <v>432</v>
      </c>
      <c r="D420" t="s">
        <v>13</v>
      </c>
      <c r="E420">
        <v>22</v>
      </c>
      <c r="F420" t="s">
        <v>14</v>
      </c>
      <c r="G420">
        <v>4</v>
      </c>
      <c r="H420">
        <v>500</v>
      </c>
      <c r="I420">
        <v>2000</v>
      </c>
      <c r="J420" t="str">
        <f t="shared" si="12"/>
        <v>January</v>
      </c>
      <c r="K420" t="str">
        <f t="shared" si="13"/>
        <v>Adult</v>
      </c>
    </row>
    <row r="421" spans="1:11" x14ac:dyDescent="0.25">
      <c r="A421">
        <v>421</v>
      </c>
      <c r="B421" s="1">
        <v>44928</v>
      </c>
      <c r="C421" t="s">
        <v>433</v>
      </c>
      <c r="D421" t="s">
        <v>13</v>
      </c>
      <c r="E421">
        <v>37</v>
      </c>
      <c r="F421" t="s">
        <v>14</v>
      </c>
      <c r="G421">
        <v>3</v>
      </c>
      <c r="H421">
        <v>500</v>
      </c>
      <c r="I421">
        <v>1500</v>
      </c>
      <c r="J421" t="str">
        <f t="shared" si="12"/>
        <v>January</v>
      </c>
      <c r="K421" t="str">
        <f t="shared" si="13"/>
        <v>Adult</v>
      </c>
    </row>
    <row r="422" spans="1:11" x14ac:dyDescent="0.25">
      <c r="A422">
        <v>422</v>
      </c>
      <c r="B422" s="1">
        <v>45097</v>
      </c>
      <c r="C422" t="s">
        <v>434</v>
      </c>
      <c r="D422" t="s">
        <v>13</v>
      </c>
      <c r="E422">
        <v>28</v>
      </c>
      <c r="F422" t="s">
        <v>14</v>
      </c>
      <c r="G422">
        <v>3</v>
      </c>
      <c r="H422">
        <v>30</v>
      </c>
      <c r="I422">
        <v>90</v>
      </c>
      <c r="J422" t="str">
        <f t="shared" si="12"/>
        <v>June</v>
      </c>
      <c r="K422" t="str">
        <f t="shared" si="13"/>
        <v>Adult</v>
      </c>
    </row>
    <row r="423" spans="1:11" x14ac:dyDescent="0.25">
      <c r="A423">
        <v>423</v>
      </c>
      <c r="B423" s="1">
        <v>44993</v>
      </c>
      <c r="C423" t="s">
        <v>435</v>
      </c>
      <c r="D423" t="s">
        <v>13</v>
      </c>
      <c r="E423">
        <v>27</v>
      </c>
      <c r="F423" t="s">
        <v>14</v>
      </c>
      <c r="G423">
        <v>1</v>
      </c>
      <c r="H423">
        <v>25</v>
      </c>
      <c r="I423">
        <v>25</v>
      </c>
      <c r="J423" t="str">
        <f t="shared" si="12"/>
        <v>March</v>
      </c>
      <c r="K423" t="str">
        <f t="shared" si="13"/>
        <v>Adult</v>
      </c>
    </row>
    <row r="424" spans="1:11" x14ac:dyDescent="0.25">
      <c r="A424">
        <v>424</v>
      </c>
      <c r="B424" s="1">
        <v>45253</v>
      </c>
      <c r="C424" t="s">
        <v>436</v>
      </c>
      <c r="D424" t="s">
        <v>10</v>
      </c>
      <c r="E424">
        <v>57</v>
      </c>
      <c r="F424" t="s">
        <v>11</v>
      </c>
      <c r="G424">
        <v>4</v>
      </c>
      <c r="H424">
        <v>300</v>
      </c>
      <c r="I424">
        <v>1200</v>
      </c>
      <c r="J424" t="str">
        <f t="shared" si="12"/>
        <v>November</v>
      </c>
      <c r="K424" t="str">
        <f t="shared" si="13"/>
        <v>Adult</v>
      </c>
    </row>
    <row r="425" spans="1:11" x14ac:dyDescent="0.25">
      <c r="A425">
        <v>425</v>
      </c>
      <c r="B425" s="1">
        <v>45061</v>
      </c>
      <c r="C425" t="s">
        <v>437</v>
      </c>
      <c r="D425" t="s">
        <v>13</v>
      </c>
      <c r="E425">
        <v>55</v>
      </c>
      <c r="F425" t="s">
        <v>16</v>
      </c>
      <c r="G425">
        <v>4</v>
      </c>
      <c r="H425">
        <v>30</v>
      </c>
      <c r="I425">
        <v>120</v>
      </c>
      <c r="J425" t="str">
        <f t="shared" si="12"/>
        <v>May</v>
      </c>
      <c r="K425" t="str">
        <f t="shared" si="13"/>
        <v>Adult</v>
      </c>
    </row>
    <row r="426" spans="1:11" x14ac:dyDescent="0.25">
      <c r="A426">
        <v>426</v>
      </c>
      <c r="B426" s="1">
        <v>45009</v>
      </c>
      <c r="C426" t="s">
        <v>438</v>
      </c>
      <c r="D426" t="s">
        <v>10</v>
      </c>
      <c r="E426">
        <v>23</v>
      </c>
      <c r="F426" t="s">
        <v>16</v>
      </c>
      <c r="G426">
        <v>3</v>
      </c>
      <c r="H426">
        <v>50</v>
      </c>
      <c r="I426">
        <v>150</v>
      </c>
      <c r="J426" t="str">
        <f t="shared" si="12"/>
        <v>March</v>
      </c>
      <c r="K426" t="str">
        <f t="shared" si="13"/>
        <v>Adult</v>
      </c>
    </row>
    <row r="427" spans="1:11" x14ac:dyDescent="0.25">
      <c r="A427">
        <v>427</v>
      </c>
      <c r="B427" s="1">
        <v>45153</v>
      </c>
      <c r="C427" t="s">
        <v>439</v>
      </c>
      <c r="D427" t="s">
        <v>10</v>
      </c>
      <c r="E427">
        <v>25</v>
      </c>
      <c r="F427" t="s">
        <v>16</v>
      </c>
      <c r="G427">
        <v>1</v>
      </c>
      <c r="H427">
        <v>25</v>
      </c>
      <c r="I427">
        <v>25</v>
      </c>
      <c r="J427" t="str">
        <f t="shared" si="12"/>
        <v>August</v>
      </c>
      <c r="K427" t="str">
        <f t="shared" si="13"/>
        <v>Adult</v>
      </c>
    </row>
    <row r="428" spans="1:11" x14ac:dyDescent="0.25">
      <c r="A428">
        <v>428</v>
      </c>
      <c r="B428" s="1">
        <v>45209</v>
      </c>
      <c r="C428" t="s">
        <v>440</v>
      </c>
      <c r="D428" t="s">
        <v>13</v>
      </c>
      <c r="E428">
        <v>40</v>
      </c>
      <c r="F428" t="s">
        <v>16</v>
      </c>
      <c r="G428">
        <v>4</v>
      </c>
      <c r="H428">
        <v>50</v>
      </c>
      <c r="I428">
        <v>200</v>
      </c>
      <c r="J428" t="str">
        <f t="shared" si="12"/>
        <v>October</v>
      </c>
      <c r="K428" t="str">
        <f t="shared" si="13"/>
        <v>Adult</v>
      </c>
    </row>
    <row r="429" spans="1:11" x14ac:dyDescent="0.25">
      <c r="A429">
        <v>429</v>
      </c>
      <c r="B429" s="1">
        <v>45288</v>
      </c>
      <c r="C429" t="s">
        <v>441</v>
      </c>
      <c r="D429" t="s">
        <v>10</v>
      </c>
      <c r="E429">
        <v>64</v>
      </c>
      <c r="F429" t="s">
        <v>16</v>
      </c>
      <c r="G429">
        <v>2</v>
      </c>
      <c r="H429">
        <v>25</v>
      </c>
      <c r="I429">
        <v>50</v>
      </c>
      <c r="J429" t="str">
        <f t="shared" si="12"/>
        <v>December</v>
      </c>
      <c r="K429" t="str">
        <f t="shared" si="13"/>
        <v>Senior</v>
      </c>
    </row>
    <row r="430" spans="1:11" x14ac:dyDescent="0.25">
      <c r="A430">
        <v>430</v>
      </c>
      <c r="B430" s="1">
        <v>45145</v>
      </c>
      <c r="C430" t="s">
        <v>442</v>
      </c>
      <c r="D430" t="s">
        <v>13</v>
      </c>
      <c r="E430">
        <v>43</v>
      </c>
      <c r="F430" t="s">
        <v>16</v>
      </c>
      <c r="G430">
        <v>3</v>
      </c>
      <c r="H430">
        <v>300</v>
      </c>
      <c r="I430">
        <v>900</v>
      </c>
      <c r="J430" t="str">
        <f t="shared" si="12"/>
        <v>August</v>
      </c>
      <c r="K430" t="str">
        <f t="shared" si="13"/>
        <v>Adult</v>
      </c>
    </row>
    <row r="431" spans="1:11" x14ac:dyDescent="0.25">
      <c r="A431">
        <v>431</v>
      </c>
      <c r="B431" s="1">
        <v>45214</v>
      </c>
      <c r="C431" t="s">
        <v>443</v>
      </c>
      <c r="D431" t="s">
        <v>10</v>
      </c>
      <c r="E431">
        <v>63</v>
      </c>
      <c r="F431" t="s">
        <v>16</v>
      </c>
      <c r="G431">
        <v>4</v>
      </c>
      <c r="H431">
        <v>300</v>
      </c>
      <c r="I431">
        <v>1200</v>
      </c>
      <c r="J431" t="str">
        <f t="shared" si="12"/>
        <v>October</v>
      </c>
      <c r="K431" t="str">
        <f t="shared" si="13"/>
        <v>Senior</v>
      </c>
    </row>
    <row r="432" spans="1:11" x14ac:dyDescent="0.25">
      <c r="A432">
        <v>432</v>
      </c>
      <c r="B432" s="1">
        <v>44931</v>
      </c>
      <c r="C432" t="s">
        <v>444</v>
      </c>
      <c r="D432" t="s">
        <v>13</v>
      </c>
      <c r="E432">
        <v>60</v>
      </c>
      <c r="F432" t="s">
        <v>16</v>
      </c>
      <c r="G432">
        <v>2</v>
      </c>
      <c r="H432">
        <v>500</v>
      </c>
      <c r="I432">
        <v>1000</v>
      </c>
      <c r="J432" t="str">
        <f t="shared" si="12"/>
        <v>January</v>
      </c>
      <c r="K432" t="str">
        <f t="shared" si="13"/>
        <v>Senior</v>
      </c>
    </row>
    <row r="433" spans="1:11" x14ac:dyDescent="0.25">
      <c r="A433">
        <v>433</v>
      </c>
      <c r="B433" s="1">
        <v>44984</v>
      </c>
      <c r="C433" t="s">
        <v>445</v>
      </c>
      <c r="D433" t="s">
        <v>10</v>
      </c>
      <c r="E433">
        <v>29</v>
      </c>
      <c r="F433" t="s">
        <v>11</v>
      </c>
      <c r="G433">
        <v>4</v>
      </c>
      <c r="H433">
        <v>50</v>
      </c>
      <c r="I433">
        <v>200</v>
      </c>
      <c r="J433" t="str">
        <f t="shared" si="12"/>
        <v>February</v>
      </c>
      <c r="K433" t="str">
        <f t="shared" si="13"/>
        <v>Adult</v>
      </c>
    </row>
    <row r="434" spans="1:11" x14ac:dyDescent="0.25">
      <c r="A434">
        <v>434</v>
      </c>
      <c r="B434" s="1">
        <v>44965</v>
      </c>
      <c r="C434" t="s">
        <v>446</v>
      </c>
      <c r="D434" t="s">
        <v>13</v>
      </c>
      <c r="E434">
        <v>43</v>
      </c>
      <c r="F434" t="s">
        <v>16</v>
      </c>
      <c r="G434">
        <v>2</v>
      </c>
      <c r="H434">
        <v>25</v>
      </c>
      <c r="I434">
        <v>50</v>
      </c>
      <c r="J434" t="str">
        <f t="shared" si="12"/>
        <v>February</v>
      </c>
      <c r="K434" t="str">
        <f t="shared" si="13"/>
        <v>Adult</v>
      </c>
    </row>
    <row r="435" spans="1:11" x14ac:dyDescent="0.25">
      <c r="A435">
        <v>435</v>
      </c>
      <c r="B435" s="1">
        <v>45280</v>
      </c>
      <c r="C435" t="s">
        <v>447</v>
      </c>
      <c r="D435" t="s">
        <v>13</v>
      </c>
      <c r="E435">
        <v>30</v>
      </c>
      <c r="F435" t="s">
        <v>11</v>
      </c>
      <c r="G435">
        <v>3</v>
      </c>
      <c r="H435">
        <v>300</v>
      </c>
      <c r="I435">
        <v>900</v>
      </c>
      <c r="J435" t="str">
        <f t="shared" si="12"/>
        <v>December</v>
      </c>
      <c r="K435" t="str">
        <f t="shared" si="13"/>
        <v>Adult</v>
      </c>
    </row>
    <row r="436" spans="1:11" x14ac:dyDescent="0.25">
      <c r="A436">
        <v>436</v>
      </c>
      <c r="B436" s="1">
        <v>45003</v>
      </c>
      <c r="C436" t="s">
        <v>448</v>
      </c>
      <c r="D436" t="s">
        <v>13</v>
      </c>
      <c r="E436">
        <v>57</v>
      </c>
      <c r="F436" t="s">
        <v>14</v>
      </c>
      <c r="G436">
        <v>4</v>
      </c>
      <c r="H436">
        <v>30</v>
      </c>
      <c r="I436">
        <v>120</v>
      </c>
      <c r="J436" t="str">
        <f t="shared" si="12"/>
        <v>March</v>
      </c>
      <c r="K436" t="str">
        <f t="shared" si="13"/>
        <v>Adult</v>
      </c>
    </row>
    <row r="437" spans="1:11" x14ac:dyDescent="0.25">
      <c r="A437">
        <v>437</v>
      </c>
      <c r="B437" s="1">
        <v>45206</v>
      </c>
      <c r="C437" t="s">
        <v>449</v>
      </c>
      <c r="D437" t="s">
        <v>13</v>
      </c>
      <c r="E437">
        <v>35</v>
      </c>
      <c r="F437" t="s">
        <v>16</v>
      </c>
      <c r="G437">
        <v>4</v>
      </c>
      <c r="H437">
        <v>300</v>
      </c>
      <c r="I437">
        <v>1200</v>
      </c>
      <c r="J437" t="str">
        <f t="shared" si="12"/>
        <v>October</v>
      </c>
      <c r="K437" t="str">
        <f t="shared" si="13"/>
        <v>Adult</v>
      </c>
    </row>
    <row r="438" spans="1:11" x14ac:dyDescent="0.25">
      <c r="A438">
        <v>438</v>
      </c>
      <c r="B438" s="1">
        <v>44945</v>
      </c>
      <c r="C438" t="s">
        <v>450</v>
      </c>
      <c r="D438" t="s">
        <v>13</v>
      </c>
      <c r="E438">
        <v>42</v>
      </c>
      <c r="F438" t="s">
        <v>14</v>
      </c>
      <c r="G438">
        <v>1</v>
      </c>
      <c r="H438">
        <v>30</v>
      </c>
      <c r="I438">
        <v>30</v>
      </c>
      <c r="J438" t="str">
        <f t="shared" si="12"/>
        <v>January</v>
      </c>
      <c r="K438" t="str">
        <f t="shared" si="13"/>
        <v>Adult</v>
      </c>
    </row>
    <row r="439" spans="1:11" x14ac:dyDescent="0.25">
      <c r="A439">
        <v>439</v>
      </c>
      <c r="B439" s="1">
        <v>45116</v>
      </c>
      <c r="C439" t="s">
        <v>451</v>
      </c>
      <c r="D439" t="s">
        <v>10</v>
      </c>
      <c r="E439">
        <v>50</v>
      </c>
      <c r="F439" t="s">
        <v>14</v>
      </c>
      <c r="G439">
        <v>3</v>
      </c>
      <c r="H439">
        <v>25</v>
      </c>
      <c r="I439">
        <v>75</v>
      </c>
      <c r="J439" t="str">
        <f t="shared" si="12"/>
        <v>July</v>
      </c>
      <c r="K439" t="str">
        <f t="shared" si="13"/>
        <v>Adult</v>
      </c>
    </row>
    <row r="440" spans="1:11" x14ac:dyDescent="0.25">
      <c r="A440">
        <v>440</v>
      </c>
      <c r="B440" s="1">
        <v>45225</v>
      </c>
      <c r="C440" t="s">
        <v>452</v>
      </c>
      <c r="D440" t="s">
        <v>10</v>
      </c>
      <c r="E440">
        <v>64</v>
      </c>
      <c r="F440" t="s">
        <v>14</v>
      </c>
      <c r="G440">
        <v>2</v>
      </c>
      <c r="H440">
        <v>300</v>
      </c>
      <c r="I440">
        <v>600</v>
      </c>
      <c r="J440" t="str">
        <f t="shared" si="12"/>
        <v>October</v>
      </c>
      <c r="K440" t="str">
        <f t="shared" si="13"/>
        <v>Senior</v>
      </c>
    </row>
    <row r="441" spans="1:11" x14ac:dyDescent="0.25">
      <c r="A441">
        <v>441</v>
      </c>
      <c r="B441" s="1">
        <v>45209</v>
      </c>
      <c r="C441" t="s">
        <v>453</v>
      </c>
      <c r="D441" t="s">
        <v>10</v>
      </c>
      <c r="E441">
        <v>57</v>
      </c>
      <c r="F441" t="s">
        <v>11</v>
      </c>
      <c r="G441">
        <v>4</v>
      </c>
      <c r="H441">
        <v>300</v>
      </c>
      <c r="I441">
        <v>1200</v>
      </c>
      <c r="J441" t="str">
        <f t="shared" si="12"/>
        <v>October</v>
      </c>
      <c r="K441" t="str">
        <f t="shared" si="13"/>
        <v>Adult</v>
      </c>
    </row>
    <row r="442" spans="1:11" x14ac:dyDescent="0.25">
      <c r="A442">
        <v>442</v>
      </c>
      <c r="B442" s="1">
        <v>45002</v>
      </c>
      <c r="C442" t="s">
        <v>454</v>
      </c>
      <c r="D442" t="s">
        <v>13</v>
      </c>
      <c r="E442">
        <v>60</v>
      </c>
      <c r="F442" t="s">
        <v>14</v>
      </c>
      <c r="G442">
        <v>4</v>
      </c>
      <c r="H442">
        <v>25</v>
      </c>
      <c r="I442">
        <v>100</v>
      </c>
      <c r="J442" t="str">
        <f t="shared" si="12"/>
        <v>March</v>
      </c>
      <c r="K442" t="str">
        <f t="shared" si="13"/>
        <v>Senior</v>
      </c>
    </row>
    <row r="443" spans="1:11" x14ac:dyDescent="0.25">
      <c r="A443">
        <v>443</v>
      </c>
      <c r="B443" s="1">
        <v>45147</v>
      </c>
      <c r="C443" t="s">
        <v>455</v>
      </c>
      <c r="D443" t="s">
        <v>10</v>
      </c>
      <c r="E443">
        <v>29</v>
      </c>
      <c r="F443" t="s">
        <v>14</v>
      </c>
      <c r="G443">
        <v>2</v>
      </c>
      <c r="H443">
        <v>300</v>
      </c>
      <c r="I443">
        <v>600</v>
      </c>
      <c r="J443" t="str">
        <f t="shared" si="12"/>
        <v>August</v>
      </c>
      <c r="K443" t="str">
        <f t="shared" si="13"/>
        <v>Adult</v>
      </c>
    </row>
    <row r="444" spans="1:11" x14ac:dyDescent="0.25">
      <c r="A444">
        <v>444</v>
      </c>
      <c r="B444" s="1">
        <v>44992</v>
      </c>
      <c r="C444" t="s">
        <v>456</v>
      </c>
      <c r="D444" t="s">
        <v>13</v>
      </c>
      <c r="E444">
        <v>61</v>
      </c>
      <c r="F444" t="s">
        <v>14</v>
      </c>
      <c r="G444">
        <v>3</v>
      </c>
      <c r="H444">
        <v>30</v>
      </c>
      <c r="I444">
        <v>90</v>
      </c>
      <c r="J444" t="str">
        <f t="shared" si="12"/>
        <v>March</v>
      </c>
      <c r="K444" t="str">
        <f t="shared" si="13"/>
        <v>Senior</v>
      </c>
    </row>
    <row r="445" spans="1:11" x14ac:dyDescent="0.25">
      <c r="A445">
        <v>445</v>
      </c>
      <c r="B445" s="1">
        <v>44948</v>
      </c>
      <c r="C445" t="s">
        <v>457</v>
      </c>
      <c r="D445" t="s">
        <v>13</v>
      </c>
      <c r="E445">
        <v>53</v>
      </c>
      <c r="F445" t="s">
        <v>16</v>
      </c>
      <c r="G445">
        <v>1</v>
      </c>
      <c r="H445">
        <v>300</v>
      </c>
      <c r="I445">
        <v>300</v>
      </c>
      <c r="J445" t="str">
        <f t="shared" si="12"/>
        <v>January</v>
      </c>
      <c r="K445" t="str">
        <f t="shared" si="13"/>
        <v>Adult</v>
      </c>
    </row>
    <row r="446" spans="1:11" x14ac:dyDescent="0.25">
      <c r="A446">
        <v>446</v>
      </c>
      <c r="B446" s="1">
        <v>45084</v>
      </c>
      <c r="C446" t="s">
        <v>458</v>
      </c>
      <c r="D446" t="s">
        <v>10</v>
      </c>
      <c r="E446">
        <v>21</v>
      </c>
      <c r="F446" t="s">
        <v>16</v>
      </c>
      <c r="G446">
        <v>1</v>
      </c>
      <c r="H446">
        <v>50</v>
      </c>
      <c r="I446">
        <v>50</v>
      </c>
      <c r="J446" t="str">
        <f t="shared" si="12"/>
        <v>June</v>
      </c>
      <c r="K446" t="str">
        <f t="shared" si="13"/>
        <v>Adult</v>
      </c>
    </row>
    <row r="447" spans="1:11" x14ac:dyDescent="0.25">
      <c r="A447">
        <v>447</v>
      </c>
      <c r="B447" s="1">
        <v>45113</v>
      </c>
      <c r="C447" t="s">
        <v>459</v>
      </c>
      <c r="D447" t="s">
        <v>10</v>
      </c>
      <c r="E447">
        <v>22</v>
      </c>
      <c r="F447" t="s">
        <v>11</v>
      </c>
      <c r="G447">
        <v>4</v>
      </c>
      <c r="H447">
        <v>500</v>
      </c>
      <c r="I447">
        <v>2000</v>
      </c>
      <c r="J447" t="str">
        <f t="shared" si="12"/>
        <v>July</v>
      </c>
      <c r="K447" t="str">
        <f t="shared" si="13"/>
        <v>Adult</v>
      </c>
    </row>
    <row r="448" spans="1:11" x14ac:dyDescent="0.25">
      <c r="A448">
        <v>448</v>
      </c>
      <c r="B448" s="1">
        <v>44947</v>
      </c>
      <c r="C448" t="s">
        <v>460</v>
      </c>
      <c r="D448" t="s">
        <v>13</v>
      </c>
      <c r="E448">
        <v>54</v>
      </c>
      <c r="F448" t="s">
        <v>11</v>
      </c>
      <c r="G448">
        <v>2</v>
      </c>
      <c r="H448">
        <v>30</v>
      </c>
      <c r="I448">
        <v>60</v>
      </c>
      <c r="J448" t="str">
        <f t="shared" si="12"/>
        <v>January</v>
      </c>
      <c r="K448" t="str">
        <f t="shared" si="13"/>
        <v>Adult</v>
      </c>
    </row>
    <row r="449" spans="1:11" x14ac:dyDescent="0.25">
      <c r="A449">
        <v>449</v>
      </c>
      <c r="B449" s="1">
        <v>45110</v>
      </c>
      <c r="C449" t="s">
        <v>461</v>
      </c>
      <c r="D449" t="s">
        <v>10</v>
      </c>
      <c r="E449">
        <v>25</v>
      </c>
      <c r="F449" t="s">
        <v>16</v>
      </c>
      <c r="G449">
        <v>4</v>
      </c>
      <c r="H449">
        <v>50</v>
      </c>
      <c r="I449">
        <v>200</v>
      </c>
      <c r="J449" t="str">
        <f t="shared" si="12"/>
        <v>July</v>
      </c>
      <c r="K449" t="str">
        <f t="shared" si="13"/>
        <v>Adult</v>
      </c>
    </row>
    <row r="450" spans="1:11" x14ac:dyDescent="0.25">
      <c r="A450">
        <v>450</v>
      </c>
      <c r="B450" s="1">
        <v>45034</v>
      </c>
      <c r="C450" t="s">
        <v>462</v>
      </c>
      <c r="D450" t="s">
        <v>13</v>
      </c>
      <c r="E450">
        <v>59</v>
      </c>
      <c r="F450" t="s">
        <v>11</v>
      </c>
      <c r="G450">
        <v>2</v>
      </c>
      <c r="H450">
        <v>25</v>
      </c>
      <c r="I450">
        <v>50</v>
      </c>
      <c r="J450" t="str">
        <f t="shared" ref="J450:J513" si="14">TEXT(B450,"mmmm")</f>
        <v>April</v>
      </c>
      <c r="K450" t="str">
        <f t="shared" si="13"/>
        <v>Adult</v>
      </c>
    </row>
    <row r="451" spans="1:11" x14ac:dyDescent="0.25">
      <c r="A451">
        <v>451</v>
      </c>
      <c r="B451" s="1">
        <v>45276</v>
      </c>
      <c r="C451" t="s">
        <v>463</v>
      </c>
      <c r="D451" t="s">
        <v>13</v>
      </c>
      <c r="E451">
        <v>45</v>
      </c>
      <c r="F451" t="s">
        <v>16</v>
      </c>
      <c r="G451">
        <v>1</v>
      </c>
      <c r="H451">
        <v>30</v>
      </c>
      <c r="I451">
        <v>30</v>
      </c>
      <c r="J451" t="str">
        <f t="shared" si="14"/>
        <v>December</v>
      </c>
      <c r="K451" t="str">
        <f t="shared" ref="K451:K514" si="15">IF(AND(E451&gt;=13,E451&lt;=19),"Teenager",IF(AND(E451&gt;=20,E451&lt;=59),"Adult",IF(E451&gt;=60,"Senior","")))</f>
        <v>Adult</v>
      </c>
    </row>
    <row r="452" spans="1:11" x14ac:dyDescent="0.25">
      <c r="A452">
        <v>452</v>
      </c>
      <c r="B452" s="1">
        <v>45054</v>
      </c>
      <c r="C452" t="s">
        <v>464</v>
      </c>
      <c r="D452" t="s">
        <v>13</v>
      </c>
      <c r="E452">
        <v>48</v>
      </c>
      <c r="F452" t="s">
        <v>14</v>
      </c>
      <c r="G452">
        <v>3</v>
      </c>
      <c r="H452">
        <v>500</v>
      </c>
      <c r="I452">
        <v>1500</v>
      </c>
      <c r="J452" t="str">
        <f t="shared" si="14"/>
        <v>May</v>
      </c>
      <c r="K452" t="str">
        <f t="shared" si="15"/>
        <v>Adult</v>
      </c>
    </row>
    <row r="453" spans="1:11" x14ac:dyDescent="0.25">
      <c r="A453">
        <v>453</v>
      </c>
      <c r="B453" s="1">
        <v>45268</v>
      </c>
      <c r="C453" t="s">
        <v>465</v>
      </c>
      <c r="D453" t="s">
        <v>13</v>
      </c>
      <c r="E453">
        <v>26</v>
      </c>
      <c r="F453" t="s">
        <v>14</v>
      </c>
      <c r="G453">
        <v>2</v>
      </c>
      <c r="H453">
        <v>500</v>
      </c>
      <c r="I453">
        <v>1000</v>
      </c>
      <c r="J453" t="str">
        <f t="shared" si="14"/>
        <v>December</v>
      </c>
      <c r="K453" t="str">
        <f t="shared" si="15"/>
        <v>Adult</v>
      </c>
    </row>
    <row r="454" spans="1:11" x14ac:dyDescent="0.25">
      <c r="A454">
        <v>454</v>
      </c>
      <c r="B454" s="1">
        <v>44979</v>
      </c>
      <c r="C454" t="s">
        <v>466</v>
      </c>
      <c r="D454" t="s">
        <v>13</v>
      </c>
      <c r="E454">
        <v>46</v>
      </c>
      <c r="F454" t="s">
        <v>11</v>
      </c>
      <c r="G454">
        <v>1</v>
      </c>
      <c r="H454">
        <v>25</v>
      </c>
      <c r="I454">
        <v>25</v>
      </c>
      <c r="J454" t="str">
        <f t="shared" si="14"/>
        <v>February</v>
      </c>
      <c r="K454" t="str">
        <f t="shared" si="15"/>
        <v>Adult</v>
      </c>
    </row>
    <row r="455" spans="1:11" x14ac:dyDescent="0.25">
      <c r="A455">
        <v>455</v>
      </c>
      <c r="B455" s="1">
        <v>45108</v>
      </c>
      <c r="C455" t="s">
        <v>467</v>
      </c>
      <c r="D455" t="s">
        <v>10</v>
      </c>
      <c r="E455">
        <v>31</v>
      </c>
      <c r="F455" t="s">
        <v>16</v>
      </c>
      <c r="G455">
        <v>4</v>
      </c>
      <c r="H455">
        <v>25</v>
      </c>
      <c r="I455">
        <v>100</v>
      </c>
      <c r="J455" t="str">
        <f t="shared" si="14"/>
        <v>July</v>
      </c>
      <c r="K455" t="str">
        <f t="shared" si="15"/>
        <v>Adult</v>
      </c>
    </row>
    <row r="456" spans="1:11" x14ac:dyDescent="0.25">
      <c r="A456">
        <v>456</v>
      </c>
      <c r="B456" s="1">
        <v>45213</v>
      </c>
      <c r="C456" t="s">
        <v>468</v>
      </c>
      <c r="D456" t="s">
        <v>10</v>
      </c>
      <c r="E456">
        <v>57</v>
      </c>
      <c r="F456" t="s">
        <v>16</v>
      </c>
      <c r="G456">
        <v>2</v>
      </c>
      <c r="H456">
        <v>30</v>
      </c>
      <c r="I456">
        <v>60</v>
      </c>
      <c r="J456" t="str">
        <f t="shared" si="14"/>
        <v>October</v>
      </c>
      <c r="K456" t="str">
        <f t="shared" si="15"/>
        <v>Adult</v>
      </c>
    </row>
    <row r="457" spans="1:11" x14ac:dyDescent="0.25">
      <c r="A457">
        <v>457</v>
      </c>
      <c r="B457" s="1">
        <v>45135</v>
      </c>
      <c r="C457" t="s">
        <v>469</v>
      </c>
      <c r="D457" t="s">
        <v>13</v>
      </c>
      <c r="E457">
        <v>58</v>
      </c>
      <c r="F457" t="s">
        <v>11</v>
      </c>
      <c r="G457">
        <v>3</v>
      </c>
      <c r="H457">
        <v>300</v>
      </c>
      <c r="I457">
        <v>900</v>
      </c>
      <c r="J457" t="str">
        <f t="shared" si="14"/>
        <v>July</v>
      </c>
      <c r="K457" t="str">
        <f t="shared" si="15"/>
        <v>Adult</v>
      </c>
    </row>
    <row r="458" spans="1:11" x14ac:dyDescent="0.25">
      <c r="A458">
        <v>458</v>
      </c>
      <c r="B458" s="1">
        <v>45244</v>
      </c>
      <c r="C458" t="s">
        <v>470</v>
      </c>
      <c r="D458" t="s">
        <v>13</v>
      </c>
      <c r="E458">
        <v>39</v>
      </c>
      <c r="F458" t="s">
        <v>16</v>
      </c>
      <c r="G458">
        <v>4</v>
      </c>
      <c r="H458">
        <v>25</v>
      </c>
      <c r="I458">
        <v>100</v>
      </c>
      <c r="J458" t="str">
        <f t="shared" si="14"/>
        <v>November</v>
      </c>
      <c r="K458" t="str">
        <f t="shared" si="15"/>
        <v>Adult</v>
      </c>
    </row>
    <row r="459" spans="1:11" x14ac:dyDescent="0.25">
      <c r="A459">
        <v>459</v>
      </c>
      <c r="B459" s="1">
        <v>45006</v>
      </c>
      <c r="C459" t="s">
        <v>471</v>
      </c>
      <c r="D459" t="s">
        <v>10</v>
      </c>
      <c r="E459">
        <v>28</v>
      </c>
      <c r="F459" t="s">
        <v>14</v>
      </c>
      <c r="G459">
        <v>4</v>
      </c>
      <c r="H459">
        <v>300</v>
      </c>
      <c r="I459">
        <v>1200</v>
      </c>
      <c r="J459" t="str">
        <f t="shared" si="14"/>
        <v>March</v>
      </c>
      <c r="K459" t="str">
        <f t="shared" si="15"/>
        <v>Adult</v>
      </c>
    </row>
    <row r="460" spans="1:11" x14ac:dyDescent="0.25">
      <c r="A460">
        <v>460</v>
      </c>
      <c r="B460" s="1">
        <v>45048</v>
      </c>
      <c r="C460" t="s">
        <v>472</v>
      </c>
      <c r="D460" t="s">
        <v>10</v>
      </c>
      <c r="E460">
        <v>40</v>
      </c>
      <c r="F460" t="s">
        <v>11</v>
      </c>
      <c r="G460">
        <v>1</v>
      </c>
      <c r="H460">
        <v>50</v>
      </c>
      <c r="I460">
        <v>50</v>
      </c>
      <c r="J460" t="str">
        <f t="shared" si="14"/>
        <v>May</v>
      </c>
      <c r="K460" t="str">
        <f t="shared" si="15"/>
        <v>Adult</v>
      </c>
    </row>
    <row r="461" spans="1:11" x14ac:dyDescent="0.25">
      <c r="A461">
        <v>461</v>
      </c>
      <c r="B461" s="1">
        <v>45010</v>
      </c>
      <c r="C461" t="s">
        <v>473</v>
      </c>
      <c r="D461" t="s">
        <v>13</v>
      </c>
      <c r="E461">
        <v>18</v>
      </c>
      <c r="F461" t="s">
        <v>11</v>
      </c>
      <c r="G461">
        <v>2</v>
      </c>
      <c r="H461">
        <v>500</v>
      </c>
      <c r="I461">
        <v>1000</v>
      </c>
      <c r="J461" t="str">
        <f t="shared" si="14"/>
        <v>March</v>
      </c>
      <c r="K461" t="str">
        <f t="shared" si="15"/>
        <v>Teenager</v>
      </c>
    </row>
    <row r="462" spans="1:11" x14ac:dyDescent="0.25">
      <c r="A462">
        <v>462</v>
      </c>
      <c r="B462" s="1">
        <v>45017</v>
      </c>
      <c r="C462" t="s">
        <v>474</v>
      </c>
      <c r="D462" t="s">
        <v>10</v>
      </c>
      <c r="E462">
        <v>63</v>
      </c>
      <c r="F462" t="s">
        <v>16</v>
      </c>
      <c r="G462">
        <v>4</v>
      </c>
      <c r="H462">
        <v>300</v>
      </c>
      <c r="I462">
        <v>1200</v>
      </c>
      <c r="J462" t="str">
        <f t="shared" si="14"/>
        <v>April</v>
      </c>
      <c r="K462" t="str">
        <f t="shared" si="15"/>
        <v>Senior</v>
      </c>
    </row>
    <row r="463" spans="1:11" x14ac:dyDescent="0.25">
      <c r="A463">
        <v>463</v>
      </c>
      <c r="B463" s="1">
        <v>45138</v>
      </c>
      <c r="C463" t="s">
        <v>475</v>
      </c>
      <c r="D463" t="s">
        <v>13</v>
      </c>
      <c r="E463">
        <v>54</v>
      </c>
      <c r="F463" t="s">
        <v>11</v>
      </c>
      <c r="G463">
        <v>3</v>
      </c>
      <c r="H463">
        <v>500</v>
      </c>
      <c r="I463">
        <v>1500</v>
      </c>
      <c r="J463" t="str">
        <f t="shared" si="14"/>
        <v>July</v>
      </c>
      <c r="K463" t="str">
        <f t="shared" si="15"/>
        <v>Adult</v>
      </c>
    </row>
    <row r="464" spans="1:11" x14ac:dyDescent="0.25">
      <c r="A464">
        <v>464</v>
      </c>
      <c r="B464" s="1">
        <v>44939</v>
      </c>
      <c r="C464" t="s">
        <v>476</v>
      </c>
      <c r="D464" t="s">
        <v>10</v>
      </c>
      <c r="E464">
        <v>38</v>
      </c>
      <c r="F464" t="s">
        <v>16</v>
      </c>
      <c r="G464">
        <v>2</v>
      </c>
      <c r="H464">
        <v>300</v>
      </c>
      <c r="I464">
        <v>600</v>
      </c>
      <c r="J464" t="str">
        <f t="shared" si="14"/>
        <v>January</v>
      </c>
      <c r="K464" t="str">
        <f t="shared" si="15"/>
        <v>Adult</v>
      </c>
    </row>
    <row r="465" spans="1:11" x14ac:dyDescent="0.25">
      <c r="A465">
        <v>465</v>
      </c>
      <c r="B465" s="1">
        <v>45018</v>
      </c>
      <c r="C465" t="s">
        <v>477</v>
      </c>
      <c r="D465" t="s">
        <v>13</v>
      </c>
      <c r="E465">
        <v>43</v>
      </c>
      <c r="F465" t="s">
        <v>16</v>
      </c>
      <c r="G465">
        <v>3</v>
      </c>
      <c r="H465">
        <v>50</v>
      </c>
      <c r="I465">
        <v>150</v>
      </c>
      <c r="J465" t="str">
        <f t="shared" si="14"/>
        <v>April</v>
      </c>
      <c r="K465" t="str">
        <f t="shared" si="15"/>
        <v>Adult</v>
      </c>
    </row>
    <row r="466" spans="1:11" x14ac:dyDescent="0.25">
      <c r="A466">
        <v>466</v>
      </c>
      <c r="B466" s="1">
        <v>45097</v>
      </c>
      <c r="C466" t="s">
        <v>478</v>
      </c>
      <c r="D466" t="s">
        <v>10</v>
      </c>
      <c r="E466">
        <v>63</v>
      </c>
      <c r="F466" t="s">
        <v>16</v>
      </c>
      <c r="G466">
        <v>4</v>
      </c>
      <c r="H466">
        <v>25</v>
      </c>
      <c r="I466">
        <v>100</v>
      </c>
      <c r="J466" t="str">
        <f t="shared" si="14"/>
        <v>June</v>
      </c>
      <c r="K466" t="str">
        <f t="shared" si="15"/>
        <v>Senior</v>
      </c>
    </row>
    <row r="467" spans="1:11" x14ac:dyDescent="0.25">
      <c r="A467">
        <v>467</v>
      </c>
      <c r="B467" s="1">
        <v>45137</v>
      </c>
      <c r="C467" t="s">
        <v>479</v>
      </c>
      <c r="D467" t="s">
        <v>13</v>
      </c>
      <c r="E467">
        <v>53</v>
      </c>
      <c r="F467" t="s">
        <v>16</v>
      </c>
      <c r="G467">
        <v>3</v>
      </c>
      <c r="H467">
        <v>50</v>
      </c>
      <c r="I467">
        <v>150</v>
      </c>
      <c r="J467" t="str">
        <f t="shared" si="14"/>
        <v>July</v>
      </c>
      <c r="K467" t="str">
        <f t="shared" si="15"/>
        <v>Adult</v>
      </c>
    </row>
    <row r="468" spans="1:11" x14ac:dyDescent="0.25">
      <c r="A468">
        <v>468</v>
      </c>
      <c r="B468" s="1">
        <v>45269</v>
      </c>
      <c r="C468" t="s">
        <v>480</v>
      </c>
      <c r="D468" t="s">
        <v>10</v>
      </c>
      <c r="E468">
        <v>40</v>
      </c>
      <c r="F468" t="s">
        <v>16</v>
      </c>
      <c r="G468">
        <v>1</v>
      </c>
      <c r="H468">
        <v>25</v>
      </c>
      <c r="I468">
        <v>25</v>
      </c>
      <c r="J468" t="str">
        <f t="shared" si="14"/>
        <v>December</v>
      </c>
      <c r="K468" t="str">
        <f t="shared" si="15"/>
        <v>Adult</v>
      </c>
    </row>
    <row r="469" spans="1:11" x14ac:dyDescent="0.25">
      <c r="A469">
        <v>469</v>
      </c>
      <c r="B469" s="1">
        <v>45054</v>
      </c>
      <c r="C469" t="s">
        <v>481</v>
      </c>
      <c r="D469" t="s">
        <v>10</v>
      </c>
      <c r="E469">
        <v>18</v>
      </c>
      <c r="F469" t="s">
        <v>11</v>
      </c>
      <c r="G469">
        <v>3</v>
      </c>
      <c r="H469">
        <v>25</v>
      </c>
      <c r="I469">
        <v>75</v>
      </c>
      <c r="J469" t="str">
        <f t="shared" si="14"/>
        <v>May</v>
      </c>
      <c r="K469" t="str">
        <f t="shared" si="15"/>
        <v>Teenager</v>
      </c>
    </row>
    <row r="470" spans="1:11" x14ac:dyDescent="0.25">
      <c r="A470">
        <v>470</v>
      </c>
      <c r="B470" s="1">
        <v>45063</v>
      </c>
      <c r="C470" t="s">
        <v>482</v>
      </c>
      <c r="D470" t="s">
        <v>13</v>
      </c>
      <c r="E470">
        <v>57</v>
      </c>
      <c r="F470" t="s">
        <v>14</v>
      </c>
      <c r="G470">
        <v>2</v>
      </c>
      <c r="H470">
        <v>500</v>
      </c>
      <c r="I470">
        <v>1000</v>
      </c>
      <c r="J470" t="str">
        <f t="shared" si="14"/>
        <v>May</v>
      </c>
      <c r="K470" t="str">
        <f t="shared" si="15"/>
        <v>Adult</v>
      </c>
    </row>
    <row r="471" spans="1:11" x14ac:dyDescent="0.25">
      <c r="A471">
        <v>471</v>
      </c>
      <c r="B471" s="1">
        <v>45008</v>
      </c>
      <c r="C471" t="s">
        <v>483</v>
      </c>
      <c r="D471" t="s">
        <v>10</v>
      </c>
      <c r="E471">
        <v>32</v>
      </c>
      <c r="F471" t="s">
        <v>14</v>
      </c>
      <c r="G471">
        <v>3</v>
      </c>
      <c r="H471">
        <v>50</v>
      </c>
      <c r="I471">
        <v>150</v>
      </c>
      <c r="J471" t="str">
        <f t="shared" si="14"/>
        <v>March</v>
      </c>
      <c r="K471" t="str">
        <f t="shared" si="15"/>
        <v>Adult</v>
      </c>
    </row>
    <row r="472" spans="1:11" x14ac:dyDescent="0.25">
      <c r="A472">
        <v>472</v>
      </c>
      <c r="B472" s="1">
        <v>45286</v>
      </c>
      <c r="C472" t="s">
        <v>484</v>
      </c>
      <c r="D472" t="s">
        <v>13</v>
      </c>
      <c r="E472">
        <v>38</v>
      </c>
      <c r="F472" t="s">
        <v>11</v>
      </c>
      <c r="G472">
        <v>3</v>
      </c>
      <c r="H472">
        <v>300</v>
      </c>
      <c r="I472">
        <v>900</v>
      </c>
      <c r="J472" t="str">
        <f t="shared" si="14"/>
        <v>December</v>
      </c>
      <c r="K472" t="str">
        <f t="shared" si="15"/>
        <v>Adult</v>
      </c>
    </row>
    <row r="473" spans="1:11" x14ac:dyDescent="0.25">
      <c r="A473">
        <v>473</v>
      </c>
      <c r="B473" s="1">
        <v>44982</v>
      </c>
      <c r="C473" t="s">
        <v>485</v>
      </c>
      <c r="D473" t="s">
        <v>10</v>
      </c>
      <c r="E473">
        <v>64</v>
      </c>
      <c r="F473" t="s">
        <v>11</v>
      </c>
      <c r="G473">
        <v>1</v>
      </c>
      <c r="H473">
        <v>50</v>
      </c>
      <c r="I473">
        <v>50</v>
      </c>
      <c r="J473" t="str">
        <f t="shared" si="14"/>
        <v>February</v>
      </c>
      <c r="K473" t="str">
        <f t="shared" si="15"/>
        <v>Senior</v>
      </c>
    </row>
    <row r="474" spans="1:11" x14ac:dyDescent="0.25">
      <c r="A474">
        <v>474</v>
      </c>
      <c r="B474" s="1">
        <v>45122</v>
      </c>
      <c r="C474" t="s">
        <v>486</v>
      </c>
      <c r="D474" t="s">
        <v>13</v>
      </c>
      <c r="E474">
        <v>26</v>
      </c>
      <c r="F474" t="s">
        <v>14</v>
      </c>
      <c r="G474">
        <v>3</v>
      </c>
      <c r="H474">
        <v>500</v>
      </c>
      <c r="I474">
        <v>1500</v>
      </c>
      <c r="J474" t="str">
        <f t="shared" si="14"/>
        <v>July</v>
      </c>
      <c r="K474" t="str">
        <f t="shared" si="15"/>
        <v>Adult</v>
      </c>
    </row>
    <row r="475" spans="1:11" x14ac:dyDescent="0.25">
      <c r="A475">
        <v>475</v>
      </c>
      <c r="B475" s="1">
        <v>44946</v>
      </c>
      <c r="C475" t="s">
        <v>487</v>
      </c>
      <c r="D475" t="s">
        <v>10</v>
      </c>
      <c r="E475">
        <v>26</v>
      </c>
      <c r="F475" t="s">
        <v>14</v>
      </c>
      <c r="G475">
        <v>3</v>
      </c>
      <c r="H475">
        <v>25</v>
      </c>
      <c r="I475">
        <v>75</v>
      </c>
      <c r="J475" t="str">
        <f t="shared" si="14"/>
        <v>January</v>
      </c>
      <c r="K475" t="str">
        <f t="shared" si="15"/>
        <v>Adult</v>
      </c>
    </row>
    <row r="476" spans="1:11" x14ac:dyDescent="0.25">
      <c r="A476">
        <v>476</v>
      </c>
      <c r="B476" s="1">
        <v>45167</v>
      </c>
      <c r="C476" t="s">
        <v>488</v>
      </c>
      <c r="D476" t="s">
        <v>13</v>
      </c>
      <c r="E476">
        <v>27</v>
      </c>
      <c r="F476" t="s">
        <v>14</v>
      </c>
      <c r="G476">
        <v>4</v>
      </c>
      <c r="H476">
        <v>500</v>
      </c>
      <c r="I476">
        <v>2000</v>
      </c>
      <c r="J476" t="str">
        <f t="shared" si="14"/>
        <v>August</v>
      </c>
      <c r="K476" t="str">
        <f t="shared" si="15"/>
        <v>Adult</v>
      </c>
    </row>
    <row r="477" spans="1:11" x14ac:dyDescent="0.25">
      <c r="A477">
        <v>477</v>
      </c>
      <c r="B477" s="1">
        <v>45040</v>
      </c>
      <c r="C477" t="s">
        <v>489</v>
      </c>
      <c r="D477" t="s">
        <v>10</v>
      </c>
      <c r="E477">
        <v>43</v>
      </c>
      <c r="F477" t="s">
        <v>14</v>
      </c>
      <c r="G477">
        <v>4</v>
      </c>
      <c r="H477">
        <v>30</v>
      </c>
      <c r="I477">
        <v>120</v>
      </c>
      <c r="J477" t="str">
        <f t="shared" si="14"/>
        <v>April</v>
      </c>
      <c r="K477" t="str">
        <f t="shared" si="15"/>
        <v>Adult</v>
      </c>
    </row>
    <row r="478" spans="1:11" x14ac:dyDescent="0.25">
      <c r="A478">
        <v>478</v>
      </c>
      <c r="B478" s="1">
        <v>45029</v>
      </c>
      <c r="C478" t="s">
        <v>490</v>
      </c>
      <c r="D478" t="s">
        <v>13</v>
      </c>
      <c r="E478">
        <v>58</v>
      </c>
      <c r="F478" t="s">
        <v>14</v>
      </c>
      <c r="G478">
        <v>2</v>
      </c>
      <c r="H478">
        <v>30</v>
      </c>
      <c r="I478">
        <v>60</v>
      </c>
      <c r="J478" t="str">
        <f t="shared" si="14"/>
        <v>April</v>
      </c>
      <c r="K478" t="str">
        <f t="shared" si="15"/>
        <v>Adult</v>
      </c>
    </row>
    <row r="479" spans="1:11" x14ac:dyDescent="0.25">
      <c r="A479">
        <v>479</v>
      </c>
      <c r="B479" s="1">
        <v>45162</v>
      </c>
      <c r="C479" t="s">
        <v>491</v>
      </c>
      <c r="D479" t="s">
        <v>10</v>
      </c>
      <c r="E479">
        <v>52</v>
      </c>
      <c r="F479" t="s">
        <v>16</v>
      </c>
      <c r="G479">
        <v>4</v>
      </c>
      <c r="H479">
        <v>300</v>
      </c>
      <c r="I479">
        <v>1200</v>
      </c>
      <c r="J479" t="str">
        <f t="shared" si="14"/>
        <v>August</v>
      </c>
      <c r="K479" t="str">
        <f t="shared" si="15"/>
        <v>Adult</v>
      </c>
    </row>
    <row r="480" spans="1:11" x14ac:dyDescent="0.25">
      <c r="A480">
        <v>480</v>
      </c>
      <c r="B480" s="1">
        <v>45106</v>
      </c>
      <c r="C480" t="s">
        <v>492</v>
      </c>
      <c r="D480" t="s">
        <v>13</v>
      </c>
      <c r="E480">
        <v>42</v>
      </c>
      <c r="F480" t="s">
        <v>11</v>
      </c>
      <c r="G480">
        <v>4</v>
      </c>
      <c r="H480">
        <v>500</v>
      </c>
      <c r="I480">
        <v>2000</v>
      </c>
      <c r="J480" t="str">
        <f t="shared" si="14"/>
        <v>June</v>
      </c>
      <c r="K480" t="str">
        <f t="shared" si="15"/>
        <v>Adult</v>
      </c>
    </row>
    <row r="481" spans="1:11" x14ac:dyDescent="0.25">
      <c r="A481">
        <v>481</v>
      </c>
      <c r="B481" s="1">
        <v>45083</v>
      </c>
      <c r="C481" t="s">
        <v>493</v>
      </c>
      <c r="D481" t="s">
        <v>13</v>
      </c>
      <c r="E481">
        <v>43</v>
      </c>
      <c r="F481" t="s">
        <v>16</v>
      </c>
      <c r="G481">
        <v>4</v>
      </c>
      <c r="H481">
        <v>300</v>
      </c>
      <c r="I481">
        <v>1200</v>
      </c>
      <c r="J481" t="str">
        <f t="shared" si="14"/>
        <v>June</v>
      </c>
      <c r="K481" t="str">
        <f t="shared" si="15"/>
        <v>Adult</v>
      </c>
    </row>
    <row r="482" spans="1:11" x14ac:dyDescent="0.25">
      <c r="A482">
        <v>482</v>
      </c>
      <c r="B482" s="1">
        <v>45043</v>
      </c>
      <c r="C482" t="s">
        <v>494</v>
      </c>
      <c r="D482" t="s">
        <v>13</v>
      </c>
      <c r="E482">
        <v>28</v>
      </c>
      <c r="F482" t="s">
        <v>14</v>
      </c>
      <c r="G482">
        <v>4</v>
      </c>
      <c r="H482">
        <v>300</v>
      </c>
      <c r="I482">
        <v>1200</v>
      </c>
      <c r="J482" t="str">
        <f t="shared" si="14"/>
        <v>April</v>
      </c>
      <c r="K482" t="str">
        <f t="shared" si="15"/>
        <v>Adult</v>
      </c>
    </row>
    <row r="483" spans="1:11" x14ac:dyDescent="0.25">
      <c r="A483">
        <v>483</v>
      </c>
      <c r="B483" s="1">
        <v>45041</v>
      </c>
      <c r="C483" t="s">
        <v>495</v>
      </c>
      <c r="D483" t="s">
        <v>10</v>
      </c>
      <c r="E483">
        <v>55</v>
      </c>
      <c r="F483" t="s">
        <v>14</v>
      </c>
      <c r="G483">
        <v>1</v>
      </c>
      <c r="H483">
        <v>30</v>
      </c>
      <c r="I483">
        <v>30</v>
      </c>
      <c r="J483" t="str">
        <f t="shared" si="14"/>
        <v>April</v>
      </c>
      <c r="K483" t="str">
        <f t="shared" si="15"/>
        <v>Adult</v>
      </c>
    </row>
    <row r="484" spans="1:11" x14ac:dyDescent="0.25">
      <c r="A484">
        <v>484</v>
      </c>
      <c r="B484" s="1">
        <v>44939</v>
      </c>
      <c r="C484" t="s">
        <v>496</v>
      </c>
      <c r="D484" t="s">
        <v>13</v>
      </c>
      <c r="E484">
        <v>19</v>
      </c>
      <c r="F484" t="s">
        <v>14</v>
      </c>
      <c r="G484">
        <v>4</v>
      </c>
      <c r="H484">
        <v>300</v>
      </c>
      <c r="I484">
        <v>1200</v>
      </c>
      <c r="J484" t="str">
        <f t="shared" si="14"/>
        <v>January</v>
      </c>
      <c r="K484" t="str">
        <f t="shared" si="15"/>
        <v>Teenager</v>
      </c>
    </row>
    <row r="485" spans="1:11" x14ac:dyDescent="0.25">
      <c r="A485">
        <v>485</v>
      </c>
      <c r="B485" s="1">
        <v>45264</v>
      </c>
      <c r="C485" t="s">
        <v>497</v>
      </c>
      <c r="D485" t="s">
        <v>10</v>
      </c>
      <c r="E485">
        <v>24</v>
      </c>
      <c r="F485" t="s">
        <v>16</v>
      </c>
      <c r="G485">
        <v>1</v>
      </c>
      <c r="H485">
        <v>30</v>
      </c>
      <c r="I485">
        <v>30</v>
      </c>
      <c r="J485" t="str">
        <f t="shared" si="14"/>
        <v>December</v>
      </c>
      <c r="K485" t="str">
        <f t="shared" si="15"/>
        <v>Adult</v>
      </c>
    </row>
    <row r="486" spans="1:11" x14ac:dyDescent="0.25">
      <c r="A486">
        <v>486</v>
      </c>
      <c r="B486" s="1">
        <v>45025</v>
      </c>
      <c r="C486" t="s">
        <v>498</v>
      </c>
      <c r="D486" t="s">
        <v>13</v>
      </c>
      <c r="E486">
        <v>35</v>
      </c>
      <c r="F486" t="s">
        <v>16</v>
      </c>
      <c r="G486">
        <v>1</v>
      </c>
      <c r="H486">
        <v>25</v>
      </c>
      <c r="I486">
        <v>25</v>
      </c>
      <c r="J486" t="str">
        <f t="shared" si="14"/>
        <v>April</v>
      </c>
      <c r="K486" t="str">
        <f t="shared" si="15"/>
        <v>Adult</v>
      </c>
    </row>
    <row r="487" spans="1:11" x14ac:dyDescent="0.25">
      <c r="A487">
        <v>487</v>
      </c>
      <c r="B487" s="1">
        <v>45131</v>
      </c>
      <c r="C487" t="s">
        <v>499</v>
      </c>
      <c r="D487" t="s">
        <v>10</v>
      </c>
      <c r="E487">
        <v>44</v>
      </c>
      <c r="F487" t="s">
        <v>14</v>
      </c>
      <c r="G487">
        <v>4</v>
      </c>
      <c r="H487">
        <v>500</v>
      </c>
      <c r="I487">
        <v>2000</v>
      </c>
      <c r="J487" t="str">
        <f t="shared" si="14"/>
        <v>July</v>
      </c>
      <c r="K487" t="str">
        <f t="shared" si="15"/>
        <v>Adult</v>
      </c>
    </row>
    <row r="488" spans="1:11" x14ac:dyDescent="0.25">
      <c r="A488">
        <v>488</v>
      </c>
      <c r="B488" s="1">
        <v>45095</v>
      </c>
      <c r="C488" t="s">
        <v>500</v>
      </c>
      <c r="D488" t="s">
        <v>13</v>
      </c>
      <c r="E488">
        <v>51</v>
      </c>
      <c r="F488" t="s">
        <v>16</v>
      </c>
      <c r="G488">
        <v>3</v>
      </c>
      <c r="H488">
        <v>300</v>
      </c>
      <c r="I488">
        <v>900</v>
      </c>
      <c r="J488" t="str">
        <f t="shared" si="14"/>
        <v>June</v>
      </c>
      <c r="K488" t="str">
        <f t="shared" si="15"/>
        <v>Adult</v>
      </c>
    </row>
    <row r="489" spans="1:11" x14ac:dyDescent="0.25">
      <c r="A489">
        <v>489</v>
      </c>
      <c r="B489" s="1">
        <v>45069</v>
      </c>
      <c r="C489" t="s">
        <v>501</v>
      </c>
      <c r="D489" t="s">
        <v>10</v>
      </c>
      <c r="E489">
        <v>44</v>
      </c>
      <c r="F489" t="s">
        <v>16</v>
      </c>
      <c r="G489">
        <v>1</v>
      </c>
      <c r="H489">
        <v>30</v>
      </c>
      <c r="I489">
        <v>30</v>
      </c>
      <c r="J489" t="str">
        <f t="shared" si="14"/>
        <v>May</v>
      </c>
      <c r="K489" t="str">
        <f t="shared" si="15"/>
        <v>Adult</v>
      </c>
    </row>
    <row r="490" spans="1:11" x14ac:dyDescent="0.25">
      <c r="A490">
        <v>490</v>
      </c>
      <c r="B490" s="1">
        <v>44962</v>
      </c>
      <c r="C490" t="s">
        <v>502</v>
      </c>
      <c r="D490" t="s">
        <v>10</v>
      </c>
      <c r="E490">
        <v>34</v>
      </c>
      <c r="F490" t="s">
        <v>14</v>
      </c>
      <c r="G490">
        <v>3</v>
      </c>
      <c r="H490">
        <v>50</v>
      </c>
      <c r="I490">
        <v>150</v>
      </c>
      <c r="J490" t="str">
        <f t="shared" si="14"/>
        <v>February</v>
      </c>
      <c r="K490" t="str">
        <f t="shared" si="15"/>
        <v>Adult</v>
      </c>
    </row>
    <row r="491" spans="1:11" x14ac:dyDescent="0.25">
      <c r="A491">
        <v>491</v>
      </c>
      <c r="B491" s="1">
        <v>45069</v>
      </c>
      <c r="C491" t="s">
        <v>503</v>
      </c>
      <c r="D491" t="s">
        <v>13</v>
      </c>
      <c r="E491">
        <v>60</v>
      </c>
      <c r="F491" t="s">
        <v>16</v>
      </c>
      <c r="G491">
        <v>3</v>
      </c>
      <c r="H491">
        <v>300</v>
      </c>
      <c r="I491">
        <v>900</v>
      </c>
      <c r="J491" t="str">
        <f t="shared" si="14"/>
        <v>May</v>
      </c>
      <c r="K491" t="str">
        <f t="shared" si="15"/>
        <v>Senior</v>
      </c>
    </row>
    <row r="492" spans="1:11" x14ac:dyDescent="0.25">
      <c r="A492">
        <v>492</v>
      </c>
      <c r="B492" s="1">
        <v>45106</v>
      </c>
      <c r="C492" t="s">
        <v>504</v>
      </c>
      <c r="D492" t="s">
        <v>10</v>
      </c>
      <c r="E492">
        <v>61</v>
      </c>
      <c r="F492" t="s">
        <v>11</v>
      </c>
      <c r="G492">
        <v>4</v>
      </c>
      <c r="H492">
        <v>25</v>
      </c>
      <c r="I492">
        <v>100</v>
      </c>
      <c r="J492" t="str">
        <f t="shared" si="14"/>
        <v>June</v>
      </c>
      <c r="K492" t="str">
        <f t="shared" si="15"/>
        <v>Senior</v>
      </c>
    </row>
    <row r="493" spans="1:11" x14ac:dyDescent="0.25">
      <c r="A493">
        <v>493</v>
      </c>
      <c r="B493" s="1">
        <v>45255</v>
      </c>
      <c r="C493" t="s">
        <v>505</v>
      </c>
      <c r="D493" t="s">
        <v>10</v>
      </c>
      <c r="E493">
        <v>41</v>
      </c>
      <c r="F493" t="s">
        <v>11</v>
      </c>
      <c r="G493">
        <v>2</v>
      </c>
      <c r="H493">
        <v>25</v>
      </c>
      <c r="I493">
        <v>50</v>
      </c>
      <c r="J493" t="str">
        <f t="shared" si="14"/>
        <v>November</v>
      </c>
      <c r="K493" t="str">
        <f t="shared" si="15"/>
        <v>Adult</v>
      </c>
    </row>
    <row r="494" spans="1:11" x14ac:dyDescent="0.25">
      <c r="A494">
        <v>494</v>
      </c>
      <c r="B494" s="1">
        <v>45187</v>
      </c>
      <c r="C494" t="s">
        <v>506</v>
      </c>
      <c r="D494" t="s">
        <v>13</v>
      </c>
      <c r="E494">
        <v>42</v>
      </c>
      <c r="F494" t="s">
        <v>11</v>
      </c>
      <c r="G494">
        <v>4</v>
      </c>
      <c r="H494">
        <v>50</v>
      </c>
      <c r="I494">
        <v>200</v>
      </c>
      <c r="J494" t="str">
        <f t="shared" si="14"/>
        <v>September</v>
      </c>
      <c r="K494" t="str">
        <f t="shared" si="15"/>
        <v>Adult</v>
      </c>
    </row>
    <row r="495" spans="1:11" x14ac:dyDescent="0.25">
      <c r="A495">
        <v>495</v>
      </c>
      <c r="B495" s="1">
        <v>45131</v>
      </c>
      <c r="C495" t="s">
        <v>507</v>
      </c>
      <c r="D495" t="s">
        <v>10</v>
      </c>
      <c r="E495">
        <v>24</v>
      </c>
      <c r="F495" t="s">
        <v>11</v>
      </c>
      <c r="G495">
        <v>2</v>
      </c>
      <c r="H495">
        <v>30</v>
      </c>
      <c r="I495">
        <v>60</v>
      </c>
      <c r="J495" t="str">
        <f t="shared" si="14"/>
        <v>July</v>
      </c>
      <c r="K495" t="str">
        <f t="shared" si="15"/>
        <v>Adult</v>
      </c>
    </row>
    <row r="496" spans="1:11" x14ac:dyDescent="0.25">
      <c r="A496">
        <v>496</v>
      </c>
      <c r="B496" s="1">
        <v>45274</v>
      </c>
      <c r="C496" t="s">
        <v>508</v>
      </c>
      <c r="D496" t="s">
        <v>10</v>
      </c>
      <c r="E496">
        <v>23</v>
      </c>
      <c r="F496" t="s">
        <v>14</v>
      </c>
      <c r="G496">
        <v>2</v>
      </c>
      <c r="H496">
        <v>300</v>
      </c>
      <c r="I496">
        <v>600</v>
      </c>
      <c r="J496" t="str">
        <f t="shared" si="14"/>
        <v>December</v>
      </c>
      <c r="K496" t="str">
        <f t="shared" si="15"/>
        <v>Adult</v>
      </c>
    </row>
    <row r="497" spans="1:11" x14ac:dyDescent="0.25">
      <c r="A497">
        <v>497</v>
      </c>
      <c r="B497" s="1">
        <v>45201</v>
      </c>
      <c r="C497" t="s">
        <v>509</v>
      </c>
      <c r="D497" t="s">
        <v>10</v>
      </c>
      <c r="E497">
        <v>41</v>
      </c>
      <c r="F497" t="s">
        <v>14</v>
      </c>
      <c r="G497">
        <v>4</v>
      </c>
      <c r="H497">
        <v>30</v>
      </c>
      <c r="I497">
        <v>120</v>
      </c>
      <c r="J497" t="str">
        <f t="shared" si="14"/>
        <v>October</v>
      </c>
      <c r="K497" t="str">
        <f t="shared" si="15"/>
        <v>Adult</v>
      </c>
    </row>
    <row r="498" spans="1:11" x14ac:dyDescent="0.25">
      <c r="A498">
        <v>498</v>
      </c>
      <c r="B498" s="1">
        <v>45096</v>
      </c>
      <c r="C498" t="s">
        <v>510</v>
      </c>
      <c r="D498" t="s">
        <v>13</v>
      </c>
      <c r="E498">
        <v>50</v>
      </c>
      <c r="F498" t="s">
        <v>14</v>
      </c>
      <c r="G498">
        <v>4</v>
      </c>
      <c r="H498">
        <v>25</v>
      </c>
      <c r="I498">
        <v>100</v>
      </c>
      <c r="J498" t="str">
        <f t="shared" si="14"/>
        <v>June</v>
      </c>
      <c r="K498" t="str">
        <f t="shared" si="15"/>
        <v>Adult</v>
      </c>
    </row>
    <row r="499" spans="1:11" x14ac:dyDescent="0.25">
      <c r="A499">
        <v>499</v>
      </c>
      <c r="B499" s="1">
        <v>44941</v>
      </c>
      <c r="C499" t="s">
        <v>511</v>
      </c>
      <c r="D499" t="s">
        <v>10</v>
      </c>
      <c r="E499">
        <v>46</v>
      </c>
      <c r="F499" t="s">
        <v>11</v>
      </c>
      <c r="G499">
        <v>2</v>
      </c>
      <c r="H499">
        <v>30</v>
      </c>
      <c r="I499">
        <v>60</v>
      </c>
      <c r="J499" t="str">
        <f t="shared" si="14"/>
        <v>January</v>
      </c>
      <c r="K499" t="str">
        <f t="shared" si="15"/>
        <v>Adult</v>
      </c>
    </row>
    <row r="500" spans="1:11" x14ac:dyDescent="0.25">
      <c r="A500">
        <v>500</v>
      </c>
      <c r="B500" s="1">
        <v>44986</v>
      </c>
      <c r="C500" t="s">
        <v>512</v>
      </c>
      <c r="D500" t="s">
        <v>13</v>
      </c>
      <c r="E500">
        <v>60</v>
      </c>
      <c r="F500" t="s">
        <v>11</v>
      </c>
      <c r="G500">
        <v>4</v>
      </c>
      <c r="H500">
        <v>25</v>
      </c>
      <c r="I500">
        <v>100</v>
      </c>
      <c r="J500" t="str">
        <f t="shared" si="14"/>
        <v>March</v>
      </c>
      <c r="K500" t="str">
        <f t="shared" si="15"/>
        <v>Senior</v>
      </c>
    </row>
    <row r="501" spans="1:11" x14ac:dyDescent="0.25">
      <c r="A501">
        <v>501</v>
      </c>
      <c r="B501" s="1">
        <v>45060</v>
      </c>
      <c r="C501" t="s">
        <v>513</v>
      </c>
      <c r="D501" t="s">
        <v>10</v>
      </c>
      <c r="E501">
        <v>39</v>
      </c>
      <c r="F501" t="s">
        <v>16</v>
      </c>
      <c r="G501">
        <v>2</v>
      </c>
      <c r="H501">
        <v>30</v>
      </c>
      <c r="I501">
        <v>60</v>
      </c>
      <c r="J501" t="str">
        <f t="shared" si="14"/>
        <v>May</v>
      </c>
      <c r="K501" t="str">
        <f t="shared" si="15"/>
        <v>Adult</v>
      </c>
    </row>
    <row r="502" spans="1:11" x14ac:dyDescent="0.25">
      <c r="A502">
        <v>502</v>
      </c>
      <c r="B502" s="1">
        <v>45018</v>
      </c>
      <c r="C502" t="s">
        <v>514</v>
      </c>
      <c r="D502" t="s">
        <v>10</v>
      </c>
      <c r="E502">
        <v>43</v>
      </c>
      <c r="F502" t="s">
        <v>16</v>
      </c>
      <c r="G502">
        <v>3</v>
      </c>
      <c r="H502">
        <v>50</v>
      </c>
      <c r="I502">
        <v>150</v>
      </c>
      <c r="J502" t="str">
        <f t="shared" si="14"/>
        <v>April</v>
      </c>
      <c r="K502" t="str">
        <f t="shared" si="15"/>
        <v>Adult</v>
      </c>
    </row>
    <row r="503" spans="1:11" x14ac:dyDescent="0.25">
      <c r="A503">
        <v>503</v>
      </c>
      <c r="B503" s="1">
        <v>45224</v>
      </c>
      <c r="C503" t="s">
        <v>515</v>
      </c>
      <c r="D503" t="s">
        <v>10</v>
      </c>
      <c r="E503">
        <v>45</v>
      </c>
      <c r="F503" t="s">
        <v>11</v>
      </c>
      <c r="G503">
        <v>4</v>
      </c>
      <c r="H503">
        <v>500</v>
      </c>
      <c r="I503">
        <v>2000</v>
      </c>
      <c r="J503" t="str">
        <f t="shared" si="14"/>
        <v>October</v>
      </c>
      <c r="K503" t="str">
        <f t="shared" si="15"/>
        <v>Adult</v>
      </c>
    </row>
    <row r="504" spans="1:11" x14ac:dyDescent="0.25">
      <c r="A504">
        <v>504</v>
      </c>
      <c r="B504" s="1">
        <v>45062</v>
      </c>
      <c r="C504" t="s">
        <v>516</v>
      </c>
      <c r="D504" t="s">
        <v>13</v>
      </c>
      <c r="E504">
        <v>38</v>
      </c>
      <c r="F504" t="s">
        <v>11</v>
      </c>
      <c r="G504">
        <v>3</v>
      </c>
      <c r="H504">
        <v>50</v>
      </c>
      <c r="I504">
        <v>150</v>
      </c>
      <c r="J504" t="str">
        <f t="shared" si="14"/>
        <v>May</v>
      </c>
      <c r="K504" t="str">
        <f t="shared" si="15"/>
        <v>Adult</v>
      </c>
    </row>
    <row r="505" spans="1:11" x14ac:dyDescent="0.25">
      <c r="A505">
        <v>505</v>
      </c>
      <c r="B505" s="1">
        <v>44946</v>
      </c>
      <c r="C505" t="s">
        <v>517</v>
      </c>
      <c r="D505" t="s">
        <v>10</v>
      </c>
      <c r="E505">
        <v>24</v>
      </c>
      <c r="F505" t="s">
        <v>11</v>
      </c>
      <c r="G505">
        <v>1</v>
      </c>
      <c r="H505">
        <v>50</v>
      </c>
      <c r="I505">
        <v>50</v>
      </c>
      <c r="J505" t="str">
        <f t="shared" si="14"/>
        <v>January</v>
      </c>
      <c r="K505" t="str">
        <f t="shared" si="15"/>
        <v>Adult</v>
      </c>
    </row>
    <row r="506" spans="1:11" x14ac:dyDescent="0.25">
      <c r="A506">
        <v>506</v>
      </c>
      <c r="B506" s="1">
        <v>44982</v>
      </c>
      <c r="C506" t="s">
        <v>518</v>
      </c>
      <c r="D506" t="s">
        <v>10</v>
      </c>
      <c r="E506">
        <v>34</v>
      </c>
      <c r="F506" t="s">
        <v>11</v>
      </c>
      <c r="G506">
        <v>3</v>
      </c>
      <c r="H506">
        <v>500</v>
      </c>
      <c r="I506">
        <v>1500</v>
      </c>
      <c r="J506" t="str">
        <f t="shared" si="14"/>
        <v>February</v>
      </c>
      <c r="K506" t="str">
        <f t="shared" si="15"/>
        <v>Adult</v>
      </c>
    </row>
    <row r="507" spans="1:11" x14ac:dyDescent="0.25">
      <c r="A507">
        <v>507</v>
      </c>
      <c r="B507" s="1">
        <v>45232</v>
      </c>
      <c r="C507" t="s">
        <v>519</v>
      </c>
      <c r="D507" t="s">
        <v>13</v>
      </c>
      <c r="E507">
        <v>37</v>
      </c>
      <c r="F507" t="s">
        <v>16</v>
      </c>
      <c r="G507">
        <v>3</v>
      </c>
      <c r="H507">
        <v>500</v>
      </c>
      <c r="I507">
        <v>1500</v>
      </c>
      <c r="J507" t="str">
        <f t="shared" si="14"/>
        <v>November</v>
      </c>
      <c r="K507" t="str">
        <f t="shared" si="15"/>
        <v>Adult</v>
      </c>
    </row>
    <row r="508" spans="1:11" x14ac:dyDescent="0.25">
      <c r="A508">
        <v>508</v>
      </c>
      <c r="B508" s="1">
        <v>45149</v>
      </c>
      <c r="C508" t="s">
        <v>520</v>
      </c>
      <c r="D508" t="s">
        <v>10</v>
      </c>
      <c r="E508">
        <v>58</v>
      </c>
      <c r="F508" t="s">
        <v>11</v>
      </c>
      <c r="G508">
        <v>2</v>
      </c>
      <c r="H508">
        <v>300</v>
      </c>
      <c r="I508">
        <v>600</v>
      </c>
      <c r="J508" t="str">
        <f t="shared" si="14"/>
        <v>August</v>
      </c>
      <c r="K508" t="str">
        <f t="shared" si="15"/>
        <v>Adult</v>
      </c>
    </row>
    <row r="509" spans="1:11" x14ac:dyDescent="0.25">
      <c r="A509">
        <v>509</v>
      </c>
      <c r="B509" s="1">
        <v>45103</v>
      </c>
      <c r="C509" t="s">
        <v>521</v>
      </c>
      <c r="D509" t="s">
        <v>13</v>
      </c>
      <c r="E509">
        <v>37</v>
      </c>
      <c r="F509" t="s">
        <v>16</v>
      </c>
      <c r="G509">
        <v>3</v>
      </c>
      <c r="H509">
        <v>300</v>
      </c>
      <c r="I509">
        <v>900</v>
      </c>
      <c r="J509" t="str">
        <f t="shared" si="14"/>
        <v>June</v>
      </c>
      <c r="K509" t="str">
        <f t="shared" si="15"/>
        <v>Adult</v>
      </c>
    </row>
    <row r="510" spans="1:11" x14ac:dyDescent="0.25">
      <c r="A510">
        <v>510</v>
      </c>
      <c r="B510" s="1">
        <v>45087</v>
      </c>
      <c r="C510" t="s">
        <v>522</v>
      </c>
      <c r="D510" t="s">
        <v>13</v>
      </c>
      <c r="E510">
        <v>39</v>
      </c>
      <c r="F510" t="s">
        <v>11</v>
      </c>
      <c r="G510">
        <v>4</v>
      </c>
      <c r="H510">
        <v>50</v>
      </c>
      <c r="I510">
        <v>200</v>
      </c>
      <c r="J510" t="str">
        <f t="shared" si="14"/>
        <v>June</v>
      </c>
      <c r="K510" t="str">
        <f t="shared" si="15"/>
        <v>Adult</v>
      </c>
    </row>
    <row r="511" spans="1:11" x14ac:dyDescent="0.25">
      <c r="A511">
        <v>511</v>
      </c>
      <c r="B511" s="1">
        <v>45150</v>
      </c>
      <c r="C511" t="s">
        <v>523</v>
      </c>
      <c r="D511" t="s">
        <v>10</v>
      </c>
      <c r="E511">
        <v>45</v>
      </c>
      <c r="F511" t="s">
        <v>11</v>
      </c>
      <c r="G511">
        <v>2</v>
      </c>
      <c r="H511">
        <v>50</v>
      </c>
      <c r="I511">
        <v>100</v>
      </c>
      <c r="J511" t="str">
        <f t="shared" si="14"/>
        <v>August</v>
      </c>
      <c r="K511" t="str">
        <f t="shared" si="15"/>
        <v>Adult</v>
      </c>
    </row>
    <row r="512" spans="1:11" x14ac:dyDescent="0.25">
      <c r="A512">
        <v>512</v>
      </c>
      <c r="B512" s="1">
        <v>45237</v>
      </c>
      <c r="C512" t="s">
        <v>524</v>
      </c>
      <c r="D512" t="s">
        <v>13</v>
      </c>
      <c r="E512">
        <v>57</v>
      </c>
      <c r="F512" t="s">
        <v>11</v>
      </c>
      <c r="G512">
        <v>1</v>
      </c>
      <c r="H512">
        <v>25</v>
      </c>
      <c r="I512">
        <v>25</v>
      </c>
      <c r="J512" t="str">
        <f t="shared" si="14"/>
        <v>November</v>
      </c>
      <c r="K512" t="str">
        <f t="shared" si="15"/>
        <v>Adult</v>
      </c>
    </row>
    <row r="513" spans="1:11" x14ac:dyDescent="0.25">
      <c r="A513">
        <v>513</v>
      </c>
      <c r="B513" s="1">
        <v>45188</v>
      </c>
      <c r="C513" t="s">
        <v>525</v>
      </c>
      <c r="D513" t="s">
        <v>10</v>
      </c>
      <c r="E513">
        <v>24</v>
      </c>
      <c r="F513" t="s">
        <v>16</v>
      </c>
      <c r="G513">
        <v>4</v>
      </c>
      <c r="H513">
        <v>25</v>
      </c>
      <c r="I513">
        <v>100</v>
      </c>
      <c r="J513" t="str">
        <f t="shared" si="14"/>
        <v>September</v>
      </c>
      <c r="K513" t="str">
        <f t="shared" si="15"/>
        <v>Adult</v>
      </c>
    </row>
    <row r="514" spans="1:11" x14ac:dyDescent="0.25">
      <c r="A514">
        <v>514</v>
      </c>
      <c r="B514" s="1">
        <v>44986</v>
      </c>
      <c r="C514" t="s">
        <v>526</v>
      </c>
      <c r="D514" t="s">
        <v>13</v>
      </c>
      <c r="E514">
        <v>18</v>
      </c>
      <c r="F514" t="s">
        <v>16</v>
      </c>
      <c r="G514">
        <v>1</v>
      </c>
      <c r="H514">
        <v>300</v>
      </c>
      <c r="I514">
        <v>300</v>
      </c>
      <c r="J514" t="str">
        <f t="shared" ref="J514:J577" si="16">TEXT(B514,"mmmm")</f>
        <v>March</v>
      </c>
      <c r="K514" t="str">
        <f t="shared" si="15"/>
        <v>Teenager</v>
      </c>
    </row>
    <row r="515" spans="1:11" x14ac:dyDescent="0.25">
      <c r="A515">
        <v>515</v>
      </c>
      <c r="B515" s="1">
        <v>45124</v>
      </c>
      <c r="C515" t="s">
        <v>527</v>
      </c>
      <c r="D515" t="s">
        <v>13</v>
      </c>
      <c r="E515">
        <v>49</v>
      </c>
      <c r="F515" t="s">
        <v>14</v>
      </c>
      <c r="G515">
        <v>3</v>
      </c>
      <c r="H515">
        <v>300</v>
      </c>
      <c r="I515">
        <v>900</v>
      </c>
      <c r="J515" t="str">
        <f t="shared" si="16"/>
        <v>July</v>
      </c>
      <c r="K515" t="str">
        <f t="shared" ref="K515:K578" si="17">IF(AND(E515&gt;=13,E515&lt;=19),"Teenager",IF(AND(E515&gt;=20,E515&lt;=59),"Adult",IF(E515&gt;=60,"Senior","")))</f>
        <v>Adult</v>
      </c>
    </row>
    <row r="516" spans="1:11" x14ac:dyDescent="0.25">
      <c r="A516">
        <v>516</v>
      </c>
      <c r="B516" s="1">
        <v>45222</v>
      </c>
      <c r="C516" t="s">
        <v>528</v>
      </c>
      <c r="D516" t="s">
        <v>10</v>
      </c>
      <c r="E516">
        <v>30</v>
      </c>
      <c r="F516" t="s">
        <v>11</v>
      </c>
      <c r="G516">
        <v>4</v>
      </c>
      <c r="H516">
        <v>25</v>
      </c>
      <c r="I516">
        <v>100</v>
      </c>
      <c r="J516" t="str">
        <f t="shared" si="16"/>
        <v>October</v>
      </c>
      <c r="K516" t="str">
        <f t="shared" si="17"/>
        <v>Adult</v>
      </c>
    </row>
    <row r="517" spans="1:11" x14ac:dyDescent="0.25">
      <c r="A517">
        <v>517</v>
      </c>
      <c r="B517" s="1">
        <v>45024</v>
      </c>
      <c r="C517" t="s">
        <v>529</v>
      </c>
      <c r="D517" t="s">
        <v>13</v>
      </c>
      <c r="E517">
        <v>47</v>
      </c>
      <c r="F517" t="s">
        <v>14</v>
      </c>
      <c r="G517">
        <v>4</v>
      </c>
      <c r="H517">
        <v>25</v>
      </c>
      <c r="I517">
        <v>100</v>
      </c>
      <c r="J517" t="str">
        <f t="shared" si="16"/>
        <v>April</v>
      </c>
      <c r="K517" t="str">
        <f t="shared" si="17"/>
        <v>Adult</v>
      </c>
    </row>
    <row r="518" spans="1:11" x14ac:dyDescent="0.25">
      <c r="A518">
        <v>518</v>
      </c>
      <c r="B518" s="1">
        <v>45057</v>
      </c>
      <c r="C518" t="s">
        <v>530</v>
      </c>
      <c r="D518" t="s">
        <v>13</v>
      </c>
      <c r="E518">
        <v>40</v>
      </c>
      <c r="F518" t="s">
        <v>14</v>
      </c>
      <c r="G518">
        <v>1</v>
      </c>
      <c r="H518">
        <v>30</v>
      </c>
      <c r="I518">
        <v>30</v>
      </c>
      <c r="J518" t="str">
        <f t="shared" si="16"/>
        <v>May</v>
      </c>
      <c r="K518" t="str">
        <f t="shared" si="17"/>
        <v>Adult</v>
      </c>
    </row>
    <row r="519" spans="1:11" x14ac:dyDescent="0.25">
      <c r="A519">
        <v>519</v>
      </c>
      <c r="B519" s="1">
        <v>44949</v>
      </c>
      <c r="C519" t="s">
        <v>531</v>
      </c>
      <c r="D519" t="s">
        <v>13</v>
      </c>
      <c r="E519">
        <v>36</v>
      </c>
      <c r="F519" t="s">
        <v>16</v>
      </c>
      <c r="G519">
        <v>4</v>
      </c>
      <c r="H519">
        <v>30</v>
      </c>
      <c r="I519">
        <v>120</v>
      </c>
      <c r="J519" t="str">
        <f t="shared" si="16"/>
        <v>January</v>
      </c>
      <c r="K519" t="str">
        <f t="shared" si="17"/>
        <v>Adult</v>
      </c>
    </row>
    <row r="520" spans="1:11" x14ac:dyDescent="0.25">
      <c r="A520">
        <v>520</v>
      </c>
      <c r="B520" s="1">
        <v>45289</v>
      </c>
      <c r="C520" t="s">
        <v>532</v>
      </c>
      <c r="D520" t="s">
        <v>13</v>
      </c>
      <c r="E520">
        <v>49</v>
      </c>
      <c r="F520" t="s">
        <v>16</v>
      </c>
      <c r="G520">
        <v>4</v>
      </c>
      <c r="H520">
        <v>25</v>
      </c>
      <c r="I520">
        <v>100</v>
      </c>
      <c r="J520" t="str">
        <f t="shared" si="16"/>
        <v>December</v>
      </c>
      <c r="K520" t="str">
        <f t="shared" si="17"/>
        <v>Adult</v>
      </c>
    </row>
    <row r="521" spans="1:11" x14ac:dyDescent="0.25">
      <c r="A521">
        <v>521</v>
      </c>
      <c r="B521" s="1">
        <v>45150</v>
      </c>
      <c r="C521" t="s">
        <v>533</v>
      </c>
      <c r="D521" t="s">
        <v>13</v>
      </c>
      <c r="E521">
        <v>47</v>
      </c>
      <c r="F521" t="s">
        <v>14</v>
      </c>
      <c r="G521">
        <v>4</v>
      </c>
      <c r="H521">
        <v>30</v>
      </c>
      <c r="I521">
        <v>120</v>
      </c>
      <c r="J521" t="str">
        <f t="shared" si="16"/>
        <v>August</v>
      </c>
      <c r="K521" t="str">
        <f t="shared" si="17"/>
        <v>Adult</v>
      </c>
    </row>
    <row r="522" spans="1:11" x14ac:dyDescent="0.25">
      <c r="A522">
        <v>522</v>
      </c>
      <c r="B522" s="1">
        <v>44927</v>
      </c>
      <c r="C522" t="s">
        <v>534</v>
      </c>
      <c r="D522" t="s">
        <v>10</v>
      </c>
      <c r="E522">
        <v>46</v>
      </c>
      <c r="F522" t="s">
        <v>11</v>
      </c>
      <c r="G522">
        <v>3</v>
      </c>
      <c r="H522">
        <v>500</v>
      </c>
      <c r="I522">
        <v>1500</v>
      </c>
      <c r="J522" t="str">
        <f t="shared" si="16"/>
        <v>January</v>
      </c>
      <c r="K522" t="str">
        <f t="shared" si="17"/>
        <v>Adult</v>
      </c>
    </row>
    <row r="523" spans="1:11" x14ac:dyDescent="0.25">
      <c r="A523">
        <v>523</v>
      </c>
      <c r="B523" s="1">
        <v>45193</v>
      </c>
      <c r="C523" t="s">
        <v>535</v>
      </c>
      <c r="D523" t="s">
        <v>13</v>
      </c>
      <c r="E523">
        <v>62</v>
      </c>
      <c r="F523" t="s">
        <v>16</v>
      </c>
      <c r="G523">
        <v>1</v>
      </c>
      <c r="H523">
        <v>300</v>
      </c>
      <c r="I523">
        <v>300</v>
      </c>
      <c r="J523" t="str">
        <f t="shared" si="16"/>
        <v>September</v>
      </c>
      <c r="K523" t="str">
        <f t="shared" si="17"/>
        <v>Senior</v>
      </c>
    </row>
    <row r="524" spans="1:11" x14ac:dyDescent="0.25">
      <c r="A524">
        <v>524</v>
      </c>
      <c r="B524" s="1">
        <v>45202</v>
      </c>
      <c r="C524" t="s">
        <v>536</v>
      </c>
      <c r="D524" t="s">
        <v>10</v>
      </c>
      <c r="E524">
        <v>46</v>
      </c>
      <c r="F524" t="s">
        <v>11</v>
      </c>
      <c r="G524">
        <v>4</v>
      </c>
      <c r="H524">
        <v>300</v>
      </c>
      <c r="I524">
        <v>1200</v>
      </c>
      <c r="J524" t="str">
        <f t="shared" si="16"/>
        <v>October</v>
      </c>
      <c r="K524" t="str">
        <f t="shared" si="17"/>
        <v>Adult</v>
      </c>
    </row>
    <row r="525" spans="1:11" x14ac:dyDescent="0.25">
      <c r="A525">
        <v>525</v>
      </c>
      <c r="B525" s="1">
        <v>45278</v>
      </c>
      <c r="C525" t="s">
        <v>537</v>
      </c>
      <c r="D525" t="s">
        <v>13</v>
      </c>
      <c r="E525">
        <v>47</v>
      </c>
      <c r="F525" t="s">
        <v>11</v>
      </c>
      <c r="G525">
        <v>2</v>
      </c>
      <c r="H525">
        <v>25</v>
      </c>
      <c r="I525">
        <v>50</v>
      </c>
      <c r="J525" t="str">
        <f t="shared" si="16"/>
        <v>December</v>
      </c>
      <c r="K525" t="str">
        <f t="shared" si="17"/>
        <v>Adult</v>
      </c>
    </row>
    <row r="526" spans="1:11" x14ac:dyDescent="0.25">
      <c r="A526">
        <v>526</v>
      </c>
      <c r="B526" s="1">
        <v>45270</v>
      </c>
      <c r="C526" t="s">
        <v>538</v>
      </c>
      <c r="D526" t="s">
        <v>10</v>
      </c>
      <c r="E526">
        <v>33</v>
      </c>
      <c r="F526" t="s">
        <v>14</v>
      </c>
      <c r="G526">
        <v>2</v>
      </c>
      <c r="H526">
        <v>50</v>
      </c>
      <c r="I526">
        <v>100</v>
      </c>
      <c r="J526" t="str">
        <f t="shared" si="16"/>
        <v>December</v>
      </c>
      <c r="K526" t="str">
        <f t="shared" si="17"/>
        <v>Adult</v>
      </c>
    </row>
    <row r="527" spans="1:11" x14ac:dyDescent="0.25">
      <c r="A527">
        <v>527</v>
      </c>
      <c r="B527" s="1">
        <v>45027</v>
      </c>
      <c r="C527" t="s">
        <v>539</v>
      </c>
      <c r="D527" t="s">
        <v>10</v>
      </c>
      <c r="E527">
        <v>57</v>
      </c>
      <c r="F527" t="s">
        <v>14</v>
      </c>
      <c r="G527">
        <v>2</v>
      </c>
      <c r="H527">
        <v>25</v>
      </c>
      <c r="I527">
        <v>50</v>
      </c>
      <c r="J527" t="str">
        <f t="shared" si="16"/>
        <v>April</v>
      </c>
      <c r="K527" t="str">
        <f t="shared" si="17"/>
        <v>Adult</v>
      </c>
    </row>
    <row r="528" spans="1:11" x14ac:dyDescent="0.25">
      <c r="A528">
        <v>528</v>
      </c>
      <c r="B528" s="1">
        <v>45113</v>
      </c>
      <c r="C528" t="s">
        <v>540</v>
      </c>
      <c r="D528" t="s">
        <v>13</v>
      </c>
      <c r="E528">
        <v>36</v>
      </c>
      <c r="F528" t="s">
        <v>14</v>
      </c>
      <c r="G528">
        <v>2</v>
      </c>
      <c r="H528">
        <v>30</v>
      </c>
      <c r="I528">
        <v>60</v>
      </c>
      <c r="J528" t="str">
        <f t="shared" si="16"/>
        <v>July</v>
      </c>
      <c r="K528" t="str">
        <f t="shared" si="17"/>
        <v>Adult</v>
      </c>
    </row>
    <row r="529" spans="1:11" x14ac:dyDescent="0.25">
      <c r="A529">
        <v>529</v>
      </c>
      <c r="B529" s="1">
        <v>45147</v>
      </c>
      <c r="C529" t="s">
        <v>541</v>
      </c>
      <c r="D529" t="s">
        <v>13</v>
      </c>
      <c r="E529">
        <v>35</v>
      </c>
      <c r="F529" t="s">
        <v>14</v>
      </c>
      <c r="G529">
        <v>3</v>
      </c>
      <c r="H529">
        <v>50</v>
      </c>
      <c r="I529">
        <v>150</v>
      </c>
      <c r="J529" t="str">
        <f t="shared" si="16"/>
        <v>August</v>
      </c>
      <c r="K529" t="str">
        <f t="shared" si="17"/>
        <v>Adult</v>
      </c>
    </row>
    <row r="530" spans="1:11" x14ac:dyDescent="0.25">
      <c r="A530">
        <v>530</v>
      </c>
      <c r="B530" s="1">
        <v>44962</v>
      </c>
      <c r="C530" t="s">
        <v>542</v>
      </c>
      <c r="D530" t="s">
        <v>13</v>
      </c>
      <c r="E530">
        <v>18</v>
      </c>
      <c r="F530" t="s">
        <v>16</v>
      </c>
      <c r="G530">
        <v>4</v>
      </c>
      <c r="H530">
        <v>30</v>
      </c>
      <c r="I530">
        <v>120</v>
      </c>
      <c r="J530" t="str">
        <f t="shared" si="16"/>
        <v>February</v>
      </c>
      <c r="K530" t="str">
        <f t="shared" si="17"/>
        <v>Teenager</v>
      </c>
    </row>
    <row r="531" spans="1:11" x14ac:dyDescent="0.25">
      <c r="A531">
        <v>531</v>
      </c>
      <c r="B531" s="1">
        <v>45267</v>
      </c>
      <c r="C531" t="s">
        <v>543</v>
      </c>
      <c r="D531" t="s">
        <v>10</v>
      </c>
      <c r="E531">
        <v>31</v>
      </c>
      <c r="F531" t="s">
        <v>16</v>
      </c>
      <c r="G531">
        <v>1</v>
      </c>
      <c r="H531">
        <v>500</v>
      </c>
      <c r="I531">
        <v>500</v>
      </c>
      <c r="J531" t="str">
        <f t="shared" si="16"/>
        <v>December</v>
      </c>
      <c r="K531" t="str">
        <f t="shared" si="17"/>
        <v>Adult</v>
      </c>
    </row>
    <row r="532" spans="1:11" x14ac:dyDescent="0.25">
      <c r="A532">
        <v>532</v>
      </c>
      <c r="B532" s="1">
        <v>45096</v>
      </c>
      <c r="C532" t="s">
        <v>544</v>
      </c>
      <c r="D532" t="s">
        <v>13</v>
      </c>
      <c r="E532">
        <v>64</v>
      </c>
      <c r="F532" t="s">
        <v>14</v>
      </c>
      <c r="G532">
        <v>4</v>
      </c>
      <c r="H532">
        <v>30</v>
      </c>
      <c r="I532">
        <v>120</v>
      </c>
      <c r="J532" t="str">
        <f t="shared" si="16"/>
        <v>June</v>
      </c>
      <c r="K532" t="str">
        <f t="shared" si="17"/>
        <v>Senior</v>
      </c>
    </row>
    <row r="533" spans="1:11" x14ac:dyDescent="0.25">
      <c r="A533">
        <v>533</v>
      </c>
      <c r="B533" s="1">
        <v>45246</v>
      </c>
      <c r="C533" t="s">
        <v>545</v>
      </c>
      <c r="D533" t="s">
        <v>10</v>
      </c>
      <c r="E533">
        <v>19</v>
      </c>
      <c r="F533" t="s">
        <v>16</v>
      </c>
      <c r="G533">
        <v>3</v>
      </c>
      <c r="H533">
        <v>500</v>
      </c>
      <c r="I533">
        <v>1500</v>
      </c>
      <c r="J533" t="str">
        <f t="shared" si="16"/>
        <v>November</v>
      </c>
      <c r="K533" t="str">
        <f t="shared" si="17"/>
        <v>Teenager</v>
      </c>
    </row>
    <row r="534" spans="1:11" x14ac:dyDescent="0.25">
      <c r="A534">
        <v>534</v>
      </c>
      <c r="B534" s="1">
        <v>45087</v>
      </c>
      <c r="C534" t="s">
        <v>546</v>
      </c>
      <c r="D534" t="s">
        <v>10</v>
      </c>
      <c r="E534">
        <v>45</v>
      </c>
      <c r="F534" t="s">
        <v>14</v>
      </c>
      <c r="G534">
        <v>2</v>
      </c>
      <c r="H534">
        <v>500</v>
      </c>
      <c r="I534">
        <v>1000</v>
      </c>
      <c r="J534" t="str">
        <f t="shared" si="16"/>
        <v>June</v>
      </c>
      <c r="K534" t="str">
        <f t="shared" si="17"/>
        <v>Adult</v>
      </c>
    </row>
    <row r="535" spans="1:11" x14ac:dyDescent="0.25">
      <c r="A535">
        <v>535</v>
      </c>
      <c r="B535" s="1">
        <v>45266</v>
      </c>
      <c r="C535" t="s">
        <v>547</v>
      </c>
      <c r="D535" t="s">
        <v>10</v>
      </c>
      <c r="E535">
        <v>47</v>
      </c>
      <c r="F535" t="s">
        <v>11</v>
      </c>
      <c r="G535">
        <v>3</v>
      </c>
      <c r="H535">
        <v>30</v>
      </c>
      <c r="I535">
        <v>90</v>
      </c>
      <c r="J535" t="str">
        <f t="shared" si="16"/>
        <v>December</v>
      </c>
      <c r="K535" t="str">
        <f t="shared" si="17"/>
        <v>Adult</v>
      </c>
    </row>
    <row r="536" spans="1:11" x14ac:dyDescent="0.25">
      <c r="A536">
        <v>536</v>
      </c>
      <c r="B536" s="1">
        <v>44990</v>
      </c>
      <c r="C536" t="s">
        <v>548</v>
      </c>
      <c r="D536" t="s">
        <v>13</v>
      </c>
      <c r="E536">
        <v>55</v>
      </c>
      <c r="F536" t="s">
        <v>11</v>
      </c>
      <c r="G536">
        <v>4</v>
      </c>
      <c r="H536">
        <v>30</v>
      </c>
      <c r="I536">
        <v>120</v>
      </c>
      <c r="J536" t="str">
        <f t="shared" si="16"/>
        <v>March</v>
      </c>
      <c r="K536" t="str">
        <f t="shared" si="17"/>
        <v>Adult</v>
      </c>
    </row>
    <row r="537" spans="1:11" x14ac:dyDescent="0.25">
      <c r="A537">
        <v>537</v>
      </c>
      <c r="B537" s="1">
        <v>45080</v>
      </c>
      <c r="C537" t="s">
        <v>549</v>
      </c>
      <c r="D537" t="s">
        <v>13</v>
      </c>
      <c r="E537">
        <v>21</v>
      </c>
      <c r="F537" t="s">
        <v>11</v>
      </c>
      <c r="G537">
        <v>1</v>
      </c>
      <c r="H537">
        <v>500</v>
      </c>
      <c r="I537">
        <v>500</v>
      </c>
      <c r="J537" t="str">
        <f t="shared" si="16"/>
        <v>June</v>
      </c>
      <c r="K537" t="str">
        <f t="shared" si="17"/>
        <v>Adult</v>
      </c>
    </row>
    <row r="538" spans="1:11" x14ac:dyDescent="0.25">
      <c r="A538">
        <v>538</v>
      </c>
      <c r="B538" s="1">
        <v>45186</v>
      </c>
      <c r="C538" t="s">
        <v>550</v>
      </c>
      <c r="D538" t="s">
        <v>10</v>
      </c>
      <c r="E538">
        <v>18</v>
      </c>
      <c r="F538" t="s">
        <v>14</v>
      </c>
      <c r="G538">
        <v>3</v>
      </c>
      <c r="H538">
        <v>50</v>
      </c>
      <c r="I538">
        <v>150</v>
      </c>
      <c r="J538" t="str">
        <f t="shared" si="16"/>
        <v>September</v>
      </c>
      <c r="K538" t="str">
        <f t="shared" si="17"/>
        <v>Teenager</v>
      </c>
    </row>
    <row r="539" spans="1:11" x14ac:dyDescent="0.25">
      <c r="A539">
        <v>539</v>
      </c>
      <c r="B539" s="1">
        <v>45085</v>
      </c>
      <c r="C539" t="s">
        <v>551</v>
      </c>
      <c r="D539" t="s">
        <v>10</v>
      </c>
      <c r="E539">
        <v>25</v>
      </c>
      <c r="F539" t="s">
        <v>11</v>
      </c>
      <c r="G539">
        <v>1</v>
      </c>
      <c r="H539">
        <v>500</v>
      </c>
      <c r="I539">
        <v>500</v>
      </c>
      <c r="J539" t="str">
        <f t="shared" si="16"/>
        <v>June</v>
      </c>
      <c r="K539" t="str">
        <f t="shared" si="17"/>
        <v>Adult</v>
      </c>
    </row>
    <row r="540" spans="1:11" x14ac:dyDescent="0.25">
      <c r="A540">
        <v>540</v>
      </c>
      <c r="B540" s="1">
        <v>45268</v>
      </c>
      <c r="C540" t="s">
        <v>552</v>
      </c>
      <c r="D540" t="s">
        <v>13</v>
      </c>
      <c r="E540">
        <v>46</v>
      </c>
      <c r="F540" t="s">
        <v>16</v>
      </c>
      <c r="G540">
        <v>3</v>
      </c>
      <c r="H540">
        <v>300</v>
      </c>
      <c r="I540">
        <v>900</v>
      </c>
      <c r="J540" t="str">
        <f t="shared" si="16"/>
        <v>December</v>
      </c>
      <c r="K540" t="str">
        <f t="shared" si="17"/>
        <v>Adult</v>
      </c>
    </row>
    <row r="541" spans="1:11" x14ac:dyDescent="0.25">
      <c r="A541">
        <v>541</v>
      </c>
      <c r="B541" s="1">
        <v>45136</v>
      </c>
      <c r="C541" t="s">
        <v>553</v>
      </c>
      <c r="D541" t="s">
        <v>10</v>
      </c>
      <c r="E541">
        <v>56</v>
      </c>
      <c r="F541" t="s">
        <v>11</v>
      </c>
      <c r="G541">
        <v>1</v>
      </c>
      <c r="H541">
        <v>500</v>
      </c>
      <c r="I541">
        <v>500</v>
      </c>
      <c r="J541" t="str">
        <f t="shared" si="16"/>
        <v>July</v>
      </c>
      <c r="K541" t="str">
        <f t="shared" si="17"/>
        <v>Adult</v>
      </c>
    </row>
    <row r="542" spans="1:11" x14ac:dyDescent="0.25">
      <c r="A542">
        <v>542</v>
      </c>
      <c r="B542" s="1">
        <v>45094</v>
      </c>
      <c r="C542" t="s">
        <v>554</v>
      </c>
      <c r="D542" t="s">
        <v>13</v>
      </c>
      <c r="E542">
        <v>20</v>
      </c>
      <c r="F542" t="s">
        <v>11</v>
      </c>
      <c r="G542">
        <v>1</v>
      </c>
      <c r="H542">
        <v>50</v>
      </c>
      <c r="I542">
        <v>50</v>
      </c>
      <c r="J542" t="str">
        <f t="shared" si="16"/>
        <v>June</v>
      </c>
      <c r="K542" t="str">
        <f t="shared" si="17"/>
        <v>Adult</v>
      </c>
    </row>
    <row r="543" spans="1:11" x14ac:dyDescent="0.25">
      <c r="A543">
        <v>543</v>
      </c>
      <c r="B543" s="1">
        <v>45133</v>
      </c>
      <c r="C543" t="s">
        <v>555</v>
      </c>
      <c r="D543" t="s">
        <v>10</v>
      </c>
      <c r="E543">
        <v>49</v>
      </c>
      <c r="F543" t="s">
        <v>11</v>
      </c>
      <c r="G543">
        <v>2</v>
      </c>
      <c r="H543">
        <v>300</v>
      </c>
      <c r="I543">
        <v>600</v>
      </c>
      <c r="J543" t="str">
        <f t="shared" si="16"/>
        <v>July</v>
      </c>
      <c r="K543" t="str">
        <f t="shared" si="17"/>
        <v>Adult</v>
      </c>
    </row>
    <row r="544" spans="1:11" x14ac:dyDescent="0.25">
      <c r="A544">
        <v>544</v>
      </c>
      <c r="B544" s="1">
        <v>45283</v>
      </c>
      <c r="C544" t="s">
        <v>556</v>
      </c>
      <c r="D544" t="s">
        <v>13</v>
      </c>
      <c r="E544">
        <v>27</v>
      </c>
      <c r="F544" t="s">
        <v>16</v>
      </c>
      <c r="G544">
        <v>1</v>
      </c>
      <c r="H544">
        <v>25</v>
      </c>
      <c r="I544">
        <v>25</v>
      </c>
      <c r="J544" t="str">
        <f t="shared" si="16"/>
        <v>December</v>
      </c>
      <c r="K544" t="str">
        <f t="shared" si="17"/>
        <v>Adult</v>
      </c>
    </row>
    <row r="545" spans="1:11" x14ac:dyDescent="0.25">
      <c r="A545">
        <v>545</v>
      </c>
      <c r="B545" s="1">
        <v>45078</v>
      </c>
      <c r="C545" t="s">
        <v>557</v>
      </c>
      <c r="D545" t="s">
        <v>10</v>
      </c>
      <c r="E545">
        <v>27</v>
      </c>
      <c r="F545" t="s">
        <v>14</v>
      </c>
      <c r="G545">
        <v>2</v>
      </c>
      <c r="H545">
        <v>25</v>
      </c>
      <c r="I545">
        <v>50</v>
      </c>
      <c r="J545" t="str">
        <f t="shared" si="16"/>
        <v>June</v>
      </c>
      <c r="K545" t="str">
        <f t="shared" si="17"/>
        <v>Adult</v>
      </c>
    </row>
    <row r="546" spans="1:11" x14ac:dyDescent="0.25">
      <c r="A546">
        <v>546</v>
      </c>
      <c r="B546" s="1">
        <v>45210</v>
      </c>
      <c r="C546" t="s">
        <v>558</v>
      </c>
      <c r="D546" t="s">
        <v>13</v>
      </c>
      <c r="E546">
        <v>36</v>
      </c>
      <c r="F546" t="s">
        <v>16</v>
      </c>
      <c r="G546">
        <v>4</v>
      </c>
      <c r="H546">
        <v>50</v>
      </c>
      <c r="I546">
        <v>200</v>
      </c>
      <c r="J546" t="str">
        <f t="shared" si="16"/>
        <v>October</v>
      </c>
      <c r="K546" t="str">
        <f t="shared" si="17"/>
        <v>Adult</v>
      </c>
    </row>
    <row r="547" spans="1:11" x14ac:dyDescent="0.25">
      <c r="A547">
        <v>547</v>
      </c>
      <c r="B547" s="1">
        <v>44992</v>
      </c>
      <c r="C547" t="s">
        <v>559</v>
      </c>
      <c r="D547" t="s">
        <v>10</v>
      </c>
      <c r="E547">
        <v>63</v>
      </c>
      <c r="F547" t="s">
        <v>14</v>
      </c>
      <c r="G547">
        <v>4</v>
      </c>
      <c r="H547">
        <v>500</v>
      </c>
      <c r="I547">
        <v>2000</v>
      </c>
      <c r="J547" t="str">
        <f t="shared" si="16"/>
        <v>March</v>
      </c>
      <c r="K547" t="str">
        <f t="shared" si="17"/>
        <v>Senior</v>
      </c>
    </row>
    <row r="548" spans="1:11" x14ac:dyDescent="0.25">
      <c r="A548">
        <v>548</v>
      </c>
      <c r="B548" s="1">
        <v>45025</v>
      </c>
      <c r="C548" t="s">
        <v>560</v>
      </c>
      <c r="D548" t="s">
        <v>13</v>
      </c>
      <c r="E548">
        <v>51</v>
      </c>
      <c r="F548" t="s">
        <v>14</v>
      </c>
      <c r="G548">
        <v>2</v>
      </c>
      <c r="H548">
        <v>30</v>
      </c>
      <c r="I548">
        <v>60</v>
      </c>
      <c r="J548" t="str">
        <f t="shared" si="16"/>
        <v>April</v>
      </c>
      <c r="K548" t="str">
        <f t="shared" si="17"/>
        <v>Adult</v>
      </c>
    </row>
    <row r="549" spans="1:11" x14ac:dyDescent="0.25">
      <c r="A549">
        <v>549</v>
      </c>
      <c r="B549" s="1">
        <v>45142</v>
      </c>
      <c r="C549" t="s">
        <v>561</v>
      </c>
      <c r="D549" t="s">
        <v>13</v>
      </c>
      <c r="E549">
        <v>50</v>
      </c>
      <c r="F549" t="s">
        <v>11</v>
      </c>
      <c r="G549">
        <v>2</v>
      </c>
      <c r="H549">
        <v>50</v>
      </c>
      <c r="I549">
        <v>100</v>
      </c>
      <c r="J549" t="str">
        <f t="shared" si="16"/>
        <v>August</v>
      </c>
      <c r="K549" t="str">
        <f t="shared" si="17"/>
        <v>Adult</v>
      </c>
    </row>
    <row r="550" spans="1:11" x14ac:dyDescent="0.25">
      <c r="A550">
        <v>550</v>
      </c>
      <c r="B550" s="1">
        <v>45267</v>
      </c>
      <c r="C550" t="s">
        <v>562</v>
      </c>
      <c r="D550" t="s">
        <v>10</v>
      </c>
      <c r="E550">
        <v>40</v>
      </c>
      <c r="F550" t="s">
        <v>14</v>
      </c>
      <c r="G550">
        <v>3</v>
      </c>
      <c r="H550">
        <v>300</v>
      </c>
      <c r="I550">
        <v>900</v>
      </c>
      <c r="J550" t="str">
        <f t="shared" si="16"/>
        <v>December</v>
      </c>
      <c r="K550" t="str">
        <f t="shared" si="17"/>
        <v>Adult</v>
      </c>
    </row>
    <row r="551" spans="1:11" x14ac:dyDescent="0.25">
      <c r="A551">
        <v>551</v>
      </c>
      <c r="B551" s="1">
        <v>45121</v>
      </c>
      <c r="C551" t="s">
        <v>563</v>
      </c>
      <c r="D551" t="s">
        <v>10</v>
      </c>
      <c r="E551">
        <v>45</v>
      </c>
      <c r="F551" t="s">
        <v>16</v>
      </c>
      <c r="G551">
        <v>3</v>
      </c>
      <c r="H551">
        <v>300</v>
      </c>
      <c r="I551">
        <v>900</v>
      </c>
      <c r="J551" t="str">
        <f t="shared" si="16"/>
        <v>July</v>
      </c>
      <c r="K551" t="str">
        <f t="shared" si="17"/>
        <v>Adult</v>
      </c>
    </row>
    <row r="552" spans="1:11" x14ac:dyDescent="0.25">
      <c r="A552">
        <v>552</v>
      </c>
      <c r="B552" s="1">
        <v>45273</v>
      </c>
      <c r="C552" t="s">
        <v>564</v>
      </c>
      <c r="D552" t="s">
        <v>13</v>
      </c>
      <c r="E552">
        <v>49</v>
      </c>
      <c r="F552" t="s">
        <v>16</v>
      </c>
      <c r="G552">
        <v>3</v>
      </c>
      <c r="H552">
        <v>25</v>
      </c>
      <c r="I552">
        <v>75</v>
      </c>
      <c r="J552" t="str">
        <f t="shared" si="16"/>
        <v>December</v>
      </c>
      <c r="K552" t="str">
        <f t="shared" si="17"/>
        <v>Adult</v>
      </c>
    </row>
    <row r="553" spans="1:11" x14ac:dyDescent="0.25">
      <c r="A553">
        <v>553</v>
      </c>
      <c r="B553" s="1">
        <v>45016</v>
      </c>
      <c r="C553" t="s">
        <v>565</v>
      </c>
      <c r="D553" t="s">
        <v>10</v>
      </c>
      <c r="E553">
        <v>24</v>
      </c>
      <c r="F553" t="s">
        <v>14</v>
      </c>
      <c r="G553">
        <v>4</v>
      </c>
      <c r="H553">
        <v>300</v>
      </c>
      <c r="I553">
        <v>1200</v>
      </c>
      <c r="J553" t="str">
        <f t="shared" si="16"/>
        <v>March</v>
      </c>
      <c r="K553" t="str">
        <f t="shared" si="17"/>
        <v>Adult</v>
      </c>
    </row>
    <row r="554" spans="1:11" x14ac:dyDescent="0.25">
      <c r="A554">
        <v>554</v>
      </c>
      <c r="B554" s="1">
        <v>45242</v>
      </c>
      <c r="C554" t="s">
        <v>566</v>
      </c>
      <c r="D554" t="s">
        <v>13</v>
      </c>
      <c r="E554">
        <v>46</v>
      </c>
      <c r="F554" t="s">
        <v>11</v>
      </c>
      <c r="G554">
        <v>3</v>
      </c>
      <c r="H554">
        <v>50</v>
      </c>
      <c r="I554">
        <v>150</v>
      </c>
      <c r="J554" t="str">
        <f t="shared" si="16"/>
        <v>November</v>
      </c>
      <c r="K554" t="str">
        <f t="shared" si="17"/>
        <v>Adult</v>
      </c>
    </row>
    <row r="555" spans="1:11" x14ac:dyDescent="0.25">
      <c r="A555">
        <v>555</v>
      </c>
      <c r="B555" s="1">
        <v>45218</v>
      </c>
      <c r="C555" t="s">
        <v>567</v>
      </c>
      <c r="D555" t="s">
        <v>10</v>
      </c>
      <c r="E555">
        <v>25</v>
      </c>
      <c r="F555" t="s">
        <v>11</v>
      </c>
      <c r="G555">
        <v>1</v>
      </c>
      <c r="H555">
        <v>300</v>
      </c>
      <c r="I555">
        <v>300</v>
      </c>
      <c r="J555" t="str">
        <f t="shared" si="16"/>
        <v>October</v>
      </c>
      <c r="K555" t="str">
        <f t="shared" si="17"/>
        <v>Adult</v>
      </c>
    </row>
    <row r="556" spans="1:11" x14ac:dyDescent="0.25">
      <c r="A556">
        <v>556</v>
      </c>
      <c r="B556" s="1">
        <v>45081</v>
      </c>
      <c r="C556" t="s">
        <v>568</v>
      </c>
      <c r="D556" t="s">
        <v>13</v>
      </c>
      <c r="E556">
        <v>18</v>
      </c>
      <c r="F556" t="s">
        <v>16</v>
      </c>
      <c r="G556">
        <v>1</v>
      </c>
      <c r="H556">
        <v>50</v>
      </c>
      <c r="I556">
        <v>50</v>
      </c>
      <c r="J556" t="str">
        <f t="shared" si="16"/>
        <v>June</v>
      </c>
      <c r="K556" t="str">
        <f t="shared" si="17"/>
        <v>Teenager</v>
      </c>
    </row>
    <row r="557" spans="1:11" x14ac:dyDescent="0.25">
      <c r="A557">
        <v>557</v>
      </c>
      <c r="B557" s="1">
        <v>45134</v>
      </c>
      <c r="C557" t="s">
        <v>569</v>
      </c>
      <c r="D557" t="s">
        <v>13</v>
      </c>
      <c r="E557">
        <v>20</v>
      </c>
      <c r="F557" t="s">
        <v>11</v>
      </c>
      <c r="G557">
        <v>3</v>
      </c>
      <c r="H557">
        <v>30</v>
      </c>
      <c r="I557">
        <v>90</v>
      </c>
      <c r="J557" t="str">
        <f t="shared" si="16"/>
        <v>July</v>
      </c>
      <c r="K557" t="str">
        <f t="shared" si="17"/>
        <v>Adult</v>
      </c>
    </row>
    <row r="558" spans="1:11" x14ac:dyDescent="0.25">
      <c r="A558">
        <v>558</v>
      </c>
      <c r="B558" s="1">
        <v>45207</v>
      </c>
      <c r="C558" t="s">
        <v>570</v>
      </c>
      <c r="D558" t="s">
        <v>13</v>
      </c>
      <c r="E558">
        <v>41</v>
      </c>
      <c r="F558" t="s">
        <v>14</v>
      </c>
      <c r="G558">
        <v>1</v>
      </c>
      <c r="H558">
        <v>25</v>
      </c>
      <c r="I558">
        <v>25</v>
      </c>
      <c r="J558" t="str">
        <f t="shared" si="16"/>
        <v>October</v>
      </c>
      <c r="K558" t="str">
        <f t="shared" si="17"/>
        <v>Adult</v>
      </c>
    </row>
    <row r="559" spans="1:11" x14ac:dyDescent="0.25">
      <c r="A559">
        <v>559</v>
      </c>
      <c r="B559" s="1">
        <v>44927</v>
      </c>
      <c r="C559" t="s">
        <v>571</v>
      </c>
      <c r="D559" t="s">
        <v>13</v>
      </c>
      <c r="E559">
        <v>40</v>
      </c>
      <c r="F559" t="s">
        <v>14</v>
      </c>
      <c r="G559">
        <v>4</v>
      </c>
      <c r="H559">
        <v>300</v>
      </c>
      <c r="I559">
        <v>1200</v>
      </c>
      <c r="J559" t="str">
        <f t="shared" si="16"/>
        <v>January</v>
      </c>
      <c r="K559" t="str">
        <f t="shared" si="17"/>
        <v>Adult</v>
      </c>
    </row>
    <row r="560" spans="1:11" x14ac:dyDescent="0.25">
      <c r="A560">
        <v>560</v>
      </c>
      <c r="B560" s="1">
        <v>45082</v>
      </c>
      <c r="C560" t="s">
        <v>572</v>
      </c>
      <c r="D560" t="s">
        <v>13</v>
      </c>
      <c r="E560">
        <v>25</v>
      </c>
      <c r="F560" t="s">
        <v>16</v>
      </c>
      <c r="G560">
        <v>1</v>
      </c>
      <c r="H560">
        <v>50</v>
      </c>
      <c r="I560">
        <v>50</v>
      </c>
      <c r="J560" t="str">
        <f t="shared" si="16"/>
        <v>June</v>
      </c>
      <c r="K560" t="str">
        <f t="shared" si="17"/>
        <v>Adult</v>
      </c>
    </row>
    <row r="561" spans="1:11" x14ac:dyDescent="0.25">
      <c r="A561">
        <v>561</v>
      </c>
      <c r="B561" s="1">
        <v>45073</v>
      </c>
      <c r="C561" t="s">
        <v>573</v>
      </c>
      <c r="D561" t="s">
        <v>13</v>
      </c>
      <c r="E561">
        <v>64</v>
      </c>
      <c r="F561" t="s">
        <v>14</v>
      </c>
      <c r="G561">
        <v>4</v>
      </c>
      <c r="H561">
        <v>500</v>
      </c>
      <c r="I561">
        <v>2000</v>
      </c>
      <c r="J561" t="str">
        <f t="shared" si="16"/>
        <v>May</v>
      </c>
      <c r="K561" t="str">
        <f t="shared" si="17"/>
        <v>Senior</v>
      </c>
    </row>
    <row r="562" spans="1:11" x14ac:dyDescent="0.25">
      <c r="A562">
        <v>562</v>
      </c>
      <c r="B562" s="1">
        <v>45034</v>
      </c>
      <c r="C562" t="s">
        <v>574</v>
      </c>
      <c r="D562" t="s">
        <v>10</v>
      </c>
      <c r="E562">
        <v>54</v>
      </c>
      <c r="F562" t="s">
        <v>16</v>
      </c>
      <c r="G562">
        <v>2</v>
      </c>
      <c r="H562">
        <v>25</v>
      </c>
      <c r="I562">
        <v>50</v>
      </c>
      <c r="J562" t="str">
        <f t="shared" si="16"/>
        <v>April</v>
      </c>
      <c r="K562" t="str">
        <f t="shared" si="17"/>
        <v>Adult</v>
      </c>
    </row>
    <row r="563" spans="1:11" x14ac:dyDescent="0.25">
      <c r="A563">
        <v>563</v>
      </c>
      <c r="B563" s="1">
        <v>45147</v>
      </c>
      <c r="C563" t="s">
        <v>575</v>
      </c>
      <c r="D563" t="s">
        <v>10</v>
      </c>
      <c r="E563">
        <v>20</v>
      </c>
      <c r="F563" t="s">
        <v>14</v>
      </c>
      <c r="G563">
        <v>2</v>
      </c>
      <c r="H563">
        <v>30</v>
      </c>
      <c r="I563">
        <v>60</v>
      </c>
      <c r="J563" t="str">
        <f t="shared" si="16"/>
        <v>August</v>
      </c>
      <c r="K563" t="str">
        <f t="shared" si="17"/>
        <v>Adult</v>
      </c>
    </row>
    <row r="564" spans="1:11" x14ac:dyDescent="0.25">
      <c r="A564">
        <v>564</v>
      </c>
      <c r="B564" s="1">
        <v>45223</v>
      </c>
      <c r="C564" t="s">
        <v>576</v>
      </c>
      <c r="D564" t="s">
        <v>10</v>
      </c>
      <c r="E564">
        <v>50</v>
      </c>
      <c r="F564" t="s">
        <v>16</v>
      </c>
      <c r="G564">
        <v>2</v>
      </c>
      <c r="H564">
        <v>50</v>
      </c>
      <c r="I564">
        <v>100</v>
      </c>
      <c r="J564" t="str">
        <f t="shared" si="16"/>
        <v>October</v>
      </c>
      <c r="K564" t="str">
        <f t="shared" si="17"/>
        <v>Adult</v>
      </c>
    </row>
    <row r="565" spans="1:11" x14ac:dyDescent="0.25">
      <c r="A565">
        <v>565</v>
      </c>
      <c r="B565" s="1">
        <v>45237</v>
      </c>
      <c r="C565" t="s">
        <v>577</v>
      </c>
      <c r="D565" t="s">
        <v>13</v>
      </c>
      <c r="E565">
        <v>45</v>
      </c>
      <c r="F565" t="s">
        <v>11</v>
      </c>
      <c r="G565">
        <v>2</v>
      </c>
      <c r="H565">
        <v>30</v>
      </c>
      <c r="I565">
        <v>60</v>
      </c>
      <c r="J565" t="str">
        <f t="shared" si="16"/>
        <v>November</v>
      </c>
      <c r="K565" t="str">
        <f t="shared" si="17"/>
        <v>Adult</v>
      </c>
    </row>
    <row r="566" spans="1:11" x14ac:dyDescent="0.25">
      <c r="A566">
        <v>566</v>
      </c>
      <c r="B566" s="1">
        <v>45262</v>
      </c>
      <c r="C566" t="s">
        <v>578</v>
      </c>
      <c r="D566" t="s">
        <v>13</v>
      </c>
      <c r="E566">
        <v>64</v>
      </c>
      <c r="F566" t="s">
        <v>14</v>
      </c>
      <c r="G566">
        <v>1</v>
      </c>
      <c r="H566">
        <v>30</v>
      </c>
      <c r="I566">
        <v>30</v>
      </c>
      <c r="J566" t="str">
        <f t="shared" si="16"/>
        <v>December</v>
      </c>
      <c r="K566" t="str">
        <f t="shared" si="17"/>
        <v>Senior</v>
      </c>
    </row>
    <row r="567" spans="1:11" x14ac:dyDescent="0.25">
      <c r="A567">
        <v>567</v>
      </c>
      <c r="B567" s="1">
        <v>45091</v>
      </c>
      <c r="C567" t="s">
        <v>579</v>
      </c>
      <c r="D567" t="s">
        <v>13</v>
      </c>
      <c r="E567">
        <v>25</v>
      </c>
      <c r="F567" t="s">
        <v>14</v>
      </c>
      <c r="G567">
        <v>3</v>
      </c>
      <c r="H567">
        <v>300</v>
      </c>
      <c r="I567">
        <v>900</v>
      </c>
      <c r="J567" t="str">
        <f t="shared" si="16"/>
        <v>June</v>
      </c>
      <c r="K567" t="str">
        <f t="shared" si="17"/>
        <v>Adult</v>
      </c>
    </row>
    <row r="568" spans="1:11" x14ac:dyDescent="0.25">
      <c r="A568">
        <v>568</v>
      </c>
      <c r="B568" s="1">
        <v>45165</v>
      </c>
      <c r="C568" t="s">
        <v>580</v>
      </c>
      <c r="D568" t="s">
        <v>13</v>
      </c>
      <c r="E568">
        <v>51</v>
      </c>
      <c r="F568" t="s">
        <v>16</v>
      </c>
      <c r="G568">
        <v>1</v>
      </c>
      <c r="H568">
        <v>300</v>
      </c>
      <c r="I568">
        <v>300</v>
      </c>
      <c r="J568" t="str">
        <f t="shared" si="16"/>
        <v>August</v>
      </c>
      <c r="K568" t="str">
        <f t="shared" si="17"/>
        <v>Adult</v>
      </c>
    </row>
    <row r="569" spans="1:11" x14ac:dyDescent="0.25">
      <c r="A569">
        <v>569</v>
      </c>
      <c r="B569" s="1">
        <v>45153</v>
      </c>
      <c r="C569" t="s">
        <v>581</v>
      </c>
      <c r="D569" t="s">
        <v>10</v>
      </c>
      <c r="E569">
        <v>52</v>
      </c>
      <c r="F569" t="s">
        <v>16</v>
      </c>
      <c r="G569">
        <v>4</v>
      </c>
      <c r="H569">
        <v>50</v>
      </c>
      <c r="I569">
        <v>200</v>
      </c>
      <c r="J569" t="str">
        <f t="shared" si="16"/>
        <v>August</v>
      </c>
      <c r="K569" t="str">
        <f t="shared" si="17"/>
        <v>Adult</v>
      </c>
    </row>
    <row r="570" spans="1:11" x14ac:dyDescent="0.25">
      <c r="A570">
        <v>570</v>
      </c>
      <c r="B570" s="1">
        <v>45153</v>
      </c>
      <c r="C570" t="s">
        <v>582</v>
      </c>
      <c r="D570" t="s">
        <v>10</v>
      </c>
      <c r="E570">
        <v>49</v>
      </c>
      <c r="F570" t="s">
        <v>14</v>
      </c>
      <c r="G570">
        <v>1</v>
      </c>
      <c r="H570">
        <v>500</v>
      </c>
      <c r="I570">
        <v>500</v>
      </c>
      <c r="J570" t="str">
        <f t="shared" si="16"/>
        <v>August</v>
      </c>
      <c r="K570" t="str">
        <f t="shared" si="17"/>
        <v>Adult</v>
      </c>
    </row>
    <row r="571" spans="1:11" x14ac:dyDescent="0.25">
      <c r="A571">
        <v>571</v>
      </c>
      <c r="B571" s="1">
        <v>45272</v>
      </c>
      <c r="C571" t="s">
        <v>583</v>
      </c>
      <c r="D571" t="s">
        <v>13</v>
      </c>
      <c r="E571">
        <v>41</v>
      </c>
      <c r="F571" t="s">
        <v>16</v>
      </c>
      <c r="G571">
        <v>1</v>
      </c>
      <c r="H571">
        <v>50</v>
      </c>
      <c r="I571">
        <v>50</v>
      </c>
      <c r="J571" t="str">
        <f t="shared" si="16"/>
        <v>December</v>
      </c>
      <c r="K571" t="str">
        <f t="shared" si="17"/>
        <v>Adult</v>
      </c>
    </row>
    <row r="572" spans="1:11" x14ac:dyDescent="0.25">
      <c r="A572">
        <v>572</v>
      </c>
      <c r="B572" s="1">
        <v>45036</v>
      </c>
      <c r="C572" t="s">
        <v>584</v>
      </c>
      <c r="D572" t="s">
        <v>10</v>
      </c>
      <c r="E572">
        <v>31</v>
      </c>
      <c r="F572" t="s">
        <v>14</v>
      </c>
      <c r="G572">
        <v>4</v>
      </c>
      <c r="H572">
        <v>500</v>
      </c>
      <c r="I572">
        <v>2000</v>
      </c>
      <c r="J572" t="str">
        <f t="shared" si="16"/>
        <v>April</v>
      </c>
      <c r="K572" t="str">
        <f t="shared" si="17"/>
        <v>Adult</v>
      </c>
    </row>
    <row r="573" spans="1:11" x14ac:dyDescent="0.25">
      <c r="A573">
        <v>573</v>
      </c>
      <c r="B573" s="1">
        <v>45188</v>
      </c>
      <c r="C573" t="s">
        <v>585</v>
      </c>
      <c r="D573" t="s">
        <v>10</v>
      </c>
      <c r="E573">
        <v>49</v>
      </c>
      <c r="F573" t="s">
        <v>11</v>
      </c>
      <c r="G573">
        <v>2</v>
      </c>
      <c r="H573">
        <v>30</v>
      </c>
      <c r="I573">
        <v>60</v>
      </c>
      <c r="J573" t="str">
        <f t="shared" si="16"/>
        <v>September</v>
      </c>
      <c r="K573" t="str">
        <f t="shared" si="17"/>
        <v>Adult</v>
      </c>
    </row>
    <row r="574" spans="1:11" x14ac:dyDescent="0.25">
      <c r="A574">
        <v>574</v>
      </c>
      <c r="B574" s="1">
        <v>45169</v>
      </c>
      <c r="C574" t="s">
        <v>586</v>
      </c>
      <c r="D574" t="s">
        <v>13</v>
      </c>
      <c r="E574">
        <v>63</v>
      </c>
      <c r="F574" t="s">
        <v>16</v>
      </c>
      <c r="G574">
        <v>2</v>
      </c>
      <c r="H574">
        <v>25</v>
      </c>
      <c r="I574">
        <v>50</v>
      </c>
      <c r="J574" t="str">
        <f t="shared" si="16"/>
        <v>August</v>
      </c>
      <c r="K574" t="str">
        <f t="shared" si="17"/>
        <v>Senior</v>
      </c>
    </row>
    <row r="575" spans="1:11" x14ac:dyDescent="0.25">
      <c r="A575">
        <v>575</v>
      </c>
      <c r="B575" s="1">
        <v>45013</v>
      </c>
      <c r="C575" t="s">
        <v>587</v>
      </c>
      <c r="D575" t="s">
        <v>10</v>
      </c>
      <c r="E575">
        <v>60</v>
      </c>
      <c r="F575" t="s">
        <v>14</v>
      </c>
      <c r="G575">
        <v>2</v>
      </c>
      <c r="H575">
        <v>50</v>
      </c>
      <c r="I575">
        <v>100</v>
      </c>
      <c r="J575" t="str">
        <f t="shared" si="16"/>
        <v>March</v>
      </c>
      <c r="K575" t="str">
        <f t="shared" si="17"/>
        <v>Senior</v>
      </c>
    </row>
    <row r="576" spans="1:11" x14ac:dyDescent="0.25">
      <c r="A576">
        <v>576</v>
      </c>
      <c r="B576" s="1">
        <v>45264</v>
      </c>
      <c r="C576" t="s">
        <v>588</v>
      </c>
      <c r="D576" t="s">
        <v>13</v>
      </c>
      <c r="E576">
        <v>33</v>
      </c>
      <c r="F576" t="s">
        <v>11</v>
      </c>
      <c r="G576">
        <v>3</v>
      </c>
      <c r="H576">
        <v>50</v>
      </c>
      <c r="I576">
        <v>150</v>
      </c>
      <c r="J576" t="str">
        <f t="shared" si="16"/>
        <v>December</v>
      </c>
      <c r="K576" t="str">
        <f t="shared" si="17"/>
        <v>Adult</v>
      </c>
    </row>
    <row r="577" spans="1:11" x14ac:dyDescent="0.25">
      <c r="A577">
        <v>577</v>
      </c>
      <c r="B577" s="1">
        <v>44970</v>
      </c>
      <c r="C577" t="s">
        <v>589</v>
      </c>
      <c r="D577" t="s">
        <v>10</v>
      </c>
      <c r="E577">
        <v>21</v>
      </c>
      <c r="F577" t="s">
        <v>11</v>
      </c>
      <c r="G577">
        <v>4</v>
      </c>
      <c r="H577">
        <v>500</v>
      </c>
      <c r="I577">
        <v>2000</v>
      </c>
      <c r="J577" t="str">
        <f t="shared" si="16"/>
        <v>February</v>
      </c>
      <c r="K577" t="str">
        <f t="shared" si="17"/>
        <v>Adult</v>
      </c>
    </row>
    <row r="578" spans="1:11" x14ac:dyDescent="0.25">
      <c r="A578">
        <v>578</v>
      </c>
      <c r="B578" s="1">
        <v>45072</v>
      </c>
      <c r="C578" t="s">
        <v>590</v>
      </c>
      <c r="D578" t="s">
        <v>13</v>
      </c>
      <c r="E578">
        <v>54</v>
      </c>
      <c r="F578" t="s">
        <v>14</v>
      </c>
      <c r="G578">
        <v>4</v>
      </c>
      <c r="H578">
        <v>30</v>
      </c>
      <c r="I578">
        <v>120</v>
      </c>
      <c r="J578" t="str">
        <f t="shared" ref="J578:J641" si="18">TEXT(B578,"mmmm")</f>
        <v>May</v>
      </c>
      <c r="K578" t="str">
        <f t="shared" si="17"/>
        <v>Adult</v>
      </c>
    </row>
    <row r="579" spans="1:11" x14ac:dyDescent="0.25">
      <c r="A579">
        <v>579</v>
      </c>
      <c r="B579" s="1">
        <v>45190</v>
      </c>
      <c r="C579" t="s">
        <v>591</v>
      </c>
      <c r="D579" t="s">
        <v>13</v>
      </c>
      <c r="E579">
        <v>38</v>
      </c>
      <c r="F579" t="s">
        <v>16</v>
      </c>
      <c r="G579">
        <v>1</v>
      </c>
      <c r="H579">
        <v>30</v>
      </c>
      <c r="I579">
        <v>30</v>
      </c>
      <c r="J579" t="str">
        <f t="shared" si="18"/>
        <v>September</v>
      </c>
      <c r="K579" t="str">
        <f t="shared" ref="K579:K642" si="19">IF(AND(E579&gt;=13,E579&lt;=19),"Teenager",IF(AND(E579&gt;=20,E579&lt;=59),"Adult",IF(E579&gt;=60,"Senior","")))</f>
        <v>Adult</v>
      </c>
    </row>
    <row r="580" spans="1:11" x14ac:dyDescent="0.25">
      <c r="A580">
        <v>580</v>
      </c>
      <c r="B580" s="1">
        <v>45266</v>
      </c>
      <c r="C580" t="s">
        <v>592</v>
      </c>
      <c r="D580" t="s">
        <v>13</v>
      </c>
      <c r="E580">
        <v>31</v>
      </c>
      <c r="F580" t="s">
        <v>14</v>
      </c>
      <c r="G580">
        <v>3</v>
      </c>
      <c r="H580">
        <v>500</v>
      </c>
      <c r="I580">
        <v>1500</v>
      </c>
      <c r="J580" t="str">
        <f t="shared" si="18"/>
        <v>December</v>
      </c>
      <c r="K580" t="str">
        <f t="shared" si="19"/>
        <v>Adult</v>
      </c>
    </row>
    <row r="581" spans="1:11" x14ac:dyDescent="0.25">
      <c r="A581">
        <v>581</v>
      </c>
      <c r="B581" s="1">
        <v>45251</v>
      </c>
      <c r="C581" t="s">
        <v>593</v>
      </c>
      <c r="D581" t="s">
        <v>13</v>
      </c>
      <c r="E581">
        <v>48</v>
      </c>
      <c r="F581" t="s">
        <v>11</v>
      </c>
      <c r="G581">
        <v>2</v>
      </c>
      <c r="H581">
        <v>30</v>
      </c>
      <c r="I581">
        <v>60</v>
      </c>
      <c r="J581" t="str">
        <f t="shared" si="18"/>
        <v>November</v>
      </c>
      <c r="K581" t="str">
        <f t="shared" si="19"/>
        <v>Adult</v>
      </c>
    </row>
    <row r="582" spans="1:11" x14ac:dyDescent="0.25">
      <c r="A582">
        <v>582</v>
      </c>
      <c r="B582" s="1">
        <v>45244</v>
      </c>
      <c r="C582" t="s">
        <v>594</v>
      </c>
      <c r="D582" t="s">
        <v>10</v>
      </c>
      <c r="E582">
        <v>35</v>
      </c>
      <c r="F582" t="s">
        <v>14</v>
      </c>
      <c r="G582">
        <v>3</v>
      </c>
      <c r="H582">
        <v>300</v>
      </c>
      <c r="I582">
        <v>900</v>
      </c>
      <c r="J582" t="str">
        <f t="shared" si="18"/>
        <v>November</v>
      </c>
      <c r="K582" t="str">
        <f t="shared" si="19"/>
        <v>Adult</v>
      </c>
    </row>
    <row r="583" spans="1:11" x14ac:dyDescent="0.25">
      <c r="A583">
        <v>583</v>
      </c>
      <c r="B583" s="1">
        <v>45098</v>
      </c>
      <c r="C583" t="s">
        <v>595</v>
      </c>
      <c r="D583" t="s">
        <v>13</v>
      </c>
      <c r="E583">
        <v>24</v>
      </c>
      <c r="F583" t="s">
        <v>16</v>
      </c>
      <c r="G583">
        <v>4</v>
      </c>
      <c r="H583">
        <v>25</v>
      </c>
      <c r="I583">
        <v>100</v>
      </c>
      <c r="J583" t="str">
        <f t="shared" si="18"/>
        <v>June</v>
      </c>
      <c r="K583" t="str">
        <f t="shared" si="19"/>
        <v>Adult</v>
      </c>
    </row>
    <row r="584" spans="1:11" x14ac:dyDescent="0.25">
      <c r="A584">
        <v>584</v>
      </c>
      <c r="B584" s="1">
        <v>44974</v>
      </c>
      <c r="C584" t="s">
        <v>596</v>
      </c>
      <c r="D584" t="s">
        <v>13</v>
      </c>
      <c r="E584">
        <v>27</v>
      </c>
      <c r="F584" t="s">
        <v>11</v>
      </c>
      <c r="G584">
        <v>4</v>
      </c>
      <c r="H584">
        <v>50</v>
      </c>
      <c r="I584">
        <v>200</v>
      </c>
      <c r="J584" t="str">
        <f t="shared" si="18"/>
        <v>February</v>
      </c>
      <c r="K584" t="str">
        <f t="shared" si="19"/>
        <v>Adult</v>
      </c>
    </row>
    <row r="585" spans="1:11" x14ac:dyDescent="0.25">
      <c r="A585">
        <v>585</v>
      </c>
      <c r="B585" s="1">
        <v>45047</v>
      </c>
      <c r="C585" t="s">
        <v>597</v>
      </c>
      <c r="D585" t="s">
        <v>13</v>
      </c>
      <c r="E585">
        <v>24</v>
      </c>
      <c r="F585" t="s">
        <v>14</v>
      </c>
      <c r="G585">
        <v>1</v>
      </c>
      <c r="H585">
        <v>25</v>
      </c>
      <c r="I585">
        <v>25</v>
      </c>
      <c r="J585" t="str">
        <f t="shared" si="18"/>
        <v>May</v>
      </c>
      <c r="K585" t="str">
        <f t="shared" si="19"/>
        <v>Adult</v>
      </c>
    </row>
    <row r="586" spans="1:11" x14ac:dyDescent="0.25">
      <c r="A586">
        <v>586</v>
      </c>
      <c r="B586" s="1">
        <v>45271</v>
      </c>
      <c r="C586" t="s">
        <v>598</v>
      </c>
      <c r="D586" t="s">
        <v>10</v>
      </c>
      <c r="E586">
        <v>50</v>
      </c>
      <c r="F586" t="s">
        <v>16</v>
      </c>
      <c r="G586">
        <v>1</v>
      </c>
      <c r="H586">
        <v>50</v>
      </c>
      <c r="I586">
        <v>50</v>
      </c>
      <c r="J586" t="str">
        <f t="shared" si="18"/>
        <v>December</v>
      </c>
      <c r="K586" t="str">
        <f t="shared" si="19"/>
        <v>Adult</v>
      </c>
    </row>
    <row r="587" spans="1:11" x14ac:dyDescent="0.25">
      <c r="A587">
        <v>587</v>
      </c>
      <c r="B587" s="1">
        <v>45085</v>
      </c>
      <c r="C587" t="s">
        <v>599</v>
      </c>
      <c r="D587" t="s">
        <v>13</v>
      </c>
      <c r="E587">
        <v>40</v>
      </c>
      <c r="F587" t="s">
        <v>11</v>
      </c>
      <c r="G587">
        <v>4</v>
      </c>
      <c r="H587">
        <v>300</v>
      </c>
      <c r="I587">
        <v>1200</v>
      </c>
      <c r="J587" t="str">
        <f t="shared" si="18"/>
        <v>June</v>
      </c>
      <c r="K587" t="str">
        <f t="shared" si="19"/>
        <v>Adult</v>
      </c>
    </row>
    <row r="588" spans="1:11" x14ac:dyDescent="0.25">
      <c r="A588">
        <v>588</v>
      </c>
      <c r="B588" s="1">
        <v>45042</v>
      </c>
      <c r="C588" t="s">
        <v>600</v>
      </c>
      <c r="D588" t="s">
        <v>10</v>
      </c>
      <c r="E588">
        <v>38</v>
      </c>
      <c r="F588" t="s">
        <v>16</v>
      </c>
      <c r="G588">
        <v>2</v>
      </c>
      <c r="H588">
        <v>30</v>
      </c>
      <c r="I588">
        <v>60</v>
      </c>
      <c r="J588" t="str">
        <f t="shared" si="18"/>
        <v>April</v>
      </c>
      <c r="K588" t="str">
        <f t="shared" si="19"/>
        <v>Adult</v>
      </c>
    </row>
    <row r="589" spans="1:11" x14ac:dyDescent="0.25">
      <c r="A589">
        <v>589</v>
      </c>
      <c r="B589" s="1">
        <v>45028</v>
      </c>
      <c r="C589" t="s">
        <v>601</v>
      </c>
      <c r="D589" t="s">
        <v>13</v>
      </c>
      <c r="E589">
        <v>36</v>
      </c>
      <c r="F589" t="s">
        <v>11</v>
      </c>
      <c r="G589">
        <v>2</v>
      </c>
      <c r="H589">
        <v>500</v>
      </c>
      <c r="I589">
        <v>1000</v>
      </c>
      <c r="J589" t="str">
        <f t="shared" si="18"/>
        <v>April</v>
      </c>
      <c r="K589" t="str">
        <f t="shared" si="19"/>
        <v>Adult</v>
      </c>
    </row>
    <row r="590" spans="1:11" x14ac:dyDescent="0.25">
      <c r="A590">
        <v>590</v>
      </c>
      <c r="B590" s="1">
        <v>45002</v>
      </c>
      <c r="C590" t="s">
        <v>602</v>
      </c>
      <c r="D590" t="s">
        <v>10</v>
      </c>
      <c r="E590">
        <v>36</v>
      </c>
      <c r="F590" t="s">
        <v>14</v>
      </c>
      <c r="G590">
        <v>3</v>
      </c>
      <c r="H590">
        <v>300</v>
      </c>
      <c r="I590">
        <v>900</v>
      </c>
      <c r="J590" t="str">
        <f t="shared" si="18"/>
        <v>March</v>
      </c>
      <c r="K590" t="str">
        <f t="shared" si="19"/>
        <v>Adult</v>
      </c>
    </row>
    <row r="591" spans="1:11" x14ac:dyDescent="0.25">
      <c r="A591">
        <v>591</v>
      </c>
      <c r="B591" s="1">
        <v>44939</v>
      </c>
      <c r="C591" t="s">
        <v>603</v>
      </c>
      <c r="D591" t="s">
        <v>10</v>
      </c>
      <c r="E591">
        <v>53</v>
      </c>
      <c r="F591" t="s">
        <v>16</v>
      </c>
      <c r="G591">
        <v>4</v>
      </c>
      <c r="H591">
        <v>25</v>
      </c>
      <c r="I591">
        <v>100</v>
      </c>
      <c r="J591" t="str">
        <f t="shared" si="18"/>
        <v>January</v>
      </c>
      <c r="K591" t="str">
        <f t="shared" si="19"/>
        <v>Adult</v>
      </c>
    </row>
    <row r="592" spans="1:11" x14ac:dyDescent="0.25">
      <c r="A592">
        <v>592</v>
      </c>
      <c r="B592" s="1">
        <v>44950</v>
      </c>
      <c r="C592" t="s">
        <v>604</v>
      </c>
      <c r="D592" t="s">
        <v>13</v>
      </c>
      <c r="E592">
        <v>46</v>
      </c>
      <c r="F592" t="s">
        <v>11</v>
      </c>
      <c r="G592">
        <v>4</v>
      </c>
      <c r="H592">
        <v>500</v>
      </c>
      <c r="I592">
        <v>2000</v>
      </c>
      <c r="J592" t="str">
        <f t="shared" si="18"/>
        <v>January</v>
      </c>
      <c r="K592" t="str">
        <f t="shared" si="19"/>
        <v>Adult</v>
      </c>
    </row>
    <row r="593" spans="1:11" x14ac:dyDescent="0.25">
      <c r="A593">
        <v>593</v>
      </c>
      <c r="B593" s="1">
        <v>45052</v>
      </c>
      <c r="C593" t="s">
        <v>605</v>
      </c>
      <c r="D593" t="s">
        <v>10</v>
      </c>
      <c r="E593">
        <v>35</v>
      </c>
      <c r="F593" t="s">
        <v>16</v>
      </c>
      <c r="G593">
        <v>2</v>
      </c>
      <c r="H593">
        <v>30</v>
      </c>
      <c r="I593">
        <v>60</v>
      </c>
      <c r="J593" t="str">
        <f t="shared" si="18"/>
        <v>May</v>
      </c>
      <c r="K593" t="str">
        <f t="shared" si="19"/>
        <v>Adult</v>
      </c>
    </row>
    <row r="594" spans="1:11" x14ac:dyDescent="0.25">
      <c r="A594">
        <v>594</v>
      </c>
      <c r="B594" s="1">
        <v>45170</v>
      </c>
      <c r="C594" t="s">
        <v>606</v>
      </c>
      <c r="D594" t="s">
        <v>13</v>
      </c>
      <c r="E594">
        <v>19</v>
      </c>
      <c r="F594" t="s">
        <v>16</v>
      </c>
      <c r="G594">
        <v>2</v>
      </c>
      <c r="H594">
        <v>300</v>
      </c>
      <c r="I594">
        <v>600</v>
      </c>
      <c r="J594" t="str">
        <f t="shared" si="18"/>
        <v>September</v>
      </c>
      <c r="K594" t="str">
        <f t="shared" si="19"/>
        <v>Teenager</v>
      </c>
    </row>
    <row r="595" spans="1:11" x14ac:dyDescent="0.25">
      <c r="A595">
        <v>595</v>
      </c>
      <c r="B595" s="1">
        <v>45239</v>
      </c>
      <c r="C595" t="s">
        <v>607</v>
      </c>
      <c r="D595" t="s">
        <v>13</v>
      </c>
      <c r="E595">
        <v>18</v>
      </c>
      <c r="F595" t="s">
        <v>14</v>
      </c>
      <c r="G595">
        <v>4</v>
      </c>
      <c r="H595">
        <v>500</v>
      </c>
      <c r="I595">
        <v>2000</v>
      </c>
      <c r="J595" t="str">
        <f t="shared" si="18"/>
        <v>November</v>
      </c>
      <c r="K595" t="str">
        <f t="shared" si="19"/>
        <v>Teenager</v>
      </c>
    </row>
    <row r="596" spans="1:11" x14ac:dyDescent="0.25">
      <c r="A596">
        <v>596</v>
      </c>
      <c r="B596" s="1">
        <v>44964</v>
      </c>
      <c r="C596" t="s">
        <v>608</v>
      </c>
      <c r="D596" t="s">
        <v>13</v>
      </c>
      <c r="E596">
        <v>64</v>
      </c>
      <c r="F596" t="s">
        <v>16</v>
      </c>
      <c r="G596">
        <v>1</v>
      </c>
      <c r="H596">
        <v>300</v>
      </c>
      <c r="I596">
        <v>300</v>
      </c>
      <c r="J596" t="str">
        <f t="shared" si="18"/>
        <v>February</v>
      </c>
      <c r="K596" t="str">
        <f t="shared" si="19"/>
        <v>Senior</v>
      </c>
    </row>
    <row r="597" spans="1:11" x14ac:dyDescent="0.25">
      <c r="A597">
        <v>597</v>
      </c>
      <c r="B597" s="1">
        <v>45160</v>
      </c>
      <c r="C597" t="s">
        <v>609</v>
      </c>
      <c r="D597" t="s">
        <v>10</v>
      </c>
      <c r="E597">
        <v>22</v>
      </c>
      <c r="F597" t="s">
        <v>11</v>
      </c>
      <c r="G597">
        <v>4</v>
      </c>
      <c r="H597">
        <v>300</v>
      </c>
      <c r="I597">
        <v>1200</v>
      </c>
      <c r="J597" t="str">
        <f t="shared" si="18"/>
        <v>August</v>
      </c>
      <c r="K597" t="str">
        <f t="shared" si="19"/>
        <v>Adult</v>
      </c>
    </row>
    <row r="598" spans="1:11" x14ac:dyDescent="0.25">
      <c r="A598">
        <v>598</v>
      </c>
      <c r="B598" s="1">
        <v>45139</v>
      </c>
      <c r="C598" t="s">
        <v>610</v>
      </c>
      <c r="D598" t="s">
        <v>10</v>
      </c>
      <c r="E598">
        <v>37</v>
      </c>
      <c r="F598" t="s">
        <v>11</v>
      </c>
      <c r="G598">
        <v>4</v>
      </c>
      <c r="H598">
        <v>30</v>
      </c>
      <c r="I598">
        <v>120</v>
      </c>
      <c r="J598" t="str">
        <f t="shared" si="18"/>
        <v>August</v>
      </c>
      <c r="K598" t="str">
        <f t="shared" si="19"/>
        <v>Adult</v>
      </c>
    </row>
    <row r="599" spans="1:11" x14ac:dyDescent="0.25">
      <c r="A599">
        <v>599</v>
      </c>
      <c r="B599" s="1">
        <v>45249</v>
      </c>
      <c r="C599" t="s">
        <v>611</v>
      </c>
      <c r="D599" t="s">
        <v>13</v>
      </c>
      <c r="E599">
        <v>28</v>
      </c>
      <c r="F599" t="s">
        <v>11</v>
      </c>
      <c r="G599">
        <v>2</v>
      </c>
      <c r="H599">
        <v>50</v>
      </c>
      <c r="I599">
        <v>100</v>
      </c>
      <c r="J599" t="str">
        <f t="shared" si="18"/>
        <v>November</v>
      </c>
      <c r="K599" t="str">
        <f t="shared" si="19"/>
        <v>Adult</v>
      </c>
    </row>
    <row r="600" spans="1:11" x14ac:dyDescent="0.25">
      <c r="A600">
        <v>600</v>
      </c>
      <c r="B600" s="1">
        <v>45221</v>
      </c>
      <c r="C600" t="s">
        <v>612</v>
      </c>
      <c r="D600" t="s">
        <v>13</v>
      </c>
      <c r="E600">
        <v>59</v>
      </c>
      <c r="F600" t="s">
        <v>11</v>
      </c>
      <c r="G600">
        <v>2</v>
      </c>
      <c r="H600">
        <v>500</v>
      </c>
      <c r="I600">
        <v>1000</v>
      </c>
      <c r="J600" t="str">
        <f t="shared" si="18"/>
        <v>October</v>
      </c>
      <c r="K600" t="str">
        <f t="shared" si="19"/>
        <v>Adult</v>
      </c>
    </row>
    <row r="601" spans="1:11" x14ac:dyDescent="0.25">
      <c r="A601">
        <v>601</v>
      </c>
      <c r="B601" s="1">
        <v>45026</v>
      </c>
      <c r="C601" t="s">
        <v>613</v>
      </c>
      <c r="D601" t="s">
        <v>10</v>
      </c>
      <c r="E601">
        <v>19</v>
      </c>
      <c r="F601" t="s">
        <v>14</v>
      </c>
      <c r="G601">
        <v>1</v>
      </c>
      <c r="H601">
        <v>30</v>
      </c>
      <c r="I601">
        <v>30</v>
      </c>
      <c r="J601" t="str">
        <f t="shared" si="18"/>
        <v>April</v>
      </c>
      <c r="K601" t="str">
        <f t="shared" si="19"/>
        <v>Teenager</v>
      </c>
    </row>
    <row r="602" spans="1:11" x14ac:dyDescent="0.25">
      <c r="A602">
        <v>602</v>
      </c>
      <c r="B602" s="1">
        <v>45283</v>
      </c>
      <c r="C602" t="s">
        <v>614</v>
      </c>
      <c r="D602" t="s">
        <v>13</v>
      </c>
      <c r="E602">
        <v>20</v>
      </c>
      <c r="F602" t="s">
        <v>16</v>
      </c>
      <c r="G602">
        <v>1</v>
      </c>
      <c r="H602">
        <v>300</v>
      </c>
      <c r="I602">
        <v>300</v>
      </c>
      <c r="J602" t="str">
        <f t="shared" si="18"/>
        <v>December</v>
      </c>
      <c r="K602" t="str">
        <f t="shared" si="19"/>
        <v>Adult</v>
      </c>
    </row>
    <row r="603" spans="1:11" x14ac:dyDescent="0.25">
      <c r="A603">
        <v>603</v>
      </c>
      <c r="B603" s="1">
        <v>45123</v>
      </c>
      <c r="C603" t="s">
        <v>615</v>
      </c>
      <c r="D603" t="s">
        <v>13</v>
      </c>
      <c r="E603">
        <v>40</v>
      </c>
      <c r="F603" t="s">
        <v>14</v>
      </c>
      <c r="G603">
        <v>3</v>
      </c>
      <c r="H603">
        <v>30</v>
      </c>
      <c r="I603">
        <v>90</v>
      </c>
      <c r="J603" t="str">
        <f t="shared" si="18"/>
        <v>July</v>
      </c>
      <c r="K603" t="str">
        <f t="shared" si="19"/>
        <v>Adult</v>
      </c>
    </row>
    <row r="604" spans="1:11" x14ac:dyDescent="0.25">
      <c r="A604">
        <v>604</v>
      </c>
      <c r="B604" s="1">
        <v>45180</v>
      </c>
      <c r="C604" t="s">
        <v>616</v>
      </c>
      <c r="D604" t="s">
        <v>13</v>
      </c>
      <c r="E604">
        <v>29</v>
      </c>
      <c r="F604" t="s">
        <v>16</v>
      </c>
      <c r="G604">
        <v>4</v>
      </c>
      <c r="H604">
        <v>50</v>
      </c>
      <c r="I604">
        <v>200</v>
      </c>
      <c r="J604" t="str">
        <f t="shared" si="18"/>
        <v>September</v>
      </c>
      <c r="K604" t="str">
        <f t="shared" si="19"/>
        <v>Adult</v>
      </c>
    </row>
    <row r="605" spans="1:11" x14ac:dyDescent="0.25">
      <c r="A605">
        <v>605</v>
      </c>
      <c r="B605" s="1">
        <v>45131</v>
      </c>
      <c r="C605" t="s">
        <v>617</v>
      </c>
      <c r="D605" t="s">
        <v>10</v>
      </c>
      <c r="E605">
        <v>37</v>
      </c>
      <c r="F605" t="s">
        <v>16</v>
      </c>
      <c r="G605">
        <v>2</v>
      </c>
      <c r="H605">
        <v>500</v>
      </c>
      <c r="I605">
        <v>1000</v>
      </c>
      <c r="J605" t="str">
        <f t="shared" si="18"/>
        <v>July</v>
      </c>
      <c r="K605" t="str">
        <f t="shared" si="19"/>
        <v>Adult</v>
      </c>
    </row>
    <row r="606" spans="1:11" x14ac:dyDescent="0.25">
      <c r="A606">
        <v>606</v>
      </c>
      <c r="B606" s="1">
        <v>45051</v>
      </c>
      <c r="C606" t="s">
        <v>618</v>
      </c>
      <c r="D606" t="s">
        <v>10</v>
      </c>
      <c r="E606">
        <v>22</v>
      </c>
      <c r="F606" t="s">
        <v>16</v>
      </c>
      <c r="G606">
        <v>1</v>
      </c>
      <c r="H606">
        <v>50</v>
      </c>
      <c r="I606">
        <v>50</v>
      </c>
      <c r="J606" t="str">
        <f t="shared" si="18"/>
        <v>May</v>
      </c>
      <c r="K606" t="str">
        <f t="shared" si="19"/>
        <v>Adult</v>
      </c>
    </row>
    <row r="607" spans="1:11" x14ac:dyDescent="0.25">
      <c r="A607">
        <v>607</v>
      </c>
      <c r="B607" s="1">
        <v>45002</v>
      </c>
      <c r="C607" t="s">
        <v>619</v>
      </c>
      <c r="D607" t="s">
        <v>10</v>
      </c>
      <c r="E607">
        <v>54</v>
      </c>
      <c r="F607" t="s">
        <v>14</v>
      </c>
      <c r="G607">
        <v>3</v>
      </c>
      <c r="H607">
        <v>25</v>
      </c>
      <c r="I607">
        <v>75</v>
      </c>
      <c r="J607" t="str">
        <f t="shared" si="18"/>
        <v>March</v>
      </c>
      <c r="K607" t="str">
        <f t="shared" si="19"/>
        <v>Adult</v>
      </c>
    </row>
    <row r="608" spans="1:11" x14ac:dyDescent="0.25">
      <c r="A608">
        <v>608</v>
      </c>
      <c r="B608" s="1">
        <v>45262</v>
      </c>
      <c r="C608" t="s">
        <v>620</v>
      </c>
      <c r="D608" t="s">
        <v>13</v>
      </c>
      <c r="E608">
        <v>55</v>
      </c>
      <c r="F608" t="s">
        <v>16</v>
      </c>
      <c r="G608">
        <v>3</v>
      </c>
      <c r="H608">
        <v>500</v>
      </c>
      <c r="I608">
        <v>1500</v>
      </c>
      <c r="J608" t="str">
        <f t="shared" si="18"/>
        <v>December</v>
      </c>
      <c r="K608" t="str">
        <f t="shared" si="19"/>
        <v>Adult</v>
      </c>
    </row>
    <row r="609" spans="1:11" x14ac:dyDescent="0.25">
      <c r="A609">
        <v>609</v>
      </c>
      <c r="B609" s="1">
        <v>45279</v>
      </c>
      <c r="C609" t="s">
        <v>621</v>
      </c>
      <c r="D609" t="s">
        <v>13</v>
      </c>
      <c r="E609">
        <v>47</v>
      </c>
      <c r="F609" t="s">
        <v>14</v>
      </c>
      <c r="G609">
        <v>2</v>
      </c>
      <c r="H609">
        <v>50</v>
      </c>
      <c r="I609">
        <v>100</v>
      </c>
      <c r="J609" t="str">
        <f t="shared" si="18"/>
        <v>December</v>
      </c>
      <c r="K609" t="str">
        <f t="shared" si="19"/>
        <v>Adult</v>
      </c>
    </row>
    <row r="610" spans="1:11" x14ac:dyDescent="0.25">
      <c r="A610">
        <v>610</v>
      </c>
      <c r="B610" s="1">
        <v>44929</v>
      </c>
      <c r="C610" t="s">
        <v>622</v>
      </c>
      <c r="D610" t="s">
        <v>13</v>
      </c>
      <c r="E610">
        <v>26</v>
      </c>
      <c r="F610" t="s">
        <v>11</v>
      </c>
      <c r="G610">
        <v>2</v>
      </c>
      <c r="H610">
        <v>300</v>
      </c>
      <c r="I610">
        <v>600</v>
      </c>
      <c r="J610" t="str">
        <f t="shared" si="18"/>
        <v>January</v>
      </c>
      <c r="K610" t="str">
        <f t="shared" si="19"/>
        <v>Adult</v>
      </c>
    </row>
    <row r="611" spans="1:11" x14ac:dyDescent="0.25">
      <c r="A611">
        <v>611</v>
      </c>
      <c r="B611" s="1">
        <v>44981</v>
      </c>
      <c r="C611" t="s">
        <v>623</v>
      </c>
      <c r="D611" t="s">
        <v>10</v>
      </c>
      <c r="E611">
        <v>51</v>
      </c>
      <c r="F611" t="s">
        <v>11</v>
      </c>
      <c r="G611">
        <v>3</v>
      </c>
      <c r="H611">
        <v>500</v>
      </c>
      <c r="I611">
        <v>1500</v>
      </c>
      <c r="J611" t="str">
        <f t="shared" si="18"/>
        <v>February</v>
      </c>
      <c r="K611" t="str">
        <f t="shared" si="19"/>
        <v>Adult</v>
      </c>
    </row>
    <row r="612" spans="1:11" x14ac:dyDescent="0.25">
      <c r="A612">
        <v>612</v>
      </c>
      <c r="B612" s="1">
        <v>45144</v>
      </c>
      <c r="C612" t="s">
        <v>624</v>
      </c>
      <c r="D612" t="s">
        <v>13</v>
      </c>
      <c r="E612">
        <v>61</v>
      </c>
      <c r="F612" t="s">
        <v>16</v>
      </c>
      <c r="G612">
        <v>1</v>
      </c>
      <c r="H612">
        <v>500</v>
      </c>
      <c r="I612">
        <v>500</v>
      </c>
      <c r="J612" t="str">
        <f t="shared" si="18"/>
        <v>August</v>
      </c>
      <c r="K612" t="str">
        <f t="shared" si="19"/>
        <v>Senior</v>
      </c>
    </row>
    <row r="613" spans="1:11" x14ac:dyDescent="0.25">
      <c r="A613">
        <v>613</v>
      </c>
      <c r="B613" s="1">
        <v>45039</v>
      </c>
      <c r="C613" t="s">
        <v>625</v>
      </c>
      <c r="D613" t="s">
        <v>13</v>
      </c>
      <c r="E613">
        <v>52</v>
      </c>
      <c r="F613" t="s">
        <v>14</v>
      </c>
      <c r="G613">
        <v>3</v>
      </c>
      <c r="H613">
        <v>30</v>
      </c>
      <c r="I613">
        <v>90</v>
      </c>
      <c r="J613" t="str">
        <f t="shared" si="18"/>
        <v>April</v>
      </c>
      <c r="K613" t="str">
        <f t="shared" si="19"/>
        <v>Adult</v>
      </c>
    </row>
    <row r="614" spans="1:11" x14ac:dyDescent="0.25">
      <c r="A614">
        <v>614</v>
      </c>
      <c r="B614" s="1">
        <v>45017</v>
      </c>
      <c r="C614" t="s">
        <v>626</v>
      </c>
      <c r="D614" t="s">
        <v>13</v>
      </c>
      <c r="E614">
        <v>39</v>
      </c>
      <c r="F614" t="s">
        <v>11</v>
      </c>
      <c r="G614">
        <v>4</v>
      </c>
      <c r="H614">
        <v>300</v>
      </c>
      <c r="I614">
        <v>1200</v>
      </c>
      <c r="J614" t="str">
        <f t="shared" si="18"/>
        <v>April</v>
      </c>
      <c r="K614" t="str">
        <f t="shared" si="19"/>
        <v>Adult</v>
      </c>
    </row>
    <row r="615" spans="1:11" x14ac:dyDescent="0.25">
      <c r="A615">
        <v>615</v>
      </c>
      <c r="B615" s="1">
        <v>45283</v>
      </c>
      <c r="C615" t="s">
        <v>627</v>
      </c>
      <c r="D615" t="s">
        <v>13</v>
      </c>
      <c r="E615">
        <v>61</v>
      </c>
      <c r="F615" t="s">
        <v>14</v>
      </c>
      <c r="G615">
        <v>4</v>
      </c>
      <c r="H615">
        <v>25</v>
      </c>
      <c r="I615">
        <v>100</v>
      </c>
      <c r="J615" t="str">
        <f t="shared" si="18"/>
        <v>December</v>
      </c>
      <c r="K615" t="str">
        <f t="shared" si="19"/>
        <v>Senior</v>
      </c>
    </row>
    <row r="616" spans="1:11" x14ac:dyDescent="0.25">
      <c r="A616">
        <v>616</v>
      </c>
      <c r="B616" s="1">
        <v>45192</v>
      </c>
      <c r="C616" t="s">
        <v>628</v>
      </c>
      <c r="D616" t="s">
        <v>10</v>
      </c>
      <c r="E616">
        <v>41</v>
      </c>
      <c r="F616" t="s">
        <v>14</v>
      </c>
      <c r="G616">
        <v>2</v>
      </c>
      <c r="H616">
        <v>50</v>
      </c>
      <c r="I616">
        <v>100</v>
      </c>
      <c r="J616" t="str">
        <f t="shared" si="18"/>
        <v>September</v>
      </c>
      <c r="K616" t="str">
        <f t="shared" si="19"/>
        <v>Adult</v>
      </c>
    </row>
    <row r="617" spans="1:11" x14ac:dyDescent="0.25">
      <c r="A617">
        <v>617</v>
      </c>
      <c r="B617" s="1">
        <v>45164</v>
      </c>
      <c r="C617" t="s">
        <v>629</v>
      </c>
      <c r="D617" t="s">
        <v>10</v>
      </c>
      <c r="E617">
        <v>34</v>
      </c>
      <c r="F617" t="s">
        <v>16</v>
      </c>
      <c r="G617">
        <v>1</v>
      </c>
      <c r="H617">
        <v>30</v>
      </c>
      <c r="I617">
        <v>30</v>
      </c>
      <c r="J617" t="str">
        <f t="shared" si="18"/>
        <v>August</v>
      </c>
      <c r="K617" t="str">
        <f t="shared" si="19"/>
        <v>Adult</v>
      </c>
    </row>
    <row r="618" spans="1:11" x14ac:dyDescent="0.25">
      <c r="A618">
        <v>618</v>
      </c>
      <c r="B618" s="1">
        <v>44952</v>
      </c>
      <c r="C618" t="s">
        <v>630</v>
      </c>
      <c r="D618" t="s">
        <v>13</v>
      </c>
      <c r="E618">
        <v>27</v>
      </c>
      <c r="F618" t="s">
        <v>11</v>
      </c>
      <c r="G618">
        <v>1</v>
      </c>
      <c r="H618">
        <v>50</v>
      </c>
      <c r="I618">
        <v>50</v>
      </c>
      <c r="J618" t="str">
        <f t="shared" si="18"/>
        <v>January</v>
      </c>
      <c r="K618" t="str">
        <f t="shared" si="19"/>
        <v>Adult</v>
      </c>
    </row>
    <row r="619" spans="1:11" x14ac:dyDescent="0.25">
      <c r="A619">
        <v>619</v>
      </c>
      <c r="B619" s="1">
        <v>45212</v>
      </c>
      <c r="C619" t="s">
        <v>631</v>
      </c>
      <c r="D619" t="s">
        <v>10</v>
      </c>
      <c r="E619">
        <v>47</v>
      </c>
      <c r="F619" t="s">
        <v>16</v>
      </c>
      <c r="G619">
        <v>4</v>
      </c>
      <c r="H619">
        <v>25</v>
      </c>
      <c r="I619">
        <v>100</v>
      </c>
      <c r="J619" t="str">
        <f t="shared" si="18"/>
        <v>October</v>
      </c>
      <c r="K619" t="str">
        <f t="shared" si="19"/>
        <v>Adult</v>
      </c>
    </row>
    <row r="620" spans="1:11" x14ac:dyDescent="0.25">
      <c r="A620">
        <v>620</v>
      </c>
      <c r="B620" s="1">
        <v>45054</v>
      </c>
      <c r="C620" t="s">
        <v>632</v>
      </c>
      <c r="D620" t="s">
        <v>10</v>
      </c>
      <c r="E620">
        <v>63</v>
      </c>
      <c r="F620" t="s">
        <v>16</v>
      </c>
      <c r="G620">
        <v>3</v>
      </c>
      <c r="H620">
        <v>25</v>
      </c>
      <c r="I620">
        <v>75</v>
      </c>
      <c r="J620" t="str">
        <f t="shared" si="18"/>
        <v>May</v>
      </c>
      <c r="K620" t="str">
        <f t="shared" si="19"/>
        <v>Senior</v>
      </c>
    </row>
    <row r="621" spans="1:11" x14ac:dyDescent="0.25">
      <c r="A621">
        <v>621</v>
      </c>
      <c r="B621" s="1">
        <v>44989</v>
      </c>
      <c r="C621" t="s">
        <v>633</v>
      </c>
      <c r="D621" t="s">
        <v>13</v>
      </c>
      <c r="E621">
        <v>40</v>
      </c>
      <c r="F621" t="s">
        <v>11</v>
      </c>
      <c r="G621">
        <v>2</v>
      </c>
      <c r="H621">
        <v>500</v>
      </c>
      <c r="I621">
        <v>1000</v>
      </c>
      <c r="J621" t="str">
        <f t="shared" si="18"/>
        <v>March</v>
      </c>
      <c r="K621" t="str">
        <f t="shared" si="19"/>
        <v>Adult</v>
      </c>
    </row>
    <row r="622" spans="1:11" x14ac:dyDescent="0.25">
      <c r="A622">
        <v>622</v>
      </c>
      <c r="B622" s="1">
        <v>45160</v>
      </c>
      <c r="C622" t="s">
        <v>634</v>
      </c>
      <c r="D622" t="s">
        <v>13</v>
      </c>
      <c r="E622">
        <v>49</v>
      </c>
      <c r="F622" t="s">
        <v>11</v>
      </c>
      <c r="G622">
        <v>3</v>
      </c>
      <c r="H622">
        <v>25</v>
      </c>
      <c r="I622">
        <v>75</v>
      </c>
      <c r="J622" t="str">
        <f t="shared" si="18"/>
        <v>August</v>
      </c>
      <c r="K622" t="str">
        <f t="shared" si="19"/>
        <v>Adult</v>
      </c>
    </row>
    <row r="623" spans="1:11" x14ac:dyDescent="0.25">
      <c r="A623">
        <v>623</v>
      </c>
      <c r="B623" s="1">
        <v>44995</v>
      </c>
      <c r="C623" t="s">
        <v>635</v>
      </c>
      <c r="D623" t="s">
        <v>10</v>
      </c>
      <c r="E623">
        <v>34</v>
      </c>
      <c r="F623" t="s">
        <v>14</v>
      </c>
      <c r="G623">
        <v>3</v>
      </c>
      <c r="H623">
        <v>50</v>
      </c>
      <c r="I623">
        <v>150</v>
      </c>
      <c r="J623" t="str">
        <f t="shared" si="18"/>
        <v>March</v>
      </c>
      <c r="K623" t="str">
        <f t="shared" si="19"/>
        <v>Adult</v>
      </c>
    </row>
    <row r="624" spans="1:11" x14ac:dyDescent="0.25">
      <c r="A624">
        <v>624</v>
      </c>
      <c r="B624" s="1">
        <v>45164</v>
      </c>
      <c r="C624" t="s">
        <v>636</v>
      </c>
      <c r="D624" t="s">
        <v>13</v>
      </c>
      <c r="E624">
        <v>34</v>
      </c>
      <c r="F624" t="s">
        <v>11</v>
      </c>
      <c r="G624">
        <v>3</v>
      </c>
      <c r="H624">
        <v>300</v>
      </c>
      <c r="I624">
        <v>900</v>
      </c>
      <c r="J624" t="str">
        <f t="shared" si="18"/>
        <v>August</v>
      </c>
      <c r="K624" t="str">
        <f t="shared" si="19"/>
        <v>Adult</v>
      </c>
    </row>
    <row r="625" spans="1:11" x14ac:dyDescent="0.25">
      <c r="A625">
        <v>625</v>
      </c>
      <c r="B625" s="1">
        <v>45268</v>
      </c>
      <c r="C625" t="s">
        <v>637</v>
      </c>
      <c r="D625" t="s">
        <v>10</v>
      </c>
      <c r="E625">
        <v>31</v>
      </c>
      <c r="F625" t="s">
        <v>14</v>
      </c>
      <c r="G625">
        <v>1</v>
      </c>
      <c r="H625">
        <v>300</v>
      </c>
      <c r="I625">
        <v>300</v>
      </c>
      <c r="J625" t="str">
        <f t="shared" si="18"/>
        <v>December</v>
      </c>
      <c r="K625" t="str">
        <f t="shared" si="19"/>
        <v>Adult</v>
      </c>
    </row>
    <row r="626" spans="1:11" x14ac:dyDescent="0.25">
      <c r="A626">
        <v>626</v>
      </c>
      <c r="B626" s="1">
        <v>45198</v>
      </c>
      <c r="C626" t="s">
        <v>638</v>
      </c>
      <c r="D626" t="s">
        <v>13</v>
      </c>
      <c r="E626">
        <v>26</v>
      </c>
      <c r="F626" t="s">
        <v>14</v>
      </c>
      <c r="G626">
        <v>4</v>
      </c>
      <c r="H626">
        <v>500</v>
      </c>
      <c r="I626">
        <v>2000</v>
      </c>
      <c r="J626" t="str">
        <f t="shared" si="18"/>
        <v>September</v>
      </c>
      <c r="K626" t="str">
        <f t="shared" si="19"/>
        <v>Adult</v>
      </c>
    </row>
    <row r="627" spans="1:11" x14ac:dyDescent="0.25">
      <c r="A627">
        <v>627</v>
      </c>
      <c r="B627" s="1">
        <v>45213</v>
      </c>
      <c r="C627" t="s">
        <v>639</v>
      </c>
      <c r="D627" t="s">
        <v>10</v>
      </c>
      <c r="E627">
        <v>57</v>
      </c>
      <c r="F627" t="s">
        <v>14</v>
      </c>
      <c r="G627">
        <v>1</v>
      </c>
      <c r="H627">
        <v>50</v>
      </c>
      <c r="I627">
        <v>50</v>
      </c>
      <c r="J627" t="str">
        <f t="shared" si="18"/>
        <v>October</v>
      </c>
      <c r="K627" t="str">
        <f t="shared" si="19"/>
        <v>Adult</v>
      </c>
    </row>
    <row r="628" spans="1:11" x14ac:dyDescent="0.25">
      <c r="A628">
        <v>628</v>
      </c>
      <c r="B628" s="1">
        <v>45231</v>
      </c>
      <c r="C628" t="s">
        <v>640</v>
      </c>
      <c r="D628" t="s">
        <v>13</v>
      </c>
      <c r="E628">
        <v>19</v>
      </c>
      <c r="F628" t="s">
        <v>11</v>
      </c>
      <c r="G628">
        <v>4</v>
      </c>
      <c r="H628">
        <v>50</v>
      </c>
      <c r="I628">
        <v>200</v>
      </c>
      <c r="J628" t="str">
        <f t="shared" si="18"/>
        <v>November</v>
      </c>
      <c r="K628" t="str">
        <f t="shared" si="19"/>
        <v>Teenager</v>
      </c>
    </row>
    <row r="629" spans="1:11" x14ac:dyDescent="0.25">
      <c r="A629">
        <v>629</v>
      </c>
      <c r="B629" s="1">
        <v>45089</v>
      </c>
      <c r="C629" t="s">
        <v>641</v>
      </c>
      <c r="D629" t="s">
        <v>10</v>
      </c>
      <c r="E629">
        <v>62</v>
      </c>
      <c r="F629" t="s">
        <v>16</v>
      </c>
      <c r="G629">
        <v>2</v>
      </c>
      <c r="H629">
        <v>25</v>
      </c>
      <c r="I629">
        <v>50</v>
      </c>
      <c r="J629" t="str">
        <f t="shared" si="18"/>
        <v>June</v>
      </c>
      <c r="K629" t="str">
        <f t="shared" si="19"/>
        <v>Senior</v>
      </c>
    </row>
    <row r="630" spans="1:11" x14ac:dyDescent="0.25">
      <c r="A630">
        <v>630</v>
      </c>
      <c r="B630" s="1">
        <v>45153</v>
      </c>
      <c r="C630" t="s">
        <v>642</v>
      </c>
      <c r="D630" t="s">
        <v>10</v>
      </c>
      <c r="E630">
        <v>42</v>
      </c>
      <c r="F630" t="s">
        <v>14</v>
      </c>
      <c r="G630">
        <v>2</v>
      </c>
      <c r="H630">
        <v>50</v>
      </c>
      <c r="I630">
        <v>100</v>
      </c>
      <c r="J630" t="str">
        <f t="shared" si="18"/>
        <v>August</v>
      </c>
      <c r="K630" t="str">
        <f t="shared" si="19"/>
        <v>Adult</v>
      </c>
    </row>
    <row r="631" spans="1:11" x14ac:dyDescent="0.25">
      <c r="A631">
        <v>631</v>
      </c>
      <c r="B631" s="1">
        <v>45240</v>
      </c>
      <c r="C631" t="s">
        <v>643</v>
      </c>
      <c r="D631" t="s">
        <v>10</v>
      </c>
      <c r="E631">
        <v>56</v>
      </c>
      <c r="F631" t="s">
        <v>16</v>
      </c>
      <c r="G631">
        <v>3</v>
      </c>
      <c r="H631">
        <v>30</v>
      </c>
      <c r="I631">
        <v>90</v>
      </c>
      <c r="J631" t="str">
        <f t="shared" si="18"/>
        <v>November</v>
      </c>
      <c r="K631" t="str">
        <f t="shared" si="19"/>
        <v>Adult</v>
      </c>
    </row>
    <row r="632" spans="1:11" x14ac:dyDescent="0.25">
      <c r="A632">
        <v>632</v>
      </c>
      <c r="B632" s="1">
        <v>45185</v>
      </c>
      <c r="C632" t="s">
        <v>644</v>
      </c>
      <c r="D632" t="s">
        <v>13</v>
      </c>
      <c r="E632">
        <v>26</v>
      </c>
      <c r="F632" t="s">
        <v>16</v>
      </c>
      <c r="G632">
        <v>4</v>
      </c>
      <c r="H632">
        <v>25</v>
      </c>
      <c r="I632">
        <v>100</v>
      </c>
      <c r="J632" t="str">
        <f t="shared" si="18"/>
        <v>September</v>
      </c>
      <c r="K632" t="str">
        <f t="shared" si="19"/>
        <v>Adult</v>
      </c>
    </row>
    <row r="633" spans="1:11" x14ac:dyDescent="0.25">
      <c r="A633">
        <v>633</v>
      </c>
      <c r="B633" s="1">
        <v>45145</v>
      </c>
      <c r="C633" t="s">
        <v>645</v>
      </c>
      <c r="D633" t="s">
        <v>10</v>
      </c>
      <c r="E633">
        <v>39</v>
      </c>
      <c r="F633" t="s">
        <v>11</v>
      </c>
      <c r="G633">
        <v>4</v>
      </c>
      <c r="H633">
        <v>30</v>
      </c>
      <c r="I633">
        <v>120</v>
      </c>
      <c r="J633" t="str">
        <f t="shared" si="18"/>
        <v>August</v>
      </c>
      <c r="K633" t="str">
        <f t="shared" si="19"/>
        <v>Adult</v>
      </c>
    </row>
    <row r="634" spans="1:11" x14ac:dyDescent="0.25">
      <c r="A634">
        <v>634</v>
      </c>
      <c r="B634" s="1">
        <v>45207</v>
      </c>
      <c r="C634" t="s">
        <v>646</v>
      </c>
      <c r="D634" t="s">
        <v>10</v>
      </c>
      <c r="E634">
        <v>60</v>
      </c>
      <c r="F634" t="s">
        <v>16</v>
      </c>
      <c r="G634">
        <v>4</v>
      </c>
      <c r="H634">
        <v>500</v>
      </c>
      <c r="I634">
        <v>2000</v>
      </c>
      <c r="J634" t="str">
        <f t="shared" si="18"/>
        <v>October</v>
      </c>
      <c r="K634" t="str">
        <f t="shared" si="19"/>
        <v>Senior</v>
      </c>
    </row>
    <row r="635" spans="1:11" x14ac:dyDescent="0.25">
      <c r="A635">
        <v>635</v>
      </c>
      <c r="B635" s="1">
        <v>45155</v>
      </c>
      <c r="C635" t="s">
        <v>647</v>
      </c>
      <c r="D635" t="s">
        <v>13</v>
      </c>
      <c r="E635">
        <v>63</v>
      </c>
      <c r="F635" t="s">
        <v>16</v>
      </c>
      <c r="G635">
        <v>3</v>
      </c>
      <c r="H635">
        <v>300</v>
      </c>
      <c r="I635">
        <v>900</v>
      </c>
      <c r="J635" t="str">
        <f t="shared" si="18"/>
        <v>August</v>
      </c>
      <c r="K635" t="str">
        <f t="shared" si="19"/>
        <v>Senior</v>
      </c>
    </row>
    <row r="636" spans="1:11" x14ac:dyDescent="0.25">
      <c r="A636">
        <v>636</v>
      </c>
      <c r="B636" s="1">
        <v>45008</v>
      </c>
      <c r="C636" t="s">
        <v>648</v>
      </c>
      <c r="D636" t="s">
        <v>13</v>
      </c>
      <c r="E636">
        <v>21</v>
      </c>
      <c r="F636" t="s">
        <v>11</v>
      </c>
      <c r="G636">
        <v>3</v>
      </c>
      <c r="H636">
        <v>500</v>
      </c>
      <c r="I636">
        <v>1500</v>
      </c>
      <c r="J636" t="str">
        <f t="shared" si="18"/>
        <v>March</v>
      </c>
      <c r="K636" t="str">
        <f t="shared" si="19"/>
        <v>Adult</v>
      </c>
    </row>
    <row r="637" spans="1:11" x14ac:dyDescent="0.25">
      <c r="A637">
        <v>637</v>
      </c>
      <c r="B637" s="1">
        <v>45170</v>
      </c>
      <c r="C637" t="s">
        <v>649</v>
      </c>
      <c r="D637" t="s">
        <v>10</v>
      </c>
      <c r="E637">
        <v>43</v>
      </c>
      <c r="F637" t="s">
        <v>14</v>
      </c>
      <c r="G637">
        <v>2</v>
      </c>
      <c r="H637">
        <v>300</v>
      </c>
      <c r="I637">
        <v>600</v>
      </c>
      <c r="J637" t="str">
        <f t="shared" si="18"/>
        <v>September</v>
      </c>
      <c r="K637" t="str">
        <f t="shared" si="19"/>
        <v>Adult</v>
      </c>
    </row>
    <row r="638" spans="1:11" x14ac:dyDescent="0.25">
      <c r="A638">
        <v>638</v>
      </c>
      <c r="B638" s="1">
        <v>45157</v>
      </c>
      <c r="C638" t="s">
        <v>650</v>
      </c>
      <c r="D638" t="s">
        <v>10</v>
      </c>
      <c r="E638">
        <v>46</v>
      </c>
      <c r="F638" t="s">
        <v>16</v>
      </c>
      <c r="G638">
        <v>1</v>
      </c>
      <c r="H638">
        <v>500</v>
      </c>
      <c r="I638">
        <v>500</v>
      </c>
      <c r="J638" t="str">
        <f t="shared" si="18"/>
        <v>August</v>
      </c>
      <c r="K638" t="str">
        <f t="shared" si="19"/>
        <v>Adult</v>
      </c>
    </row>
    <row r="639" spans="1:11" x14ac:dyDescent="0.25">
      <c r="A639">
        <v>639</v>
      </c>
      <c r="B639" s="1">
        <v>45059</v>
      </c>
      <c r="C639" t="s">
        <v>651</v>
      </c>
      <c r="D639" t="s">
        <v>13</v>
      </c>
      <c r="E639">
        <v>62</v>
      </c>
      <c r="F639" t="s">
        <v>11</v>
      </c>
      <c r="G639">
        <v>4</v>
      </c>
      <c r="H639">
        <v>50</v>
      </c>
      <c r="I639">
        <v>200</v>
      </c>
      <c r="J639" t="str">
        <f t="shared" si="18"/>
        <v>May</v>
      </c>
      <c r="K639" t="str">
        <f t="shared" si="19"/>
        <v>Senior</v>
      </c>
    </row>
    <row r="640" spans="1:11" x14ac:dyDescent="0.25">
      <c r="A640">
        <v>640</v>
      </c>
      <c r="B640" s="1">
        <v>45053</v>
      </c>
      <c r="C640" t="s">
        <v>652</v>
      </c>
      <c r="D640" t="s">
        <v>13</v>
      </c>
      <c r="E640">
        <v>51</v>
      </c>
      <c r="F640" t="s">
        <v>16</v>
      </c>
      <c r="G640">
        <v>4</v>
      </c>
      <c r="H640">
        <v>30</v>
      </c>
      <c r="I640">
        <v>120</v>
      </c>
      <c r="J640" t="str">
        <f t="shared" si="18"/>
        <v>May</v>
      </c>
      <c r="K640" t="str">
        <f t="shared" si="19"/>
        <v>Adult</v>
      </c>
    </row>
    <row r="641" spans="1:11" x14ac:dyDescent="0.25">
      <c r="A641">
        <v>641</v>
      </c>
      <c r="B641" s="1">
        <v>45253</v>
      </c>
      <c r="C641" t="s">
        <v>653</v>
      </c>
      <c r="D641" t="s">
        <v>13</v>
      </c>
      <c r="E641">
        <v>40</v>
      </c>
      <c r="F641" t="s">
        <v>16</v>
      </c>
      <c r="G641">
        <v>1</v>
      </c>
      <c r="H641">
        <v>300</v>
      </c>
      <c r="I641">
        <v>300</v>
      </c>
      <c r="J641" t="str">
        <f t="shared" si="18"/>
        <v>November</v>
      </c>
      <c r="K641" t="str">
        <f t="shared" si="19"/>
        <v>Adult</v>
      </c>
    </row>
    <row r="642" spans="1:11" x14ac:dyDescent="0.25">
      <c r="A642">
        <v>642</v>
      </c>
      <c r="B642" s="1">
        <v>45068</v>
      </c>
      <c r="C642" t="s">
        <v>654</v>
      </c>
      <c r="D642" t="s">
        <v>13</v>
      </c>
      <c r="E642">
        <v>54</v>
      </c>
      <c r="F642" t="s">
        <v>14</v>
      </c>
      <c r="G642">
        <v>4</v>
      </c>
      <c r="H642">
        <v>25</v>
      </c>
      <c r="I642">
        <v>100</v>
      </c>
      <c r="J642" t="str">
        <f t="shared" ref="J642:J704" si="20">TEXT(B642,"mmmm")</f>
        <v>May</v>
      </c>
      <c r="K642" t="str">
        <f t="shared" si="19"/>
        <v>Adult</v>
      </c>
    </row>
    <row r="643" spans="1:11" x14ac:dyDescent="0.25">
      <c r="A643">
        <v>643</v>
      </c>
      <c r="B643" s="1">
        <v>45193</v>
      </c>
      <c r="C643" t="s">
        <v>655</v>
      </c>
      <c r="D643" t="s">
        <v>13</v>
      </c>
      <c r="E643">
        <v>28</v>
      </c>
      <c r="F643" t="s">
        <v>16</v>
      </c>
      <c r="G643">
        <v>3</v>
      </c>
      <c r="H643">
        <v>30</v>
      </c>
      <c r="I643">
        <v>90</v>
      </c>
      <c r="J643" t="str">
        <f t="shared" si="20"/>
        <v>September</v>
      </c>
      <c r="K643" t="str">
        <f t="shared" ref="K643:K706" si="21">IF(AND(E643&gt;=13,E643&lt;=19),"Teenager",IF(AND(E643&gt;=20,E643&lt;=59),"Adult",IF(E643&gt;=60,"Senior","")))</f>
        <v>Adult</v>
      </c>
    </row>
    <row r="644" spans="1:11" x14ac:dyDescent="0.25">
      <c r="A644">
        <v>644</v>
      </c>
      <c r="B644" s="1">
        <v>45175</v>
      </c>
      <c r="C644" t="s">
        <v>656</v>
      </c>
      <c r="D644" t="s">
        <v>10</v>
      </c>
      <c r="E644">
        <v>23</v>
      </c>
      <c r="F644" t="s">
        <v>11</v>
      </c>
      <c r="G644">
        <v>3</v>
      </c>
      <c r="H644">
        <v>25</v>
      </c>
      <c r="I644">
        <v>75</v>
      </c>
      <c r="J644" t="str">
        <f t="shared" si="20"/>
        <v>September</v>
      </c>
      <c r="K644" t="str">
        <f t="shared" si="21"/>
        <v>Adult</v>
      </c>
    </row>
    <row r="645" spans="1:11" x14ac:dyDescent="0.25">
      <c r="A645">
        <v>645</v>
      </c>
      <c r="B645" s="1">
        <v>45247</v>
      </c>
      <c r="C645" t="s">
        <v>657</v>
      </c>
      <c r="D645" t="s">
        <v>13</v>
      </c>
      <c r="E645">
        <v>35</v>
      </c>
      <c r="F645" t="s">
        <v>16</v>
      </c>
      <c r="G645">
        <v>4</v>
      </c>
      <c r="H645">
        <v>30</v>
      </c>
      <c r="I645">
        <v>120</v>
      </c>
      <c r="J645" t="str">
        <f t="shared" si="20"/>
        <v>November</v>
      </c>
      <c r="K645" t="str">
        <f t="shared" si="21"/>
        <v>Adult</v>
      </c>
    </row>
    <row r="646" spans="1:11" x14ac:dyDescent="0.25">
      <c r="A646">
        <v>646</v>
      </c>
      <c r="B646" s="1">
        <v>45049</v>
      </c>
      <c r="C646" t="s">
        <v>658</v>
      </c>
      <c r="D646" t="s">
        <v>10</v>
      </c>
      <c r="E646">
        <v>38</v>
      </c>
      <c r="F646" t="s">
        <v>14</v>
      </c>
      <c r="G646">
        <v>3</v>
      </c>
      <c r="H646">
        <v>30</v>
      </c>
      <c r="I646">
        <v>90</v>
      </c>
      <c r="J646" t="str">
        <f t="shared" si="20"/>
        <v>May</v>
      </c>
      <c r="K646" t="str">
        <f t="shared" si="21"/>
        <v>Adult</v>
      </c>
    </row>
    <row r="647" spans="1:11" x14ac:dyDescent="0.25">
      <c r="A647">
        <v>647</v>
      </c>
      <c r="B647" s="1">
        <v>45067</v>
      </c>
      <c r="C647" t="s">
        <v>659</v>
      </c>
      <c r="D647" t="s">
        <v>10</v>
      </c>
      <c r="E647">
        <v>59</v>
      </c>
      <c r="F647" t="s">
        <v>14</v>
      </c>
      <c r="G647">
        <v>3</v>
      </c>
      <c r="H647">
        <v>500</v>
      </c>
      <c r="I647">
        <v>1500</v>
      </c>
      <c r="J647" t="str">
        <f t="shared" si="20"/>
        <v>May</v>
      </c>
      <c r="K647" t="str">
        <f t="shared" si="21"/>
        <v>Adult</v>
      </c>
    </row>
    <row r="648" spans="1:11" x14ac:dyDescent="0.25">
      <c r="A648">
        <v>648</v>
      </c>
      <c r="B648" s="1">
        <v>45152</v>
      </c>
      <c r="C648" t="s">
        <v>660</v>
      </c>
      <c r="D648" t="s">
        <v>10</v>
      </c>
      <c r="E648">
        <v>53</v>
      </c>
      <c r="F648" t="s">
        <v>11</v>
      </c>
      <c r="G648">
        <v>4</v>
      </c>
      <c r="H648">
        <v>300</v>
      </c>
      <c r="I648">
        <v>1200</v>
      </c>
      <c r="J648" t="str">
        <f t="shared" si="20"/>
        <v>August</v>
      </c>
      <c r="K648" t="str">
        <f t="shared" si="21"/>
        <v>Adult</v>
      </c>
    </row>
    <row r="649" spans="1:11" x14ac:dyDescent="0.25">
      <c r="A649">
        <v>649</v>
      </c>
      <c r="B649" s="1">
        <v>44966</v>
      </c>
      <c r="C649" t="s">
        <v>661</v>
      </c>
      <c r="D649" t="s">
        <v>13</v>
      </c>
      <c r="E649">
        <v>58</v>
      </c>
      <c r="F649" t="s">
        <v>14</v>
      </c>
      <c r="G649">
        <v>2</v>
      </c>
      <c r="H649">
        <v>300</v>
      </c>
      <c r="I649">
        <v>600</v>
      </c>
      <c r="J649" t="str">
        <f t="shared" si="20"/>
        <v>February</v>
      </c>
      <c r="K649" t="str">
        <f t="shared" si="21"/>
        <v>Adult</v>
      </c>
    </row>
    <row r="650" spans="1:11" x14ac:dyDescent="0.25">
      <c r="A650">
        <v>651</v>
      </c>
      <c r="B650" s="1">
        <v>45073</v>
      </c>
      <c r="C650" t="s">
        <v>662</v>
      </c>
      <c r="D650" t="s">
        <v>10</v>
      </c>
      <c r="E650">
        <v>51</v>
      </c>
      <c r="F650" t="s">
        <v>14</v>
      </c>
      <c r="G650">
        <v>3</v>
      </c>
      <c r="H650">
        <v>50</v>
      </c>
      <c r="I650">
        <v>150</v>
      </c>
      <c r="J650" t="str">
        <f t="shared" si="20"/>
        <v>May</v>
      </c>
      <c r="K650" t="str">
        <f t="shared" si="21"/>
        <v>Adult</v>
      </c>
    </row>
    <row r="651" spans="1:11" x14ac:dyDescent="0.25">
      <c r="A651">
        <v>652</v>
      </c>
      <c r="B651" s="1">
        <v>45047</v>
      </c>
      <c r="C651" t="s">
        <v>663</v>
      </c>
      <c r="D651" t="s">
        <v>13</v>
      </c>
      <c r="E651">
        <v>34</v>
      </c>
      <c r="F651" t="s">
        <v>11</v>
      </c>
      <c r="G651">
        <v>2</v>
      </c>
      <c r="H651">
        <v>50</v>
      </c>
      <c r="I651">
        <v>100</v>
      </c>
      <c r="J651" t="str">
        <f t="shared" si="20"/>
        <v>May</v>
      </c>
      <c r="K651" t="str">
        <f t="shared" si="21"/>
        <v>Adult</v>
      </c>
    </row>
    <row r="652" spans="1:11" x14ac:dyDescent="0.25">
      <c r="A652">
        <v>653</v>
      </c>
      <c r="B652" s="1">
        <v>45066</v>
      </c>
      <c r="C652" t="s">
        <v>664</v>
      </c>
      <c r="D652" t="s">
        <v>10</v>
      </c>
      <c r="E652">
        <v>54</v>
      </c>
      <c r="F652" t="s">
        <v>14</v>
      </c>
      <c r="G652">
        <v>3</v>
      </c>
      <c r="H652">
        <v>25</v>
      </c>
      <c r="I652">
        <v>75</v>
      </c>
      <c r="J652" t="str">
        <f t="shared" si="20"/>
        <v>May</v>
      </c>
      <c r="K652" t="str">
        <f t="shared" si="21"/>
        <v>Adult</v>
      </c>
    </row>
    <row r="653" spans="1:11" x14ac:dyDescent="0.25">
      <c r="A653">
        <v>654</v>
      </c>
      <c r="B653" s="1">
        <v>45098</v>
      </c>
      <c r="C653" t="s">
        <v>665</v>
      </c>
      <c r="D653" t="s">
        <v>10</v>
      </c>
      <c r="E653">
        <v>42</v>
      </c>
      <c r="F653" t="s">
        <v>14</v>
      </c>
      <c r="G653">
        <v>3</v>
      </c>
      <c r="H653">
        <v>25</v>
      </c>
      <c r="I653">
        <v>75</v>
      </c>
      <c r="J653" t="str">
        <f t="shared" si="20"/>
        <v>June</v>
      </c>
      <c r="K653" t="str">
        <f t="shared" si="21"/>
        <v>Adult</v>
      </c>
    </row>
    <row r="654" spans="1:11" x14ac:dyDescent="0.25">
      <c r="A654">
        <v>655</v>
      </c>
      <c r="B654" s="1">
        <v>45090</v>
      </c>
      <c r="C654" t="s">
        <v>666</v>
      </c>
      <c r="D654" t="s">
        <v>13</v>
      </c>
      <c r="E654">
        <v>55</v>
      </c>
      <c r="F654" t="s">
        <v>14</v>
      </c>
      <c r="G654">
        <v>1</v>
      </c>
      <c r="H654">
        <v>500</v>
      </c>
      <c r="I654">
        <v>500</v>
      </c>
      <c r="J654" t="str">
        <f t="shared" si="20"/>
        <v>June</v>
      </c>
      <c r="K654" t="str">
        <f t="shared" si="21"/>
        <v>Adult</v>
      </c>
    </row>
    <row r="655" spans="1:11" x14ac:dyDescent="0.25">
      <c r="A655">
        <v>656</v>
      </c>
      <c r="B655" s="1">
        <v>45203</v>
      </c>
      <c r="C655" t="s">
        <v>667</v>
      </c>
      <c r="D655" t="s">
        <v>10</v>
      </c>
      <c r="E655">
        <v>29</v>
      </c>
      <c r="F655" t="s">
        <v>11</v>
      </c>
      <c r="G655">
        <v>3</v>
      </c>
      <c r="H655">
        <v>30</v>
      </c>
      <c r="I655">
        <v>90</v>
      </c>
      <c r="J655" t="str">
        <f t="shared" si="20"/>
        <v>October</v>
      </c>
      <c r="K655" t="str">
        <f t="shared" si="21"/>
        <v>Adult</v>
      </c>
    </row>
    <row r="656" spans="1:11" x14ac:dyDescent="0.25">
      <c r="A656">
        <v>657</v>
      </c>
      <c r="B656" s="1">
        <v>44968</v>
      </c>
      <c r="C656" t="s">
        <v>668</v>
      </c>
      <c r="D656" t="s">
        <v>10</v>
      </c>
      <c r="E656">
        <v>40</v>
      </c>
      <c r="F656" t="s">
        <v>14</v>
      </c>
      <c r="G656">
        <v>1</v>
      </c>
      <c r="H656">
        <v>25</v>
      </c>
      <c r="I656">
        <v>25</v>
      </c>
      <c r="J656" t="str">
        <f t="shared" si="20"/>
        <v>February</v>
      </c>
      <c r="K656" t="str">
        <f t="shared" si="21"/>
        <v>Adult</v>
      </c>
    </row>
    <row r="657" spans="1:11" x14ac:dyDescent="0.25">
      <c r="A657">
        <v>658</v>
      </c>
      <c r="B657" s="1">
        <v>44997</v>
      </c>
      <c r="C657" t="s">
        <v>669</v>
      </c>
      <c r="D657" t="s">
        <v>10</v>
      </c>
      <c r="E657">
        <v>59</v>
      </c>
      <c r="F657" t="s">
        <v>14</v>
      </c>
      <c r="G657">
        <v>1</v>
      </c>
      <c r="H657">
        <v>25</v>
      </c>
      <c r="I657">
        <v>25</v>
      </c>
      <c r="J657" t="str">
        <f t="shared" si="20"/>
        <v>March</v>
      </c>
      <c r="K657" t="str">
        <f t="shared" si="21"/>
        <v>Adult</v>
      </c>
    </row>
    <row r="658" spans="1:11" x14ac:dyDescent="0.25">
      <c r="A658">
        <v>659</v>
      </c>
      <c r="B658" s="1">
        <v>45004</v>
      </c>
      <c r="C658" t="s">
        <v>670</v>
      </c>
      <c r="D658" t="s">
        <v>13</v>
      </c>
      <c r="E658">
        <v>39</v>
      </c>
      <c r="F658" t="s">
        <v>16</v>
      </c>
      <c r="G658">
        <v>1</v>
      </c>
      <c r="H658">
        <v>30</v>
      </c>
      <c r="I658">
        <v>30</v>
      </c>
      <c r="J658" t="str">
        <f t="shared" si="20"/>
        <v>March</v>
      </c>
      <c r="K658" t="str">
        <f t="shared" si="21"/>
        <v>Adult</v>
      </c>
    </row>
    <row r="659" spans="1:11" x14ac:dyDescent="0.25">
      <c r="A659">
        <v>660</v>
      </c>
      <c r="B659" s="1">
        <v>45045</v>
      </c>
      <c r="C659" t="s">
        <v>671</v>
      </c>
      <c r="D659" t="s">
        <v>13</v>
      </c>
      <c r="E659">
        <v>38</v>
      </c>
      <c r="F659" t="s">
        <v>11</v>
      </c>
      <c r="G659">
        <v>2</v>
      </c>
      <c r="H659">
        <v>500</v>
      </c>
      <c r="I659">
        <v>1000</v>
      </c>
      <c r="J659" t="str">
        <f t="shared" si="20"/>
        <v>April</v>
      </c>
      <c r="K659" t="str">
        <f t="shared" si="21"/>
        <v>Adult</v>
      </c>
    </row>
    <row r="660" spans="1:11" x14ac:dyDescent="0.25">
      <c r="A660">
        <v>661</v>
      </c>
      <c r="B660" s="1">
        <v>45123</v>
      </c>
      <c r="C660" t="s">
        <v>672</v>
      </c>
      <c r="D660" t="s">
        <v>13</v>
      </c>
      <c r="E660">
        <v>44</v>
      </c>
      <c r="F660" t="s">
        <v>14</v>
      </c>
      <c r="G660">
        <v>4</v>
      </c>
      <c r="H660">
        <v>25</v>
      </c>
      <c r="I660">
        <v>100</v>
      </c>
      <c r="J660" t="str">
        <f t="shared" si="20"/>
        <v>July</v>
      </c>
      <c r="K660" t="str">
        <f t="shared" si="21"/>
        <v>Adult</v>
      </c>
    </row>
    <row r="661" spans="1:11" x14ac:dyDescent="0.25">
      <c r="A661">
        <v>662</v>
      </c>
      <c r="B661" s="1">
        <v>45282</v>
      </c>
      <c r="C661" t="s">
        <v>673</v>
      </c>
      <c r="D661" t="s">
        <v>10</v>
      </c>
      <c r="E661">
        <v>48</v>
      </c>
      <c r="F661" t="s">
        <v>11</v>
      </c>
      <c r="G661">
        <v>2</v>
      </c>
      <c r="H661">
        <v>500</v>
      </c>
      <c r="I661">
        <v>1000</v>
      </c>
      <c r="J661" t="str">
        <f t="shared" si="20"/>
        <v>December</v>
      </c>
      <c r="K661" t="str">
        <f t="shared" si="21"/>
        <v>Adult</v>
      </c>
    </row>
    <row r="662" spans="1:11" x14ac:dyDescent="0.25">
      <c r="A662">
        <v>663</v>
      </c>
      <c r="B662" s="1">
        <v>45005</v>
      </c>
      <c r="C662" t="s">
        <v>674</v>
      </c>
      <c r="D662" t="s">
        <v>10</v>
      </c>
      <c r="E662">
        <v>23</v>
      </c>
      <c r="F662" t="s">
        <v>14</v>
      </c>
      <c r="G662">
        <v>4</v>
      </c>
      <c r="H662">
        <v>300</v>
      </c>
      <c r="I662">
        <v>1200</v>
      </c>
      <c r="J662" t="str">
        <f t="shared" si="20"/>
        <v>March</v>
      </c>
      <c r="K662" t="str">
        <f t="shared" si="21"/>
        <v>Adult</v>
      </c>
    </row>
    <row r="663" spans="1:11" x14ac:dyDescent="0.25">
      <c r="A663">
        <v>664</v>
      </c>
      <c r="B663" s="1">
        <v>45288</v>
      </c>
      <c r="C663" t="s">
        <v>675</v>
      </c>
      <c r="D663" t="s">
        <v>13</v>
      </c>
      <c r="E663">
        <v>44</v>
      </c>
      <c r="F663" t="s">
        <v>14</v>
      </c>
      <c r="G663">
        <v>4</v>
      </c>
      <c r="H663">
        <v>500</v>
      </c>
      <c r="I663">
        <v>2000</v>
      </c>
      <c r="J663" t="str">
        <f t="shared" si="20"/>
        <v>December</v>
      </c>
      <c r="K663" t="str">
        <f t="shared" si="21"/>
        <v>Adult</v>
      </c>
    </row>
    <row r="664" spans="1:11" x14ac:dyDescent="0.25">
      <c r="A664">
        <v>665</v>
      </c>
      <c r="B664" s="1">
        <v>45036</v>
      </c>
      <c r="C664" t="s">
        <v>676</v>
      </c>
      <c r="D664" t="s">
        <v>10</v>
      </c>
      <c r="E664">
        <v>57</v>
      </c>
      <c r="F664" t="s">
        <v>14</v>
      </c>
      <c r="G664">
        <v>1</v>
      </c>
      <c r="H664">
        <v>50</v>
      </c>
      <c r="I664">
        <v>50</v>
      </c>
      <c r="J664" t="str">
        <f t="shared" si="20"/>
        <v>April</v>
      </c>
      <c r="K664" t="str">
        <f t="shared" si="21"/>
        <v>Adult</v>
      </c>
    </row>
    <row r="665" spans="1:11" x14ac:dyDescent="0.25">
      <c r="A665">
        <v>666</v>
      </c>
      <c r="B665" s="1">
        <v>44959</v>
      </c>
      <c r="C665" t="s">
        <v>677</v>
      </c>
      <c r="D665" t="s">
        <v>10</v>
      </c>
      <c r="E665">
        <v>51</v>
      </c>
      <c r="F665" t="s">
        <v>16</v>
      </c>
      <c r="G665">
        <v>3</v>
      </c>
      <c r="H665">
        <v>50</v>
      </c>
      <c r="I665">
        <v>150</v>
      </c>
      <c r="J665" t="str">
        <f t="shared" si="20"/>
        <v>February</v>
      </c>
      <c r="K665" t="str">
        <f t="shared" si="21"/>
        <v>Adult</v>
      </c>
    </row>
    <row r="666" spans="1:11" x14ac:dyDescent="0.25">
      <c r="A666">
        <v>667</v>
      </c>
      <c r="B666" s="1">
        <v>45139</v>
      </c>
      <c r="C666" t="s">
        <v>678</v>
      </c>
      <c r="D666" t="s">
        <v>13</v>
      </c>
      <c r="E666">
        <v>29</v>
      </c>
      <c r="F666" t="s">
        <v>16</v>
      </c>
      <c r="G666">
        <v>1</v>
      </c>
      <c r="H666">
        <v>500</v>
      </c>
      <c r="I666">
        <v>500</v>
      </c>
      <c r="J666" t="str">
        <f t="shared" si="20"/>
        <v>August</v>
      </c>
      <c r="K666" t="str">
        <f t="shared" si="21"/>
        <v>Adult</v>
      </c>
    </row>
    <row r="667" spans="1:11" x14ac:dyDescent="0.25">
      <c r="A667">
        <v>668</v>
      </c>
      <c r="B667" s="1">
        <v>45135</v>
      </c>
      <c r="C667" t="s">
        <v>679</v>
      </c>
      <c r="D667" t="s">
        <v>13</v>
      </c>
      <c r="E667">
        <v>62</v>
      </c>
      <c r="F667" t="s">
        <v>16</v>
      </c>
      <c r="G667">
        <v>3</v>
      </c>
      <c r="H667">
        <v>50</v>
      </c>
      <c r="I667">
        <v>150</v>
      </c>
      <c r="J667" t="str">
        <f t="shared" si="20"/>
        <v>July</v>
      </c>
      <c r="K667" t="str">
        <f t="shared" si="21"/>
        <v>Senior</v>
      </c>
    </row>
    <row r="668" spans="1:11" x14ac:dyDescent="0.25">
      <c r="A668">
        <v>669</v>
      </c>
      <c r="B668" s="1">
        <v>45096</v>
      </c>
      <c r="C668" t="s">
        <v>680</v>
      </c>
      <c r="D668" t="s">
        <v>10</v>
      </c>
      <c r="E668">
        <v>24</v>
      </c>
      <c r="F668" t="s">
        <v>11</v>
      </c>
      <c r="G668">
        <v>4</v>
      </c>
      <c r="H668">
        <v>300</v>
      </c>
      <c r="I668">
        <v>1200</v>
      </c>
      <c r="J668" t="str">
        <f t="shared" si="20"/>
        <v>June</v>
      </c>
      <c r="K668" t="str">
        <f t="shared" si="21"/>
        <v>Adult</v>
      </c>
    </row>
    <row r="669" spans="1:11" x14ac:dyDescent="0.25">
      <c r="A669">
        <v>670</v>
      </c>
      <c r="B669" s="1">
        <v>45204</v>
      </c>
      <c r="C669" t="s">
        <v>681</v>
      </c>
      <c r="D669" t="s">
        <v>10</v>
      </c>
      <c r="E669">
        <v>27</v>
      </c>
      <c r="F669" t="s">
        <v>11</v>
      </c>
      <c r="G669">
        <v>1</v>
      </c>
      <c r="H669">
        <v>30</v>
      </c>
      <c r="I669">
        <v>30</v>
      </c>
      <c r="J669" t="str">
        <f t="shared" si="20"/>
        <v>October</v>
      </c>
      <c r="K669" t="str">
        <f t="shared" si="21"/>
        <v>Adult</v>
      </c>
    </row>
    <row r="670" spans="1:11" x14ac:dyDescent="0.25">
      <c r="A670">
        <v>671</v>
      </c>
      <c r="B670" s="1">
        <v>45165</v>
      </c>
      <c r="C670" t="s">
        <v>682</v>
      </c>
      <c r="D670" t="s">
        <v>10</v>
      </c>
      <c r="E670">
        <v>62</v>
      </c>
      <c r="F670" t="s">
        <v>16</v>
      </c>
      <c r="G670">
        <v>3</v>
      </c>
      <c r="H670">
        <v>50</v>
      </c>
      <c r="I670">
        <v>150</v>
      </c>
      <c r="J670" t="str">
        <f t="shared" si="20"/>
        <v>August</v>
      </c>
      <c r="K670" t="str">
        <f t="shared" si="21"/>
        <v>Senior</v>
      </c>
    </row>
    <row r="671" spans="1:11" x14ac:dyDescent="0.25">
      <c r="A671">
        <v>672</v>
      </c>
      <c r="B671" s="1">
        <v>45139</v>
      </c>
      <c r="C671" t="s">
        <v>683</v>
      </c>
      <c r="D671" t="s">
        <v>13</v>
      </c>
      <c r="E671">
        <v>34</v>
      </c>
      <c r="F671" t="s">
        <v>11</v>
      </c>
      <c r="G671">
        <v>2</v>
      </c>
      <c r="H671">
        <v>50</v>
      </c>
      <c r="I671">
        <v>100</v>
      </c>
      <c r="J671" t="str">
        <f t="shared" si="20"/>
        <v>August</v>
      </c>
      <c r="K671" t="str">
        <f t="shared" si="21"/>
        <v>Adult</v>
      </c>
    </row>
    <row r="672" spans="1:11" x14ac:dyDescent="0.25">
      <c r="A672">
        <v>673</v>
      </c>
      <c r="B672" s="1">
        <v>44958</v>
      </c>
      <c r="C672" t="s">
        <v>684</v>
      </c>
      <c r="D672" t="s">
        <v>13</v>
      </c>
      <c r="E672">
        <v>43</v>
      </c>
      <c r="F672" t="s">
        <v>14</v>
      </c>
      <c r="G672">
        <v>3</v>
      </c>
      <c r="H672">
        <v>500</v>
      </c>
      <c r="I672">
        <v>1500</v>
      </c>
      <c r="J672" t="str">
        <f t="shared" si="20"/>
        <v>February</v>
      </c>
      <c r="K672" t="str">
        <f t="shared" si="21"/>
        <v>Adult</v>
      </c>
    </row>
    <row r="673" spans="1:11" x14ac:dyDescent="0.25">
      <c r="A673">
        <v>674</v>
      </c>
      <c r="B673" s="1">
        <v>45032</v>
      </c>
      <c r="C673" t="s">
        <v>685</v>
      </c>
      <c r="D673" t="s">
        <v>13</v>
      </c>
      <c r="E673">
        <v>38</v>
      </c>
      <c r="F673" t="s">
        <v>14</v>
      </c>
      <c r="G673">
        <v>1</v>
      </c>
      <c r="H673">
        <v>300</v>
      </c>
      <c r="I673">
        <v>300</v>
      </c>
      <c r="J673" t="str">
        <f t="shared" si="20"/>
        <v>April</v>
      </c>
      <c r="K673" t="str">
        <f t="shared" si="21"/>
        <v>Adult</v>
      </c>
    </row>
    <row r="674" spans="1:11" x14ac:dyDescent="0.25">
      <c r="A674">
        <v>675</v>
      </c>
      <c r="B674" s="1">
        <v>45142</v>
      </c>
      <c r="C674" t="s">
        <v>686</v>
      </c>
      <c r="D674" t="s">
        <v>13</v>
      </c>
      <c r="E674">
        <v>45</v>
      </c>
      <c r="F674" t="s">
        <v>14</v>
      </c>
      <c r="G674">
        <v>2</v>
      </c>
      <c r="H674">
        <v>30</v>
      </c>
      <c r="I674">
        <v>60</v>
      </c>
      <c r="J674" t="str">
        <f t="shared" si="20"/>
        <v>August</v>
      </c>
      <c r="K674" t="str">
        <f t="shared" si="21"/>
        <v>Adult</v>
      </c>
    </row>
    <row r="675" spans="1:11" x14ac:dyDescent="0.25">
      <c r="A675">
        <v>676</v>
      </c>
      <c r="B675" s="1">
        <v>45126</v>
      </c>
      <c r="C675" t="s">
        <v>687</v>
      </c>
      <c r="D675" t="s">
        <v>10</v>
      </c>
      <c r="E675">
        <v>63</v>
      </c>
      <c r="F675" t="s">
        <v>16</v>
      </c>
      <c r="G675">
        <v>3</v>
      </c>
      <c r="H675">
        <v>500</v>
      </c>
      <c r="I675">
        <v>1500</v>
      </c>
      <c r="J675" t="str">
        <f t="shared" si="20"/>
        <v>July</v>
      </c>
      <c r="K675" t="str">
        <f t="shared" si="21"/>
        <v>Senior</v>
      </c>
    </row>
    <row r="676" spans="1:11" x14ac:dyDescent="0.25">
      <c r="A676">
        <v>677</v>
      </c>
      <c r="B676" s="1">
        <v>45226</v>
      </c>
      <c r="C676" t="s">
        <v>688</v>
      </c>
      <c r="D676" t="s">
        <v>13</v>
      </c>
      <c r="E676">
        <v>19</v>
      </c>
      <c r="F676" t="s">
        <v>11</v>
      </c>
      <c r="G676">
        <v>3</v>
      </c>
      <c r="H676">
        <v>500</v>
      </c>
      <c r="I676">
        <v>1500</v>
      </c>
      <c r="J676" t="str">
        <f t="shared" si="20"/>
        <v>October</v>
      </c>
      <c r="K676" t="str">
        <f t="shared" si="21"/>
        <v>Teenager</v>
      </c>
    </row>
    <row r="677" spans="1:11" x14ac:dyDescent="0.25">
      <c r="A677">
        <v>678</v>
      </c>
      <c r="B677" s="1">
        <v>45283</v>
      </c>
      <c r="C677" t="s">
        <v>689</v>
      </c>
      <c r="D677" t="s">
        <v>13</v>
      </c>
      <c r="E677">
        <v>60</v>
      </c>
      <c r="F677" t="s">
        <v>16</v>
      </c>
      <c r="G677">
        <v>3</v>
      </c>
      <c r="H677">
        <v>300</v>
      </c>
      <c r="I677">
        <v>900</v>
      </c>
      <c r="J677" t="str">
        <f t="shared" si="20"/>
        <v>December</v>
      </c>
      <c r="K677" t="str">
        <f t="shared" si="21"/>
        <v>Senior</v>
      </c>
    </row>
    <row r="678" spans="1:11" x14ac:dyDescent="0.25">
      <c r="A678">
        <v>679</v>
      </c>
      <c r="B678" s="1">
        <v>44937</v>
      </c>
      <c r="C678" t="s">
        <v>690</v>
      </c>
      <c r="D678" t="s">
        <v>13</v>
      </c>
      <c r="E678">
        <v>18</v>
      </c>
      <c r="F678" t="s">
        <v>11</v>
      </c>
      <c r="G678">
        <v>3</v>
      </c>
      <c r="H678">
        <v>30</v>
      </c>
      <c r="I678">
        <v>90</v>
      </c>
      <c r="J678" t="str">
        <f t="shared" si="20"/>
        <v>January</v>
      </c>
      <c r="K678" t="str">
        <f t="shared" si="21"/>
        <v>Teenager</v>
      </c>
    </row>
    <row r="679" spans="1:11" x14ac:dyDescent="0.25">
      <c r="A679">
        <v>680</v>
      </c>
      <c r="B679" s="1">
        <v>45221</v>
      </c>
      <c r="C679" t="s">
        <v>691</v>
      </c>
      <c r="D679" t="s">
        <v>13</v>
      </c>
      <c r="E679">
        <v>53</v>
      </c>
      <c r="F679" t="s">
        <v>14</v>
      </c>
      <c r="G679">
        <v>3</v>
      </c>
      <c r="H679">
        <v>300</v>
      </c>
      <c r="I679">
        <v>900</v>
      </c>
      <c r="J679" t="str">
        <f t="shared" si="20"/>
        <v>October</v>
      </c>
      <c r="K679" t="str">
        <f t="shared" si="21"/>
        <v>Adult</v>
      </c>
    </row>
    <row r="680" spans="1:11" x14ac:dyDescent="0.25">
      <c r="A680">
        <v>681</v>
      </c>
      <c r="B680" s="1">
        <v>45121</v>
      </c>
      <c r="C680" t="s">
        <v>692</v>
      </c>
      <c r="D680" t="s">
        <v>13</v>
      </c>
      <c r="E680">
        <v>43</v>
      </c>
      <c r="F680" t="s">
        <v>16</v>
      </c>
      <c r="G680">
        <v>2</v>
      </c>
      <c r="H680">
        <v>30</v>
      </c>
      <c r="I680">
        <v>60</v>
      </c>
      <c r="J680" t="str">
        <f t="shared" si="20"/>
        <v>July</v>
      </c>
      <c r="K680" t="str">
        <f t="shared" si="21"/>
        <v>Adult</v>
      </c>
    </row>
    <row r="681" spans="1:11" x14ac:dyDescent="0.25">
      <c r="A681">
        <v>682</v>
      </c>
      <c r="B681" s="1">
        <v>45171</v>
      </c>
      <c r="C681" t="s">
        <v>693</v>
      </c>
      <c r="D681" t="s">
        <v>10</v>
      </c>
      <c r="E681">
        <v>46</v>
      </c>
      <c r="F681" t="s">
        <v>11</v>
      </c>
      <c r="G681">
        <v>4</v>
      </c>
      <c r="H681">
        <v>300</v>
      </c>
      <c r="I681">
        <v>1200</v>
      </c>
      <c r="J681" t="str">
        <f t="shared" si="20"/>
        <v>September</v>
      </c>
      <c r="K681" t="str">
        <f t="shared" si="21"/>
        <v>Adult</v>
      </c>
    </row>
    <row r="682" spans="1:11" x14ac:dyDescent="0.25">
      <c r="A682">
        <v>683</v>
      </c>
      <c r="B682" s="1">
        <v>44930</v>
      </c>
      <c r="C682" t="s">
        <v>694</v>
      </c>
      <c r="D682" t="s">
        <v>10</v>
      </c>
      <c r="E682">
        <v>38</v>
      </c>
      <c r="F682" t="s">
        <v>11</v>
      </c>
      <c r="G682">
        <v>2</v>
      </c>
      <c r="H682">
        <v>500</v>
      </c>
      <c r="I682">
        <v>1000</v>
      </c>
      <c r="J682" t="str">
        <f t="shared" si="20"/>
        <v>January</v>
      </c>
      <c r="K682" t="str">
        <f t="shared" si="21"/>
        <v>Adult</v>
      </c>
    </row>
    <row r="683" spans="1:11" x14ac:dyDescent="0.25">
      <c r="A683">
        <v>684</v>
      </c>
      <c r="B683" s="1">
        <v>45107</v>
      </c>
      <c r="C683" t="s">
        <v>695</v>
      </c>
      <c r="D683" t="s">
        <v>13</v>
      </c>
      <c r="E683">
        <v>28</v>
      </c>
      <c r="F683" t="s">
        <v>14</v>
      </c>
      <c r="G683">
        <v>2</v>
      </c>
      <c r="H683">
        <v>500</v>
      </c>
      <c r="I683">
        <v>1000</v>
      </c>
      <c r="J683" t="str">
        <f t="shared" si="20"/>
        <v>June</v>
      </c>
      <c r="K683" t="str">
        <f t="shared" si="21"/>
        <v>Adult</v>
      </c>
    </row>
    <row r="684" spans="1:11" x14ac:dyDescent="0.25">
      <c r="A684">
        <v>685</v>
      </c>
      <c r="B684" s="1">
        <v>45079</v>
      </c>
      <c r="C684" t="s">
        <v>696</v>
      </c>
      <c r="D684" t="s">
        <v>10</v>
      </c>
      <c r="E684">
        <v>57</v>
      </c>
      <c r="F684" t="s">
        <v>16</v>
      </c>
      <c r="G684">
        <v>2</v>
      </c>
      <c r="H684">
        <v>25</v>
      </c>
      <c r="I684">
        <v>50</v>
      </c>
      <c r="J684" t="str">
        <f t="shared" si="20"/>
        <v>June</v>
      </c>
      <c r="K684" t="str">
        <f t="shared" si="21"/>
        <v>Adult</v>
      </c>
    </row>
    <row r="685" spans="1:11" x14ac:dyDescent="0.25">
      <c r="A685">
        <v>686</v>
      </c>
      <c r="B685" s="1">
        <v>45126</v>
      </c>
      <c r="C685" t="s">
        <v>697</v>
      </c>
      <c r="D685" t="s">
        <v>13</v>
      </c>
      <c r="E685">
        <v>28</v>
      </c>
      <c r="F685" t="s">
        <v>16</v>
      </c>
      <c r="G685">
        <v>4</v>
      </c>
      <c r="H685">
        <v>50</v>
      </c>
      <c r="I685">
        <v>200</v>
      </c>
      <c r="J685" t="str">
        <f t="shared" si="20"/>
        <v>July</v>
      </c>
      <c r="K685" t="str">
        <f t="shared" si="21"/>
        <v>Adult</v>
      </c>
    </row>
    <row r="686" spans="1:11" x14ac:dyDescent="0.25">
      <c r="A686">
        <v>687</v>
      </c>
      <c r="B686" s="1">
        <v>45141</v>
      </c>
      <c r="C686" t="s">
        <v>698</v>
      </c>
      <c r="D686" t="s">
        <v>13</v>
      </c>
      <c r="E686">
        <v>53</v>
      </c>
      <c r="F686" t="s">
        <v>16</v>
      </c>
      <c r="G686">
        <v>1</v>
      </c>
      <c r="H686">
        <v>300</v>
      </c>
      <c r="I686">
        <v>300</v>
      </c>
      <c r="J686" t="str">
        <f t="shared" si="20"/>
        <v>August</v>
      </c>
      <c r="K686" t="str">
        <f t="shared" si="21"/>
        <v>Adult</v>
      </c>
    </row>
    <row r="687" spans="1:11" x14ac:dyDescent="0.25">
      <c r="A687">
        <v>688</v>
      </c>
      <c r="B687" s="1">
        <v>45202</v>
      </c>
      <c r="C687" t="s">
        <v>699</v>
      </c>
      <c r="D687" t="s">
        <v>10</v>
      </c>
      <c r="E687">
        <v>56</v>
      </c>
      <c r="F687" t="s">
        <v>14</v>
      </c>
      <c r="G687">
        <v>4</v>
      </c>
      <c r="H687">
        <v>25</v>
      </c>
      <c r="I687">
        <v>100</v>
      </c>
      <c r="J687" t="str">
        <f t="shared" si="20"/>
        <v>October</v>
      </c>
      <c r="K687" t="str">
        <f t="shared" si="21"/>
        <v>Adult</v>
      </c>
    </row>
    <row r="688" spans="1:11" x14ac:dyDescent="0.25">
      <c r="A688">
        <v>689</v>
      </c>
      <c r="B688" s="1">
        <v>45206</v>
      </c>
      <c r="C688" t="s">
        <v>700</v>
      </c>
      <c r="D688" t="s">
        <v>10</v>
      </c>
      <c r="E688">
        <v>57</v>
      </c>
      <c r="F688" t="s">
        <v>16</v>
      </c>
      <c r="G688">
        <v>2</v>
      </c>
      <c r="H688">
        <v>50</v>
      </c>
      <c r="I688">
        <v>100</v>
      </c>
      <c r="J688" t="str">
        <f t="shared" si="20"/>
        <v>October</v>
      </c>
      <c r="K688" t="str">
        <f t="shared" si="21"/>
        <v>Adult</v>
      </c>
    </row>
    <row r="689" spans="1:11" x14ac:dyDescent="0.25">
      <c r="A689">
        <v>690</v>
      </c>
      <c r="B689" s="1">
        <v>45235</v>
      </c>
      <c r="C689" t="s">
        <v>701</v>
      </c>
      <c r="D689" t="s">
        <v>13</v>
      </c>
      <c r="E689">
        <v>52</v>
      </c>
      <c r="F689" t="s">
        <v>14</v>
      </c>
      <c r="G689">
        <v>3</v>
      </c>
      <c r="H689">
        <v>300</v>
      </c>
      <c r="I689">
        <v>900</v>
      </c>
      <c r="J689" t="str">
        <f t="shared" si="20"/>
        <v>November</v>
      </c>
      <c r="K689" t="str">
        <f t="shared" si="21"/>
        <v>Adult</v>
      </c>
    </row>
    <row r="690" spans="1:11" x14ac:dyDescent="0.25">
      <c r="A690">
        <v>691</v>
      </c>
      <c r="B690" s="1">
        <v>45039</v>
      </c>
      <c r="C690" t="s">
        <v>702</v>
      </c>
      <c r="D690" t="s">
        <v>13</v>
      </c>
      <c r="E690">
        <v>51</v>
      </c>
      <c r="F690" t="s">
        <v>14</v>
      </c>
      <c r="G690">
        <v>3</v>
      </c>
      <c r="H690">
        <v>30</v>
      </c>
      <c r="I690">
        <v>90</v>
      </c>
      <c r="J690" t="str">
        <f t="shared" si="20"/>
        <v>April</v>
      </c>
      <c r="K690" t="str">
        <f t="shared" si="21"/>
        <v>Adult</v>
      </c>
    </row>
    <row r="691" spans="1:11" x14ac:dyDescent="0.25">
      <c r="A691">
        <v>692</v>
      </c>
      <c r="B691" s="1">
        <v>45176</v>
      </c>
      <c r="C691" t="s">
        <v>703</v>
      </c>
      <c r="D691" t="s">
        <v>13</v>
      </c>
      <c r="E691">
        <v>64</v>
      </c>
      <c r="F691" t="s">
        <v>14</v>
      </c>
      <c r="G691">
        <v>2</v>
      </c>
      <c r="H691">
        <v>50</v>
      </c>
      <c r="I691">
        <v>100</v>
      </c>
      <c r="J691" t="str">
        <f t="shared" si="20"/>
        <v>September</v>
      </c>
      <c r="K691" t="str">
        <f t="shared" si="21"/>
        <v>Senior</v>
      </c>
    </row>
    <row r="692" spans="1:11" x14ac:dyDescent="0.25">
      <c r="A692">
        <v>693</v>
      </c>
      <c r="B692" s="1">
        <v>45039</v>
      </c>
      <c r="C692" t="s">
        <v>704</v>
      </c>
      <c r="D692" t="s">
        <v>10</v>
      </c>
      <c r="E692">
        <v>41</v>
      </c>
      <c r="F692" t="s">
        <v>11</v>
      </c>
      <c r="G692">
        <v>3</v>
      </c>
      <c r="H692">
        <v>500</v>
      </c>
      <c r="I692">
        <v>1500</v>
      </c>
      <c r="J692" t="str">
        <f t="shared" si="20"/>
        <v>April</v>
      </c>
      <c r="K692" t="str">
        <f t="shared" si="21"/>
        <v>Adult</v>
      </c>
    </row>
    <row r="693" spans="1:11" x14ac:dyDescent="0.25">
      <c r="A693">
        <v>694</v>
      </c>
      <c r="B693" s="1">
        <v>45066</v>
      </c>
      <c r="C693" t="s">
        <v>705</v>
      </c>
      <c r="D693" t="s">
        <v>13</v>
      </c>
      <c r="E693">
        <v>39</v>
      </c>
      <c r="F693" t="s">
        <v>16</v>
      </c>
      <c r="G693">
        <v>2</v>
      </c>
      <c r="H693">
        <v>25</v>
      </c>
      <c r="I693">
        <v>50</v>
      </c>
      <c r="J693" t="str">
        <f t="shared" si="20"/>
        <v>May</v>
      </c>
      <c r="K693" t="str">
        <f t="shared" si="21"/>
        <v>Adult</v>
      </c>
    </row>
    <row r="694" spans="1:11" x14ac:dyDescent="0.25">
      <c r="A694">
        <v>695</v>
      </c>
      <c r="B694" s="1">
        <v>45150</v>
      </c>
      <c r="C694" t="s">
        <v>706</v>
      </c>
      <c r="D694" t="s">
        <v>13</v>
      </c>
      <c r="E694">
        <v>22</v>
      </c>
      <c r="F694" t="s">
        <v>16</v>
      </c>
      <c r="G694">
        <v>3</v>
      </c>
      <c r="H694">
        <v>50</v>
      </c>
      <c r="I694">
        <v>150</v>
      </c>
      <c r="J694" t="str">
        <f t="shared" si="20"/>
        <v>August</v>
      </c>
      <c r="K694" t="str">
        <f t="shared" si="21"/>
        <v>Adult</v>
      </c>
    </row>
    <row r="695" spans="1:11" x14ac:dyDescent="0.25">
      <c r="A695">
        <v>696</v>
      </c>
      <c r="B695" s="1">
        <v>45175</v>
      </c>
      <c r="C695" t="s">
        <v>707</v>
      </c>
      <c r="D695" t="s">
        <v>13</v>
      </c>
      <c r="E695">
        <v>50</v>
      </c>
      <c r="F695" t="s">
        <v>14</v>
      </c>
      <c r="G695">
        <v>4</v>
      </c>
      <c r="H695">
        <v>50</v>
      </c>
      <c r="I695">
        <v>200</v>
      </c>
      <c r="J695" t="str">
        <f t="shared" si="20"/>
        <v>September</v>
      </c>
      <c r="K695" t="str">
        <f t="shared" si="21"/>
        <v>Adult</v>
      </c>
    </row>
    <row r="696" spans="1:11" x14ac:dyDescent="0.25">
      <c r="A696">
        <v>697</v>
      </c>
      <c r="B696" s="1">
        <v>44941</v>
      </c>
      <c r="C696" t="s">
        <v>708</v>
      </c>
      <c r="D696" t="s">
        <v>10</v>
      </c>
      <c r="E696">
        <v>53</v>
      </c>
      <c r="F696" t="s">
        <v>14</v>
      </c>
      <c r="G696">
        <v>1</v>
      </c>
      <c r="H696">
        <v>500</v>
      </c>
      <c r="I696">
        <v>500</v>
      </c>
      <c r="J696" t="str">
        <f t="shared" si="20"/>
        <v>January</v>
      </c>
      <c r="K696" t="str">
        <f t="shared" si="21"/>
        <v>Adult</v>
      </c>
    </row>
    <row r="697" spans="1:11" x14ac:dyDescent="0.25">
      <c r="A697">
        <v>698</v>
      </c>
      <c r="B697" s="1">
        <v>45126</v>
      </c>
      <c r="C697" t="s">
        <v>709</v>
      </c>
      <c r="D697" t="s">
        <v>13</v>
      </c>
      <c r="E697">
        <v>64</v>
      </c>
      <c r="F697" t="s">
        <v>16</v>
      </c>
      <c r="G697">
        <v>1</v>
      </c>
      <c r="H697">
        <v>300</v>
      </c>
      <c r="I697">
        <v>300</v>
      </c>
      <c r="J697" t="str">
        <f t="shared" si="20"/>
        <v>July</v>
      </c>
      <c r="K697" t="str">
        <f t="shared" si="21"/>
        <v>Senior</v>
      </c>
    </row>
    <row r="698" spans="1:11" x14ac:dyDescent="0.25">
      <c r="A698">
        <v>699</v>
      </c>
      <c r="B698" s="1">
        <v>45099</v>
      </c>
      <c r="C698" t="s">
        <v>710</v>
      </c>
      <c r="D698" t="s">
        <v>13</v>
      </c>
      <c r="E698">
        <v>37</v>
      </c>
      <c r="F698" t="s">
        <v>14</v>
      </c>
      <c r="G698">
        <v>4</v>
      </c>
      <c r="H698">
        <v>30</v>
      </c>
      <c r="I698">
        <v>120</v>
      </c>
      <c r="J698" t="str">
        <f t="shared" si="20"/>
        <v>June</v>
      </c>
      <c r="K698" t="str">
        <f t="shared" si="21"/>
        <v>Adult</v>
      </c>
    </row>
    <row r="699" spans="1:11" x14ac:dyDescent="0.25">
      <c r="A699">
        <v>700</v>
      </c>
      <c r="B699" s="1">
        <v>45269</v>
      </c>
      <c r="C699" t="s">
        <v>711</v>
      </c>
      <c r="D699" t="s">
        <v>10</v>
      </c>
      <c r="E699">
        <v>36</v>
      </c>
      <c r="F699" t="s">
        <v>16</v>
      </c>
      <c r="G699">
        <v>4</v>
      </c>
      <c r="H699">
        <v>500</v>
      </c>
      <c r="I699">
        <v>2000</v>
      </c>
      <c r="J699" t="str">
        <f t="shared" si="20"/>
        <v>December</v>
      </c>
      <c r="K699" t="str">
        <f t="shared" si="21"/>
        <v>Adult</v>
      </c>
    </row>
    <row r="700" spans="1:11" x14ac:dyDescent="0.25">
      <c r="A700">
        <v>701</v>
      </c>
      <c r="B700" s="1">
        <v>45274</v>
      </c>
      <c r="C700" t="s">
        <v>712</v>
      </c>
      <c r="D700" t="s">
        <v>13</v>
      </c>
      <c r="E700">
        <v>52</v>
      </c>
      <c r="F700" t="s">
        <v>11</v>
      </c>
      <c r="G700">
        <v>2</v>
      </c>
      <c r="H700">
        <v>30</v>
      </c>
      <c r="I700">
        <v>60</v>
      </c>
      <c r="J700" t="str">
        <f t="shared" si="20"/>
        <v>December</v>
      </c>
      <c r="K700" t="str">
        <f t="shared" si="21"/>
        <v>Adult</v>
      </c>
    </row>
    <row r="701" spans="1:11" x14ac:dyDescent="0.25">
      <c r="A701">
        <v>702</v>
      </c>
      <c r="B701" s="1">
        <v>45134</v>
      </c>
      <c r="C701" t="s">
        <v>713</v>
      </c>
      <c r="D701" t="s">
        <v>13</v>
      </c>
      <c r="E701">
        <v>60</v>
      </c>
      <c r="F701" t="s">
        <v>14</v>
      </c>
      <c r="G701">
        <v>2</v>
      </c>
      <c r="H701">
        <v>300</v>
      </c>
      <c r="I701">
        <v>600</v>
      </c>
      <c r="J701" t="str">
        <f t="shared" si="20"/>
        <v>July</v>
      </c>
      <c r="K701" t="str">
        <f t="shared" si="21"/>
        <v>Senior</v>
      </c>
    </row>
    <row r="702" spans="1:11" x14ac:dyDescent="0.25">
      <c r="A702">
        <v>703</v>
      </c>
      <c r="B702" s="1">
        <v>45011</v>
      </c>
      <c r="C702" t="s">
        <v>714</v>
      </c>
      <c r="D702" t="s">
        <v>10</v>
      </c>
      <c r="E702">
        <v>34</v>
      </c>
      <c r="F702" t="s">
        <v>16</v>
      </c>
      <c r="G702">
        <v>2</v>
      </c>
      <c r="H702">
        <v>50</v>
      </c>
      <c r="I702">
        <v>100</v>
      </c>
      <c r="J702" t="str">
        <f t="shared" si="20"/>
        <v>March</v>
      </c>
      <c r="K702" t="str">
        <f t="shared" si="21"/>
        <v>Adult</v>
      </c>
    </row>
    <row r="703" spans="1:11" x14ac:dyDescent="0.25">
      <c r="A703">
        <v>704</v>
      </c>
      <c r="B703" s="1">
        <v>45166</v>
      </c>
      <c r="C703" t="s">
        <v>715</v>
      </c>
      <c r="D703" t="s">
        <v>13</v>
      </c>
      <c r="E703">
        <v>62</v>
      </c>
      <c r="F703" t="s">
        <v>14</v>
      </c>
      <c r="G703">
        <v>3</v>
      </c>
      <c r="H703">
        <v>30</v>
      </c>
      <c r="I703">
        <v>90</v>
      </c>
      <c r="J703" t="str">
        <f t="shared" si="20"/>
        <v>August</v>
      </c>
      <c r="K703" t="str">
        <f t="shared" si="21"/>
        <v>Senior</v>
      </c>
    </row>
    <row r="704" spans="1:11" x14ac:dyDescent="0.25">
      <c r="A704">
        <v>705</v>
      </c>
      <c r="B704" s="1">
        <v>44992</v>
      </c>
      <c r="C704" t="s">
        <v>716</v>
      </c>
      <c r="D704" t="s">
        <v>10</v>
      </c>
      <c r="E704">
        <v>60</v>
      </c>
      <c r="F704" t="s">
        <v>16</v>
      </c>
      <c r="G704">
        <v>2</v>
      </c>
      <c r="H704">
        <v>25</v>
      </c>
      <c r="I704">
        <v>50</v>
      </c>
      <c r="J704" t="str">
        <f t="shared" si="20"/>
        <v>March</v>
      </c>
      <c r="K704" t="str">
        <f t="shared" si="21"/>
        <v>Senior</v>
      </c>
    </row>
    <row r="705" spans="1:11" x14ac:dyDescent="0.25">
      <c r="A705">
        <v>706</v>
      </c>
      <c r="B705" s="1">
        <v>45245</v>
      </c>
      <c r="C705" t="s">
        <v>717</v>
      </c>
      <c r="D705" t="s">
        <v>10</v>
      </c>
      <c r="E705">
        <v>51</v>
      </c>
      <c r="F705" t="s">
        <v>16</v>
      </c>
      <c r="G705">
        <v>4</v>
      </c>
      <c r="H705">
        <v>25</v>
      </c>
      <c r="I705">
        <v>100</v>
      </c>
      <c r="J705" t="str">
        <f t="shared" ref="J705:J768" si="22">TEXT(B705,"mmmm")</f>
        <v>November</v>
      </c>
      <c r="K705" t="str">
        <f t="shared" si="21"/>
        <v>Adult</v>
      </c>
    </row>
    <row r="706" spans="1:11" x14ac:dyDescent="0.25">
      <c r="A706">
        <v>707</v>
      </c>
      <c r="B706" s="1">
        <v>45200</v>
      </c>
      <c r="C706" t="s">
        <v>718</v>
      </c>
      <c r="D706" t="s">
        <v>13</v>
      </c>
      <c r="E706">
        <v>26</v>
      </c>
      <c r="F706" t="s">
        <v>14</v>
      </c>
      <c r="G706">
        <v>1</v>
      </c>
      <c r="H706">
        <v>500</v>
      </c>
      <c r="I706">
        <v>500</v>
      </c>
      <c r="J706" t="str">
        <f t="shared" si="22"/>
        <v>October</v>
      </c>
      <c r="K706" t="str">
        <f t="shared" si="21"/>
        <v>Adult</v>
      </c>
    </row>
    <row r="707" spans="1:11" x14ac:dyDescent="0.25">
      <c r="A707">
        <v>708</v>
      </c>
      <c r="B707" s="1">
        <v>44940</v>
      </c>
      <c r="C707" t="s">
        <v>719</v>
      </c>
      <c r="D707" t="s">
        <v>13</v>
      </c>
      <c r="E707">
        <v>43</v>
      </c>
      <c r="F707" t="s">
        <v>11</v>
      </c>
      <c r="G707">
        <v>3</v>
      </c>
      <c r="H707">
        <v>300</v>
      </c>
      <c r="I707">
        <v>900</v>
      </c>
      <c r="J707" t="str">
        <f t="shared" si="22"/>
        <v>January</v>
      </c>
      <c r="K707" t="str">
        <f t="shared" ref="K707:K770" si="23">IF(AND(E707&gt;=13,E707&lt;=19),"Teenager",IF(AND(E707&gt;=20,E707&lt;=59),"Adult",IF(E707&gt;=60,"Senior","")))</f>
        <v>Adult</v>
      </c>
    </row>
    <row r="708" spans="1:11" x14ac:dyDescent="0.25">
      <c r="A708">
        <v>709</v>
      </c>
      <c r="B708" s="1">
        <v>45128</v>
      </c>
      <c r="C708" t="s">
        <v>720</v>
      </c>
      <c r="D708" t="s">
        <v>13</v>
      </c>
      <c r="E708">
        <v>19</v>
      </c>
      <c r="F708" t="s">
        <v>16</v>
      </c>
      <c r="G708">
        <v>2</v>
      </c>
      <c r="H708">
        <v>500</v>
      </c>
      <c r="I708">
        <v>1000</v>
      </c>
      <c r="J708" t="str">
        <f t="shared" si="22"/>
        <v>July</v>
      </c>
      <c r="K708" t="str">
        <f t="shared" si="23"/>
        <v>Teenager</v>
      </c>
    </row>
    <row r="709" spans="1:11" x14ac:dyDescent="0.25">
      <c r="A709">
        <v>710</v>
      </c>
      <c r="B709" s="1">
        <v>45230</v>
      </c>
      <c r="C709" t="s">
        <v>721</v>
      </c>
      <c r="D709" t="s">
        <v>13</v>
      </c>
      <c r="E709">
        <v>26</v>
      </c>
      <c r="F709" t="s">
        <v>16</v>
      </c>
      <c r="G709">
        <v>3</v>
      </c>
      <c r="H709">
        <v>500</v>
      </c>
      <c r="I709">
        <v>1500</v>
      </c>
      <c r="J709" t="str">
        <f t="shared" si="22"/>
        <v>October</v>
      </c>
      <c r="K709" t="str">
        <f t="shared" si="23"/>
        <v>Adult</v>
      </c>
    </row>
    <row r="710" spans="1:11" x14ac:dyDescent="0.25">
      <c r="A710">
        <v>711</v>
      </c>
      <c r="B710" s="1">
        <v>45215</v>
      </c>
      <c r="C710" t="s">
        <v>722</v>
      </c>
      <c r="D710" t="s">
        <v>10</v>
      </c>
      <c r="E710">
        <v>26</v>
      </c>
      <c r="F710" t="s">
        <v>16</v>
      </c>
      <c r="G710">
        <v>3</v>
      </c>
      <c r="H710">
        <v>500</v>
      </c>
      <c r="I710">
        <v>1500</v>
      </c>
      <c r="J710" t="str">
        <f t="shared" si="22"/>
        <v>October</v>
      </c>
      <c r="K710" t="str">
        <f t="shared" si="23"/>
        <v>Adult</v>
      </c>
    </row>
    <row r="711" spans="1:11" x14ac:dyDescent="0.25">
      <c r="A711">
        <v>712</v>
      </c>
      <c r="B711" s="1">
        <v>45266</v>
      </c>
      <c r="C711" t="s">
        <v>723</v>
      </c>
      <c r="D711" t="s">
        <v>13</v>
      </c>
      <c r="E711">
        <v>57</v>
      </c>
      <c r="F711" t="s">
        <v>11</v>
      </c>
      <c r="G711">
        <v>2</v>
      </c>
      <c r="H711">
        <v>25</v>
      </c>
      <c r="I711">
        <v>50</v>
      </c>
      <c r="J711" t="str">
        <f t="shared" si="22"/>
        <v>December</v>
      </c>
      <c r="K711" t="str">
        <f t="shared" si="23"/>
        <v>Adult</v>
      </c>
    </row>
    <row r="712" spans="1:11" x14ac:dyDescent="0.25">
      <c r="A712">
        <v>713</v>
      </c>
      <c r="B712" s="1">
        <v>44940</v>
      </c>
      <c r="C712" t="s">
        <v>724</v>
      </c>
      <c r="D712" t="s">
        <v>10</v>
      </c>
      <c r="E712">
        <v>34</v>
      </c>
      <c r="F712" t="s">
        <v>11</v>
      </c>
      <c r="G712">
        <v>3</v>
      </c>
      <c r="H712">
        <v>25</v>
      </c>
      <c r="I712">
        <v>75</v>
      </c>
      <c r="J712" t="str">
        <f t="shared" si="22"/>
        <v>January</v>
      </c>
      <c r="K712" t="str">
        <f t="shared" si="23"/>
        <v>Adult</v>
      </c>
    </row>
    <row r="713" spans="1:11" x14ac:dyDescent="0.25">
      <c r="A713">
        <v>714</v>
      </c>
      <c r="B713" s="1">
        <v>44969</v>
      </c>
      <c r="C713" t="s">
        <v>725</v>
      </c>
      <c r="D713" t="s">
        <v>13</v>
      </c>
      <c r="E713">
        <v>18</v>
      </c>
      <c r="F713" t="s">
        <v>14</v>
      </c>
      <c r="G713">
        <v>1</v>
      </c>
      <c r="H713">
        <v>500</v>
      </c>
      <c r="I713">
        <v>500</v>
      </c>
      <c r="J713" t="str">
        <f t="shared" si="22"/>
        <v>February</v>
      </c>
      <c r="K713" t="str">
        <f t="shared" si="23"/>
        <v>Teenager</v>
      </c>
    </row>
    <row r="714" spans="1:11" x14ac:dyDescent="0.25">
      <c r="A714">
        <v>715</v>
      </c>
      <c r="B714" s="1">
        <v>45256</v>
      </c>
      <c r="C714" t="s">
        <v>726</v>
      </c>
      <c r="D714" t="s">
        <v>13</v>
      </c>
      <c r="E714">
        <v>42</v>
      </c>
      <c r="F714" t="s">
        <v>11</v>
      </c>
      <c r="G714">
        <v>4</v>
      </c>
      <c r="H714">
        <v>25</v>
      </c>
      <c r="I714">
        <v>100</v>
      </c>
      <c r="J714" t="str">
        <f t="shared" si="22"/>
        <v>November</v>
      </c>
      <c r="K714" t="str">
        <f t="shared" si="23"/>
        <v>Adult</v>
      </c>
    </row>
    <row r="715" spans="1:11" x14ac:dyDescent="0.25">
      <c r="A715">
        <v>716</v>
      </c>
      <c r="B715" s="1">
        <v>45146</v>
      </c>
      <c r="C715" t="s">
        <v>727</v>
      </c>
      <c r="D715" t="s">
        <v>13</v>
      </c>
      <c r="E715">
        <v>60</v>
      </c>
      <c r="F715" t="s">
        <v>14</v>
      </c>
      <c r="G715">
        <v>4</v>
      </c>
      <c r="H715">
        <v>300</v>
      </c>
      <c r="I715">
        <v>1200</v>
      </c>
      <c r="J715" t="str">
        <f t="shared" si="22"/>
        <v>August</v>
      </c>
      <c r="K715" t="str">
        <f t="shared" si="23"/>
        <v>Senior</v>
      </c>
    </row>
    <row r="716" spans="1:11" x14ac:dyDescent="0.25">
      <c r="A716">
        <v>717</v>
      </c>
      <c r="B716" s="1">
        <v>44996</v>
      </c>
      <c r="C716" t="s">
        <v>728</v>
      </c>
      <c r="D716" t="s">
        <v>10</v>
      </c>
      <c r="E716">
        <v>57</v>
      </c>
      <c r="F716" t="s">
        <v>14</v>
      </c>
      <c r="G716">
        <v>1</v>
      </c>
      <c r="H716">
        <v>500</v>
      </c>
      <c r="I716">
        <v>500</v>
      </c>
      <c r="J716" t="str">
        <f t="shared" si="22"/>
        <v>March</v>
      </c>
      <c r="K716" t="str">
        <f t="shared" si="23"/>
        <v>Adult</v>
      </c>
    </row>
    <row r="717" spans="1:11" x14ac:dyDescent="0.25">
      <c r="A717">
        <v>718</v>
      </c>
      <c r="B717" s="1">
        <v>45163</v>
      </c>
      <c r="C717" t="s">
        <v>729</v>
      </c>
      <c r="D717" t="s">
        <v>13</v>
      </c>
      <c r="E717">
        <v>59</v>
      </c>
      <c r="F717" t="s">
        <v>11</v>
      </c>
      <c r="G717">
        <v>3</v>
      </c>
      <c r="H717">
        <v>25</v>
      </c>
      <c r="I717">
        <v>75</v>
      </c>
      <c r="J717" t="str">
        <f t="shared" si="22"/>
        <v>August</v>
      </c>
      <c r="K717" t="str">
        <f t="shared" si="23"/>
        <v>Adult</v>
      </c>
    </row>
    <row r="718" spans="1:11" x14ac:dyDescent="0.25">
      <c r="A718">
        <v>719</v>
      </c>
      <c r="B718" s="1">
        <v>45020</v>
      </c>
      <c r="C718" t="s">
        <v>730</v>
      </c>
      <c r="D718" t="s">
        <v>13</v>
      </c>
      <c r="E718">
        <v>42</v>
      </c>
      <c r="F718" t="s">
        <v>14</v>
      </c>
      <c r="G718">
        <v>2</v>
      </c>
      <c r="H718">
        <v>30</v>
      </c>
      <c r="I718">
        <v>60</v>
      </c>
      <c r="J718" t="str">
        <f t="shared" si="22"/>
        <v>April</v>
      </c>
      <c r="K718" t="str">
        <f t="shared" si="23"/>
        <v>Adult</v>
      </c>
    </row>
    <row r="719" spans="1:11" x14ac:dyDescent="0.25">
      <c r="A719">
        <v>720</v>
      </c>
      <c r="B719" s="1">
        <v>44952</v>
      </c>
      <c r="C719" t="s">
        <v>731</v>
      </c>
      <c r="D719" t="s">
        <v>13</v>
      </c>
      <c r="E719">
        <v>56</v>
      </c>
      <c r="F719" t="s">
        <v>11</v>
      </c>
      <c r="G719">
        <v>3</v>
      </c>
      <c r="H719">
        <v>500</v>
      </c>
      <c r="I719">
        <v>1500</v>
      </c>
      <c r="J719" t="str">
        <f t="shared" si="22"/>
        <v>January</v>
      </c>
      <c r="K719" t="str">
        <f t="shared" si="23"/>
        <v>Adult</v>
      </c>
    </row>
    <row r="720" spans="1:11" x14ac:dyDescent="0.25">
      <c r="A720">
        <v>721</v>
      </c>
      <c r="B720" s="1">
        <v>45060</v>
      </c>
      <c r="C720" t="s">
        <v>732</v>
      </c>
      <c r="D720" t="s">
        <v>13</v>
      </c>
      <c r="E720">
        <v>52</v>
      </c>
      <c r="F720" t="s">
        <v>14</v>
      </c>
      <c r="G720">
        <v>1</v>
      </c>
      <c r="H720">
        <v>500</v>
      </c>
      <c r="I720">
        <v>500</v>
      </c>
      <c r="J720" t="str">
        <f t="shared" si="22"/>
        <v>May</v>
      </c>
      <c r="K720" t="str">
        <f t="shared" si="23"/>
        <v>Adult</v>
      </c>
    </row>
    <row r="721" spans="1:11" x14ac:dyDescent="0.25">
      <c r="A721">
        <v>722</v>
      </c>
      <c r="B721" s="1">
        <v>45121</v>
      </c>
      <c r="C721" t="s">
        <v>733</v>
      </c>
      <c r="D721" t="s">
        <v>10</v>
      </c>
      <c r="E721">
        <v>20</v>
      </c>
      <c r="F721" t="s">
        <v>11</v>
      </c>
      <c r="G721">
        <v>3</v>
      </c>
      <c r="H721">
        <v>300</v>
      </c>
      <c r="I721">
        <v>900</v>
      </c>
      <c r="J721" t="str">
        <f t="shared" si="22"/>
        <v>July</v>
      </c>
      <c r="K721" t="str">
        <f t="shared" si="23"/>
        <v>Adult</v>
      </c>
    </row>
    <row r="722" spans="1:11" x14ac:dyDescent="0.25">
      <c r="A722">
        <v>723</v>
      </c>
      <c r="B722" s="1">
        <v>45094</v>
      </c>
      <c r="C722" t="s">
        <v>734</v>
      </c>
      <c r="D722" t="s">
        <v>13</v>
      </c>
      <c r="E722">
        <v>54</v>
      </c>
      <c r="F722" t="s">
        <v>11</v>
      </c>
      <c r="G722">
        <v>4</v>
      </c>
      <c r="H722">
        <v>50</v>
      </c>
      <c r="I722">
        <v>200</v>
      </c>
      <c r="J722" t="str">
        <f t="shared" si="22"/>
        <v>June</v>
      </c>
      <c r="K722" t="str">
        <f t="shared" si="23"/>
        <v>Adult</v>
      </c>
    </row>
    <row r="723" spans="1:11" x14ac:dyDescent="0.25">
      <c r="A723">
        <v>724</v>
      </c>
      <c r="B723" s="1">
        <v>45035</v>
      </c>
      <c r="C723" t="s">
        <v>735</v>
      </c>
      <c r="D723" t="s">
        <v>10</v>
      </c>
      <c r="E723">
        <v>61</v>
      </c>
      <c r="F723" t="s">
        <v>14</v>
      </c>
      <c r="G723">
        <v>3</v>
      </c>
      <c r="H723">
        <v>50</v>
      </c>
      <c r="I723">
        <v>150</v>
      </c>
      <c r="J723" t="str">
        <f t="shared" si="22"/>
        <v>April</v>
      </c>
      <c r="K723" t="str">
        <f t="shared" si="23"/>
        <v>Senior</v>
      </c>
    </row>
    <row r="724" spans="1:11" x14ac:dyDescent="0.25">
      <c r="A724">
        <v>725</v>
      </c>
      <c r="B724" s="1">
        <v>45159</v>
      </c>
      <c r="C724" t="s">
        <v>736</v>
      </c>
      <c r="D724" t="s">
        <v>10</v>
      </c>
      <c r="E724">
        <v>61</v>
      </c>
      <c r="F724" t="s">
        <v>16</v>
      </c>
      <c r="G724">
        <v>1</v>
      </c>
      <c r="H724">
        <v>300</v>
      </c>
      <c r="I724">
        <v>300</v>
      </c>
      <c r="J724" t="str">
        <f t="shared" si="22"/>
        <v>August</v>
      </c>
      <c r="K724" t="str">
        <f t="shared" si="23"/>
        <v>Senior</v>
      </c>
    </row>
    <row r="725" spans="1:11" x14ac:dyDescent="0.25">
      <c r="A725">
        <v>726</v>
      </c>
      <c r="B725" s="1">
        <v>45094</v>
      </c>
      <c r="C725" t="s">
        <v>737</v>
      </c>
      <c r="D725" t="s">
        <v>10</v>
      </c>
      <c r="E725">
        <v>47</v>
      </c>
      <c r="F725" t="s">
        <v>14</v>
      </c>
      <c r="G725">
        <v>4</v>
      </c>
      <c r="H725">
        <v>300</v>
      </c>
      <c r="I725">
        <v>1200</v>
      </c>
      <c r="J725" t="str">
        <f t="shared" si="22"/>
        <v>June</v>
      </c>
      <c r="K725" t="str">
        <f t="shared" si="23"/>
        <v>Adult</v>
      </c>
    </row>
    <row r="726" spans="1:11" x14ac:dyDescent="0.25">
      <c r="A726">
        <v>727</v>
      </c>
      <c r="B726" s="1">
        <v>45099</v>
      </c>
      <c r="C726" t="s">
        <v>738</v>
      </c>
      <c r="D726" t="s">
        <v>10</v>
      </c>
      <c r="E726">
        <v>55</v>
      </c>
      <c r="F726" t="s">
        <v>11</v>
      </c>
      <c r="G726">
        <v>3</v>
      </c>
      <c r="H726">
        <v>300</v>
      </c>
      <c r="I726">
        <v>900</v>
      </c>
      <c r="J726" t="str">
        <f t="shared" si="22"/>
        <v>June</v>
      </c>
      <c r="K726" t="str">
        <f t="shared" si="23"/>
        <v>Adult</v>
      </c>
    </row>
    <row r="727" spans="1:11" x14ac:dyDescent="0.25">
      <c r="A727">
        <v>728</v>
      </c>
      <c r="B727" s="1">
        <v>45121</v>
      </c>
      <c r="C727" t="s">
        <v>739</v>
      </c>
      <c r="D727" t="s">
        <v>10</v>
      </c>
      <c r="E727">
        <v>51</v>
      </c>
      <c r="F727" t="s">
        <v>16</v>
      </c>
      <c r="G727">
        <v>3</v>
      </c>
      <c r="H727">
        <v>50</v>
      </c>
      <c r="I727">
        <v>150</v>
      </c>
      <c r="J727" t="str">
        <f t="shared" si="22"/>
        <v>July</v>
      </c>
      <c r="K727" t="str">
        <f t="shared" si="23"/>
        <v>Adult</v>
      </c>
    </row>
    <row r="728" spans="1:11" x14ac:dyDescent="0.25">
      <c r="A728">
        <v>729</v>
      </c>
      <c r="B728" s="1">
        <v>45069</v>
      </c>
      <c r="C728" t="s">
        <v>740</v>
      </c>
      <c r="D728" t="s">
        <v>10</v>
      </c>
      <c r="E728">
        <v>29</v>
      </c>
      <c r="F728" t="s">
        <v>14</v>
      </c>
      <c r="G728">
        <v>4</v>
      </c>
      <c r="H728">
        <v>300</v>
      </c>
      <c r="I728">
        <v>1200</v>
      </c>
      <c r="J728" t="str">
        <f t="shared" si="22"/>
        <v>May</v>
      </c>
      <c r="K728" t="str">
        <f t="shared" si="23"/>
        <v>Adult</v>
      </c>
    </row>
    <row r="729" spans="1:11" x14ac:dyDescent="0.25">
      <c r="A729">
        <v>730</v>
      </c>
      <c r="B729" s="1">
        <v>45142</v>
      </c>
      <c r="C729" t="s">
        <v>741</v>
      </c>
      <c r="D729" t="s">
        <v>13</v>
      </c>
      <c r="E729">
        <v>36</v>
      </c>
      <c r="F729" t="s">
        <v>14</v>
      </c>
      <c r="G729">
        <v>2</v>
      </c>
      <c r="H729">
        <v>25</v>
      </c>
      <c r="I729">
        <v>50</v>
      </c>
      <c r="J729" t="str">
        <f t="shared" si="22"/>
        <v>August</v>
      </c>
      <c r="K729" t="str">
        <f t="shared" si="23"/>
        <v>Adult</v>
      </c>
    </row>
    <row r="730" spans="1:11" x14ac:dyDescent="0.25">
      <c r="A730">
        <v>731</v>
      </c>
      <c r="B730" s="1">
        <v>45056</v>
      </c>
      <c r="C730" t="s">
        <v>742</v>
      </c>
      <c r="D730" t="s">
        <v>10</v>
      </c>
      <c r="E730">
        <v>54</v>
      </c>
      <c r="F730" t="s">
        <v>14</v>
      </c>
      <c r="G730">
        <v>4</v>
      </c>
      <c r="H730">
        <v>500</v>
      </c>
      <c r="I730">
        <v>2000</v>
      </c>
      <c r="J730" t="str">
        <f t="shared" si="22"/>
        <v>May</v>
      </c>
      <c r="K730" t="str">
        <f t="shared" si="23"/>
        <v>Adult</v>
      </c>
    </row>
    <row r="731" spans="1:11" x14ac:dyDescent="0.25">
      <c r="A731">
        <v>732</v>
      </c>
      <c r="B731" s="1">
        <v>44968</v>
      </c>
      <c r="C731" t="s">
        <v>743</v>
      </c>
      <c r="D731" t="s">
        <v>10</v>
      </c>
      <c r="E731">
        <v>61</v>
      </c>
      <c r="F731" t="s">
        <v>16</v>
      </c>
      <c r="G731">
        <v>2</v>
      </c>
      <c r="H731">
        <v>500</v>
      </c>
      <c r="I731">
        <v>1000</v>
      </c>
      <c r="J731" t="str">
        <f t="shared" si="22"/>
        <v>February</v>
      </c>
      <c r="K731" t="str">
        <f t="shared" si="23"/>
        <v>Senior</v>
      </c>
    </row>
    <row r="732" spans="1:11" x14ac:dyDescent="0.25">
      <c r="A732">
        <v>733</v>
      </c>
      <c r="B732" s="1">
        <v>45167</v>
      </c>
      <c r="C732" t="s">
        <v>744</v>
      </c>
      <c r="D732" t="s">
        <v>10</v>
      </c>
      <c r="E732">
        <v>34</v>
      </c>
      <c r="F732" t="s">
        <v>11</v>
      </c>
      <c r="G732">
        <v>1</v>
      </c>
      <c r="H732">
        <v>30</v>
      </c>
      <c r="I732">
        <v>30</v>
      </c>
      <c r="J732" t="str">
        <f t="shared" si="22"/>
        <v>August</v>
      </c>
      <c r="K732" t="str">
        <f t="shared" si="23"/>
        <v>Adult</v>
      </c>
    </row>
    <row r="733" spans="1:11" x14ac:dyDescent="0.25">
      <c r="A733">
        <v>734</v>
      </c>
      <c r="B733" s="1">
        <v>44936</v>
      </c>
      <c r="C733" t="s">
        <v>745</v>
      </c>
      <c r="D733" t="s">
        <v>13</v>
      </c>
      <c r="E733">
        <v>27</v>
      </c>
      <c r="F733" t="s">
        <v>14</v>
      </c>
      <c r="G733">
        <v>1</v>
      </c>
      <c r="H733">
        <v>30</v>
      </c>
      <c r="I733">
        <v>30</v>
      </c>
      <c r="J733" t="str">
        <f t="shared" si="22"/>
        <v>January</v>
      </c>
      <c r="K733" t="str">
        <f t="shared" si="23"/>
        <v>Adult</v>
      </c>
    </row>
    <row r="734" spans="1:11" x14ac:dyDescent="0.25">
      <c r="A734">
        <v>735</v>
      </c>
      <c r="B734" s="1">
        <v>45203</v>
      </c>
      <c r="C734" t="s">
        <v>746</v>
      </c>
      <c r="D734" t="s">
        <v>13</v>
      </c>
      <c r="E734">
        <v>64</v>
      </c>
      <c r="F734" t="s">
        <v>14</v>
      </c>
      <c r="G734">
        <v>4</v>
      </c>
      <c r="H734">
        <v>500</v>
      </c>
      <c r="I734">
        <v>2000</v>
      </c>
      <c r="J734" t="str">
        <f t="shared" si="22"/>
        <v>October</v>
      </c>
      <c r="K734" t="str">
        <f t="shared" si="23"/>
        <v>Senior</v>
      </c>
    </row>
    <row r="735" spans="1:11" x14ac:dyDescent="0.25">
      <c r="A735">
        <v>736</v>
      </c>
      <c r="B735" s="1">
        <v>44953</v>
      </c>
      <c r="C735" t="s">
        <v>747</v>
      </c>
      <c r="D735" t="s">
        <v>10</v>
      </c>
      <c r="E735">
        <v>29</v>
      </c>
      <c r="F735" t="s">
        <v>14</v>
      </c>
      <c r="G735">
        <v>4</v>
      </c>
      <c r="H735">
        <v>25</v>
      </c>
      <c r="I735">
        <v>100</v>
      </c>
      <c r="J735" t="str">
        <f t="shared" si="22"/>
        <v>January</v>
      </c>
      <c r="K735" t="str">
        <f t="shared" si="23"/>
        <v>Adult</v>
      </c>
    </row>
    <row r="736" spans="1:11" x14ac:dyDescent="0.25">
      <c r="A736">
        <v>737</v>
      </c>
      <c r="B736" s="1">
        <v>45106</v>
      </c>
      <c r="C736" t="s">
        <v>748</v>
      </c>
      <c r="D736" t="s">
        <v>13</v>
      </c>
      <c r="E736">
        <v>33</v>
      </c>
      <c r="F736" t="s">
        <v>14</v>
      </c>
      <c r="G736">
        <v>1</v>
      </c>
      <c r="H736">
        <v>50</v>
      </c>
      <c r="I736">
        <v>50</v>
      </c>
      <c r="J736" t="str">
        <f t="shared" si="22"/>
        <v>June</v>
      </c>
      <c r="K736" t="str">
        <f t="shared" si="23"/>
        <v>Adult</v>
      </c>
    </row>
    <row r="737" spans="1:11" x14ac:dyDescent="0.25">
      <c r="A737">
        <v>738</v>
      </c>
      <c r="B737" s="1">
        <v>45041</v>
      </c>
      <c r="C737" t="s">
        <v>749</v>
      </c>
      <c r="D737" t="s">
        <v>10</v>
      </c>
      <c r="E737">
        <v>41</v>
      </c>
      <c r="F737" t="s">
        <v>14</v>
      </c>
      <c r="G737">
        <v>2</v>
      </c>
      <c r="H737">
        <v>50</v>
      </c>
      <c r="I737">
        <v>100</v>
      </c>
      <c r="J737" t="str">
        <f t="shared" si="22"/>
        <v>April</v>
      </c>
      <c r="K737" t="str">
        <f t="shared" si="23"/>
        <v>Adult</v>
      </c>
    </row>
    <row r="738" spans="1:11" x14ac:dyDescent="0.25">
      <c r="A738">
        <v>739</v>
      </c>
      <c r="B738" s="1">
        <v>45259</v>
      </c>
      <c r="C738" t="s">
        <v>750</v>
      </c>
      <c r="D738" t="s">
        <v>10</v>
      </c>
      <c r="E738">
        <v>36</v>
      </c>
      <c r="F738" t="s">
        <v>11</v>
      </c>
      <c r="G738">
        <v>1</v>
      </c>
      <c r="H738">
        <v>25</v>
      </c>
      <c r="I738">
        <v>25</v>
      </c>
      <c r="J738" t="str">
        <f t="shared" si="22"/>
        <v>November</v>
      </c>
      <c r="K738" t="str">
        <f t="shared" si="23"/>
        <v>Adult</v>
      </c>
    </row>
    <row r="739" spans="1:11" x14ac:dyDescent="0.25">
      <c r="A739">
        <v>740</v>
      </c>
      <c r="B739" s="1">
        <v>44962</v>
      </c>
      <c r="C739" t="s">
        <v>751</v>
      </c>
      <c r="D739" t="s">
        <v>13</v>
      </c>
      <c r="E739">
        <v>25</v>
      </c>
      <c r="F739" t="s">
        <v>11</v>
      </c>
      <c r="G739">
        <v>4</v>
      </c>
      <c r="H739">
        <v>50</v>
      </c>
      <c r="I739">
        <v>200</v>
      </c>
      <c r="J739" t="str">
        <f t="shared" si="22"/>
        <v>February</v>
      </c>
      <c r="K739" t="str">
        <f t="shared" si="23"/>
        <v>Adult</v>
      </c>
    </row>
    <row r="740" spans="1:11" x14ac:dyDescent="0.25">
      <c r="A740">
        <v>741</v>
      </c>
      <c r="B740" s="1">
        <v>45260</v>
      </c>
      <c r="C740" t="s">
        <v>752</v>
      </c>
      <c r="D740" t="s">
        <v>10</v>
      </c>
      <c r="E740">
        <v>48</v>
      </c>
      <c r="F740" t="s">
        <v>14</v>
      </c>
      <c r="G740">
        <v>1</v>
      </c>
      <c r="H740">
        <v>300</v>
      </c>
      <c r="I740">
        <v>300</v>
      </c>
      <c r="J740" t="str">
        <f t="shared" si="22"/>
        <v>November</v>
      </c>
      <c r="K740" t="str">
        <f t="shared" si="23"/>
        <v>Adult</v>
      </c>
    </row>
    <row r="741" spans="1:11" x14ac:dyDescent="0.25">
      <c r="A741">
        <v>742</v>
      </c>
      <c r="B741" s="1">
        <v>44947</v>
      </c>
      <c r="C741" t="s">
        <v>753</v>
      </c>
      <c r="D741" t="s">
        <v>13</v>
      </c>
      <c r="E741">
        <v>38</v>
      </c>
      <c r="F741" t="s">
        <v>16</v>
      </c>
      <c r="G741">
        <v>4</v>
      </c>
      <c r="H741">
        <v>500</v>
      </c>
      <c r="I741">
        <v>2000</v>
      </c>
      <c r="J741" t="str">
        <f t="shared" si="22"/>
        <v>January</v>
      </c>
      <c r="K741" t="str">
        <f t="shared" si="23"/>
        <v>Adult</v>
      </c>
    </row>
    <row r="742" spans="1:11" x14ac:dyDescent="0.25">
      <c r="A742">
        <v>743</v>
      </c>
      <c r="B742" s="1">
        <v>44942</v>
      </c>
      <c r="C742" t="s">
        <v>754</v>
      </c>
      <c r="D742" t="s">
        <v>13</v>
      </c>
      <c r="E742">
        <v>34</v>
      </c>
      <c r="F742" t="s">
        <v>11</v>
      </c>
      <c r="G742">
        <v>4</v>
      </c>
      <c r="H742">
        <v>500</v>
      </c>
      <c r="I742">
        <v>2000</v>
      </c>
      <c r="J742" t="str">
        <f t="shared" si="22"/>
        <v>January</v>
      </c>
      <c r="K742" t="str">
        <f t="shared" si="23"/>
        <v>Adult</v>
      </c>
    </row>
    <row r="743" spans="1:11" x14ac:dyDescent="0.25">
      <c r="A743">
        <v>744</v>
      </c>
      <c r="B743" s="1">
        <v>45053</v>
      </c>
      <c r="C743" t="s">
        <v>755</v>
      </c>
      <c r="D743" t="s">
        <v>10</v>
      </c>
      <c r="E743">
        <v>40</v>
      </c>
      <c r="F743" t="s">
        <v>16</v>
      </c>
      <c r="G743">
        <v>1</v>
      </c>
      <c r="H743">
        <v>25</v>
      </c>
      <c r="I743">
        <v>25</v>
      </c>
      <c r="J743" t="str">
        <f t="shared" si="22"/>
        <v>May</v>
      </c>
      <c r="K743" t="str">
        <f t="shared" si="23"/>
        <v>Adult</v>
      </c>
    </row>
    <row r="744" spans="1:11" x14ac:dyDescent="0.25">
      <c r="A744">
        <v>745</v>
      </c>
      <c r="B744" s="1">
        <v>45029</v>
      </c>
      <c r="C744" t="s">
        <v>756</v>
      </c>
      <c r="D744" t="s">
        <v>10</v>
      </c>
      <c r="E744">
        <v>54</v>
      </c>
      <c r="F744" t="s">
        <v>11</v>
      </c>
      <c r="G744">
        <v>2</v>
      </c>
      <c r="H744">
        <v>50</v>
      </c>
      <c r="I744">
        <v>100</v>
      </c>
      <c r="J744" t="str">
        <f t="shared" si="22"/>
        <v>April</v>
      </c>
      <c r="K744" t="str">
        <f t="shared" si="23"/>
        <v>Adult</v>
      </c>
    </row>
    <row r="745" spans="1:11" x14ac:dyDescent="0.25">
      <c r="A745">
        <v>746</v>
      </c>
      <c r="B745" s="1">
        <v>44937</v>
      </c>
      <c r="C745" t="s">
        <v>757</v>
      </c>
      <c r="D745" t="s">
        <v>13</v>
      </c>
      <c r="E745">
        <v>33</v>
      </c>
      <c r="F745" t="s">
        <v>14</v>
      </c>
      <c r="G745">
        <v>3</v>
      </c>
      <c r="H745">
        <v>30</v>
      </c>
      <c r="I745">
        <v>90</v>
      </c>
      <c r="J745" t="str">
        <f t="shared" si="22"/>
        <v>January</v>
      </c>
      <c r="K745" t="str">
        <f t="shared" si="23"/>
        <v>Adult</v>
      </c>
    </row>
    <row r="746" spans="1:11" x14ac:dyDescent="0.25">
      <c r="A746">
        <v>747</v>
      </c>
      <c r="B746" s="1">
        <v>45245</v>
      </c>
      <c r="C746" t="s">
        <v>758</v>
      </c>
      <c r="D746" t="s">
        <v>10</v>
      </c>
      <c r="E746">
        <v>23</v>
      </c>
      <c r="F746" t="s">
        <v>11</v>
      </c>
      <c r="G746">
        <v>1</v>
      </c>
      <c r="H746">
        <v>30</v>
      </c>
      <c r="I746">
        <v>30</v>
      </c>
      <c r="J746" t="str">
        <f t="shared" si="22"/>
        <v>November</v>
      </c>
      <c r="K746" t="str">
        <f t="shared" si="23"/>
        <v>Adult</v>
      </c>
    </row>
    <row r="747" spans="1:11" x14ac:dyDescent="0.25">
      <c r="A747">
        <v>748</v>
      </c>
      <c r="B747" s="1">
        <v>45005</v>
      </c>
      <c r="C747" t="s">
        <v>759</v>
      </c>
      <c r="D747" t="s">
        <v>10</v>
      </c>
      <c r="E747">
        <v>25</v>
      </c>
      <c r="F747" t="s">
        <v>14</v>
      </c>
      <c r="G747">
        <v>3</v>
      </c>
      <c r="H747">
        <v>50</v>
      </c>
      <c r="I747">
        <v>150</v>
      </c>
      <c r="J747" t="str">
        <f t="shared" si="22"/>
        <v>March</v>
      </c>
      <c r="K747" t="str">
        <f t="shared" si="23"/>
        <v>Adult</v>
      </c>
    </row>
    <row r="748" spans="1:11" x14ac:dyDescent="0.25">
      <c r="A748">
        <v>749</v>
      </c>
      <c r="B748" s="1">
        <v>45049</v>
      </c>
      <c r="C748" t="s">
        <v>760</v>
      </c>
      <c r="D748" t="s">
        <v>10</v>
      </c>
      <c r="E748">
        <v>42</v>
      </c>
      <c r="F748" t="s">
        <v>11</v>
      </c>
      <c r="G748">
        <v>1</v>
      </c>
      <c r="H748">
        <v>30</v>
      </c>
      <c r="I748">
        <v>30</v>
      </c>
      <c r="J748" t="str">
        <f t="shared" si="22"/>
        <v>May</v>
      </c>
      <c r="K748" t="str">
        <f t="shared" si="23"/>
        <v>Adult</v>
      </c>
    </row>
    <row r="749" spans="1:11" x14ac:dyDescent="0.25">
      <c r="A749">
        <v>750</v>
      </c>
      <c r="B749" s="1">
        <v>44991</v>
      </c>
      <c r="C749" t="s">
        <v>761</v>
      </c>
      <c r="D749" t="s">
        <v>13</v>
      </c>
      <c r="E749">
        <v>35</v>
      </c>
      <c r="F749" t="s">
        <v>14</v>
      </c>
      <c r="G749">
        <v>3</v>
      </c>
      <c r="H749">
        <v>25</v>
      </c>
      <c r="I749">
        <v>75</v>
      </c>
      <c r="J749" t="str">
        <f t="shared" si="22"/>
        <v>March</v>
      </c>
      <c r="K749" t="str">
        <f t="shared" si="23"/>
        <v>Adult</v>
      </c>
    </row>
    <row r="750" spans="1:11" x14ac:dyDescent="0.25">
      <c r="A750">
        <v>751</v>
      </c>
      <c r="B750" s="1">
        <v>45169</v>
      </c>
      <c r="C750" t="s">
        <v>762</v>
      </c>
      <c r="D750" t="s">
        <v>13</v>
      </c>
      <c r="E750">
        <v>42</v>
      </c>
      <c r="F750" t="s">
        <v>14</v>
      </c>
      <c r="G750">
        <v>2</v>
      </c>
      <c r="H750">
        <v>25</v>
      </c>
      <c r="I750">
        <v>50</v>
      </c>
      <c r="J750" t="str">
        <f t="shared" si="22"/>
        <v>August</v>
      </c>
      <c r="K750" t="str">
        <f t="shared" si="23"/>
        <v>Adult</v>
      </c>
    </row>
    <row r="751" spans="1:11" x14ac:dyDescent="0.25">
      <c r="A751">
        <v>752</v>
      </c>
      <c r="B751" s="1">
        <v>45269</v>
      </c>
      <c r="C751" t="s">
        <v>763</v>
      </c>
      <c r="D751" t="s">
        <v>10</v>
      </c>
      <c r="E751">
        <v>29</v>
      </c>
      <c r="F751" t="s">
        <v>14</v>
      </c>
      <c r="G751">
        <v>2</v>
      </c>
      <c r="H751">
        <v>50</v>
      </c>
      <c r="I751">
        <v>100</v>
      </c>
      <c r="J751" t="str">
        <f t="shared" si="22"/>
        <v>December</v>
      </c>
      <c r="K751" t="str">
        <f t="shared" si="23"/>
        <v>Adult</v>
      </c>
    </row>
    <row r="752" spans="1:11" x14ac:dyDescent="0.25">
      <c r="A752">
        <v>753</v>
      </c>
      <c r="B752" s="1">
        <v>44985</v>
      </c>
      <c r="C752" t="s">
        <v>764</v>
      </c>
      <c r="D752" t="s">
        <v>13</v>
      </c>
      <c r="E752">
        <v>32</v>
      </c>
      <c r="F752" t="s">
        <v>14</v>
      </c>
      <c r="G752">
        <v>1</v>
      </c>
      <c r="H752">
        <v>30</v>
      </c>
      <c r="I752">
        <v>30</v>
      </c>
      <c r="J752" t="str">
        <f t="shared" si="22"/>
        <v>February</v>
      </c>
      <c r="K752" t="str">
        <f t="shared" si="23"/>
        <v>Adult</v>
      </c>
    </row>
    <row r="753" spans="1:11" x14ac:dyDescent="0.25">
      <c r="A753">
        <v>754</v>
      </c>
      <c r="B753" s="1">
        <v>45215</v>
      </c>
      <c r="C753" t="s">
        <v>765</v>
      </c>
      <c r="D753" t="s">
        <v>13</v>
      </c>
      <c r="E753">
        <v>43</v>
      </c>
      <c r="F753" t="s">
        <v>16</v>
      </c>
      <c r="G753">
        <v>4</v>
      </c>
      <c r="H753">
        <v>25</v>
      </c>
      <c r="I753">
        <v>100</v>
      </c>
      <c r="J753" t="str">
        <f t="shared" si="22"/>
        <v>October</v>
      </c>
      <c r="K753" t="str">
        <f t="shared" si="23"/>
        <v>Adult</v>
      </c>
    </row>
    <row r="754" spans="1:11" x14ac:dyDescent="0.25">
      <c r="A754">
        <v>755</v>
      </c>
      <c r="B754" s="1">
        <v>45038</v>
      </c>
      <c r="C754" t="s">
        <v>766</v>
      </c>
      <c r="D754" t="s">
        <v>13</v>
      </c>
      <c r="E754">
        <v>58</v>
      </c>
      <c r="F754" t="s">
        <v>14</v>
      </c>
      <c r="G754">
        <v>3</v>
      </c>
      <c r="H754">
        <v>25</v>
      </c>
      <c r="I754">
        <v>75</v>
      </c>
      <c r="J754" t="str">
        <f t="shared" si="22"/>
        <v>April</v>
      </c>
      <c r="K754" t="str">
        <f t="shared" si="23"/>
        <v>Adult</v>
      </c>
    </row>
    <row r="755" spans="1:11" x14ac:dyDescent="0.25">
      <c r="A755">
        <v>756</v>
      </c>
      <c r="B755" s="1">
        <v>45165</v>
      </c>
      <c r="C755" t="s">
        <v>767</v>
      </c>
      <c r="D755" t="s">
        <v>13</v>
      </c>
      <c r="E755">
        <v>62</v>
      </c>
      <c r="F755" t="s">
        <v>16</v>
      </c>
      <c r="G755">
        <v>4</v>
      </c>
      <c r="H755">
        <v>300</v>
      </c>
      <c r="I755">
        <v>1200</v>
      </c>
      <c r="J755" t="str">
        <f t="shared" si="22"/>
        <v>August</v>
      </c>
      <c r="K755" t="str">
        <f t="shared" si="23"/>
        <v>Senior</v>
      </c>
    </row>
    <row r="756" spans="1:11" x14ac:dyDescent="0.25">
      <c r="A756">
        <v>757</v>
      </c>
      <c r="B756" s="1">
        <v>45285</v>
      </c>
      <c r="C756" t="s">
        <v>768</v>
      </c>
      <c r="D756" t="s">
        <v>13</v>
      </c>
      <c r="E756">
        <v>43</v>
      </c>
      <c r="F756" t="s">
        <v>16</v>
      </c>
      <c r="G756">
        <v>4</v>
      </c>
      <c r="H756">
        <v>300</v>
      </c>
      <c r="I756">
        <v>1200</v>
      </c>
      <c r="J756" t="str">
        <f t="shared" si="22"/>
        <v>December</v>
      </c>
      <c r="K756" t="str">
        <f t="shared" si="23"/>
        <v>Adult</v>
      </c>
    </row>
    <row r="757" spans="1:11" x14ac:dyDescent="0.25">
      <c r="A757">
        <v>758</v>
      </c>
      <c r="B757" s="1">
        <v>45058</v>
      </c>
      <c r="C757" t="s">
        <v>769</v>
      </c>
      <c r="D757" t="s">
        <v>10</v>
      </c>
      <c r="E757">
        <v>64</v>
      </c>
      <c r="F757" t="s">
        <v>14</v>
      </c>
      <c r="G757">
        <v>4</v>
      </c>
      <c r="H757">
        <v>25</v>
      </c>
      <c r="I757">
        <v>100</v>
      </c>
      <c r="J757" t="str">
        <f t="shared" si="22"/>
        <v>May</v>
      </c>
      <c r="K757" t="str">
        <f t="shared" si="23"/>
        <v>Senior</v>
      </c>
    </row>
    <row r="758" spans="1:11" x14ac:dyDescent="0.25">
      <c r="A758">
        <v>759</v>
      </c>
      <c r="B758" s="1">
        <v>45115</v>
      </c>
      <c r="C758" t="s">
        <v>770</v>
      </c>
      <c r="D758" t="s">
        <v>10</v>
      </c>
      <c r="E758">
        <v>49</v>
      </c>
      <c r="F758" t="s">
        <v>16</v>
      </c>
      <c r="G758">
        <v>2</v>
      </c>
      <c r="H758">
        <v>50</v>
      </c>
      <c r="I758">
        <v>100</v>
      </c>
      <c r="J758" t="str">
        <f t="shared" si="22"/>
        <v>July</v>
      </c>
      <c r="K758" t="str">
        <f t="shared" si="23"/>
        <v>Adult</v>
      </c>
    </row>
    <row r="759" spans="1:11" x14ac:dyDescent="0.25">
      <c r="A759">
        <v>760</v>
      </c>
      <c r="B759" s="1">
        <v>45012</v>
      </c>
      <c r="C759" t="s">
        <v>771</v>
      </c>
      <c r="D759" t="s">
        <v>10</v>
      </c>
      <c r="E759">
        <v>27</v>
      </c>
      <c r="F759" t="s">
        <v>11</v>
      </c>
      <c r="G759">
        <v>1</v>
      </c>
      <c r="H759">
        <v>500</v>
      </c>
      <c r="I759">
        <v>500</v>
      </c>
      <c r="J759" t="str">
        <f t="shared" si="22"/>
        <v>March</v>
      </c>
      <c r="K759" t="str">
        <f t="shared" si="23"/>
        <v>Adult</v>
      </c>
    </row>
    <row r="760" spans="1:11" x14ac:dyDescent="0.25">
      <c r="A760">
        <v>761</v>
      </c>
      <c r="B760" s="1">
        <v>45237</v>
      </c>
      <c r="C760" t="s">
        <v>772</v>
      </c>
      <c r="D760" t="s">
        <v>13</v>
      </c>
      <c r="E760">
        <v>33</v>
      </c>
      <c r="F760" t="s">
        <v>14</v>
      </c>
      <c r="G760">
        <v>1</v>
      </c>
      <c r="H760">
        <v>500</v>
      </c>
      <c r="I760">
        <v>500</v>
      </c>
      <c r="J760" t="str">
        <f t="shared" si="22"/>
        <v>November</v>
      </c>
      <c r="K760" t="str">
        <f t="shared" si="23"/>
        <v>Adult</v>
      </c>
    </row>
    <row r="761" spans="1:11" x14ac:dyDescent="0.25">
      <c r="A761">
        <v>762</v>
      </c>
      <c r="B761" s="1">
        <v>45237</v>
      </c>
      <c r="C761" t="s">
        <v>773</v>
      </c>
      <c r="D761" t="s">
        <v>13</v>
      </c>
      <c r="E761">
        <v>24</v>
      </c>
      <c r="F761" t="s">
        <v>16</v>
      </c>
      <c r="G761">
        <v>2</v>
      </c>
      <c r="H761">
        <v>25</v>
      </c>
      <c r="I761">
        <v>50</v>
      </c>
      <c r="J761" t="str">
        <f t="shared" si="22"/>
        <v>November</v>
      </c>
      <c r="K761" t="str">
        <f t="shared" si="23"/>
        <v>Adult</v>
      </c>
    </row>
    <row r="762" spans="1:11" x14ac:dyDescent="0.25">
      <c r="A762">
        <v>763</v>
      </c>
      <c r="B762" s="1">
        <v>44985</v>
      </c>
      <c r="C762" t="s">
        <v>774</v>
      </c>
      <c r="D762" t="s">
        <v>10</v>
      </c>
      <c r="E762">
        <v>34</v>
      </c>
      <c r="F762" t="s">
        <v>14</v>
      </c>
      <c r="G762">
        <v>2</v>
      </c>
      <c r="H762">
        <v>25</v>
      </c>
      <c r="I762">
        <v>50</v>
      </c>
      <c r="J762" t="str">
        <f t="shared" si="22"/>
        <v>February</v>
      </c>
      <c r="K762" t="str">
        <f t="shared" si="23"/>
        <v>Adult</v>
      </c>
    </row>
    <row r="763" spans="1:11" x14ac:dyDescent="0.25">
      <c r="A763">
        <v>764</v>
      </c>
      <c r="B763" s="1">
        <v>45010</v>
      </c>
      <c r="C763" t="s">
        <v>775</v>
      </c>
      <c r="D763" t="s">
        <v>13</v>
      </c>
      <c r="E763">
        <v>40</v>
      </c>
      <c r="F763" t="s">
        <v>14</v>
      </c>
      <c r="G763">
        <v>1</v>
      </c>
      <c r="H763">
        <v>25</v>
      </c>
      <c r="I763">
        <v>25</v>
      </c>
      <c r="J763" t="str">
        <f t="shared" si="22"/>
        <v>March</v>
      </c>
      <c r="K763" t="str">
        <f t="shared" si="23"/>
        <v>Adult</v>
      </c>
    </row>
    <row r="764" spans="1:11" x14ac:dyDescent="0.25">
      <c r="A764">
        <v>765</v>
      </c>
      <c r="B764" s="1">
        <v>45086</v>
      </c>
      <c r="C764" t="s">
        <v>776</v>
      </c>
      <c r="D764" t="s">
        <v>10</v>
      </c>
      <c r="E764">
        <v>43</v>
      </c>
      <c r="F764" t="s">
        <v>14</v>
      </c>
      <c r="G764">
        <v>4</v>
      </c>
      <c r="H764">
        <v>50</v>
      </c>
      <c r="I764">
        <v>200</v>
      </c>
      <c r="J764" t="str">
        <f t="shared" si="22"/>
        <v>June</v>
      </c>
      <c r="K764" t="str">
        <f t="shared" si="23"/>
        <v>Adult</v>
      </c>
    </row>
    <row r="765" spans="1:11" x14ac:dyDescent="0.25">
      <c r="A765">
        <v>766</v>
      </c>
      <c r="B765" s="1">
        <v>44982</v>
      </c>
      <c r="C765" t="s">
        <v>777</v>
      </c>
      <c r="D765" t="s">
        <v>10</v>
      </c>
      <c r="E765">
        <v>38</v>
      </c>
      <c r="F765" t="s">
        <v>16</v>
      </c>
      <c r="G765">
        <v>3</v>
      </c>
      <c r="H765">
        <v>300</v>
      </c>
      <c r="I765">
        <v>900</v>
      </c>
      <c r="J765" t="str">
        <f t="shared" si="22"/>
        <v>February</v>
      </c>
      <c r="K765" t="str">
        <f t="shared" si="23"/>
        <v>Adult</v>
      </c>
    </row>
    <row r="766" spans="1:11" x14ac:dyDescent="0.25">
      <c r="A766">
        <v>767</v>
      </c>
      <c r="B766" s="1">
        <v>45223</v>
      </c>
      <c r="C766" t="s">
        <v>778</v>
      </c>
      <c r="D766" t="s">
        <v>10</v>
      </c>
      <c r="E766">
        <v>39</v>
      </c>
      <c r="F766" t="s">
        <v>11</v>
      </c>
      <c r="G766">
        <v>3</v>
      </c>
      <c r="H766">
        <v>25</v>
      </c>
      <c r="I766">
        <v>75</v>
      </c>
      <c r="J766" t="str">
        <f t="shared" si="22"/>
        <v>October</v>
      </c>
      <c r="K766" t="str">
        <f t="shared" si="23"/>
        <v>Adult</v>
      </c>
    </row>
    <row r="767" spans="1:11" x14ac:dyDescent="0.25">
      <c r="A767">
        <v>768</v>
      </c>
      <c r="B767" s="1">
        <v>44940</v>
      </c>
      <c r="C767" t="s">
        <v>779</v>
      </c>
      <c r="D767" t="s">
        <v>13</v>
      </c>
      <c r="E767">
        <v>24</v>
      </c>
      <c r="F767" t="s">
        <v>11</v>
      </c>
      <c r="G767">
        <v>3</v>
      </c>
      <c r="H767">
        <v>25</v>
      </c>
      <c r="I767">
        <v>75</v>
      </c>
      <c r="J767" t="str">
        <f t="shared" si="22"/>
        <v>January</v>
      </c>
      <c r="K767" t="str">
        <f t="shared" si="23"/>
        <v>Adult</v>
      </c>
    </row>
    <row r="768" spans="1:11" x14ac:dyDescent="0.25">
      <c r="A768">
        <v>769</v>
      </c>
      <c r="B768" s="1">
        <v>45086</v>
      </c>
      <c r="C768" t="s">
        <v>780</v>
      </c>
      <c r="D768" t="s">
        <v>13</v>
      </c>
      <c r="E768">
        <v>31</v>
      </c>
      <c r="F768" t="s">
        <v>16</v>
      </c>
      <c r="G768">
        <v>4</v>
      </c>
      <c r="H768">
        <v>30</v>
      </c>
      <c r="I768">
        <v>120</v>
      </c>
      <c r="J768" t="str">
        <f t="shared" si="22"/>
        <v>June</v>
      </c>
      <c r="K768" t="str">
        <f t="shared" si="23"/>
        <v>Adult</v>
      </c>
    </row>
    <row r="769" spans="1:11" x14ac:dyDescent="0.25">
      <c r="A769">
        <v>770</v>
      </c>
      <c r="B769" s="1">
        <v>45221</v>
      </c>
      <c r="C769" t="s">
        <v>781</v>
      </c>
      <c r="D769" t="s">
        <v>10</v>
      </c>
      <c r="E769">
        <v>32</v>
      </c>
      <c r="F769" t="s">
        <v>14</v>
      </c>
      <c r="G769">
        <v>1</v>
      </c>
      <c r="H769">
        <v>50</v>
      </c>
      <c r="I769">
        <v>50</v>
      </c>
      <c r="J769" t="str">
        <f t="shared" ref="J769:J832" si="24">TEXT(B769,"mmmm")</f>
        <v>October</v>
      </c>
      <c r="K769" t="str">
        <f t="shared" si="23"/>
        <v>Adult</v>
      </c>
    </row>
    <row r="770" spans="1:11" x14ac:dyDescent="0.25">
      <c r="A770">
        <v>771</v>
      </c>
      <c r="B770" s="1">
        <v>45273</v>
      </c>
      <c r="C770" t="s">
        <v>782</v>
      </c>
      <c r="D770" t="s">
        <v>10</v>
      </c>
      <c r="E770">
        <v>24</v>
      </c>
      <c r="F770" t="s">
        <v>16</v>
      </c>
      <c r="G770">
        <v>2</v>
      </c>
      <c r="H770">
        <v>25</v>
      </c>
      <c r="I770">
        <v>50</v>
      </c>
      <c r="J770" t="str">
        <f t="shared" si="24"/>
        <v>December</v>
      </c>
      <c r="K770" t="str">
        <f t="shared" si="23"/>
        <v>Adult</v>
      </c>
    </row>
    <row r="771" spans="1:11" x14ac:dyDescent="0.25">
      <c r="A771">
        <v>772</v>
      </c>
      <c r="B771" s="1">
        <v>45119</v>
      </c>
      <c r="C771" t="s">
        <v>783</v>
      </c>
      <c r="D771" t="s">
        <v>10</v>
      </c>
      <c r="E771">
        <v>26</v>
      </c>
      <c r="F771" t="s">
        <v>16</v>
      </c>
      <c r="G771">
        <v>1</v>
      </c>
      <c r="H771">
        <v>30</v>
      </c>
      <c r="I771">
        <v>30</v>
      </c>
      <c r="J771" t="str">
        <f t="shared" si="24"/>
        <v>July</v>
      </c>
      <c r="K771" t="str">
        <f t="shared" ref="K771:K834" si="25">IF(AND(E771&gt;=13,E771&lt;=19),"Teenager",IF(AND(E771&gt;=20,E771&lt;=59),"Adult",IF(E771&gt;=60,"Senior","")))</f>
        <v>Adult</v>
      </c>
    </row>
    <row r="772" spans="1:11" x14ac:dyDescent="0.25">
      <c r="A772">
        <v>773</v>
      </c>
      <c r="B772" s="1">
        <v>45130</v>
      </c>
      <c r="C772" t="s">
        <v>784</v>
      </c>
      <c r="D772" t="s">
        <v>10</v>
      </c>
      <c r="E772">
        <v>25</v>
      </c>
      <c r="F772" t="s">
        <v>16</v>
      </c>
      <c r="G772">
        <v>4</v>
      </c>
      <c r="H772">
        <v>500</v>
      </c>
      <c r="I772">
        <v>2000</v>
      </c>
      <c r="J772" t="str">
        <f t="shared" si="24"/>
        <v>July</v>
      </c>
      <c r="K772" t="str">
        <f t="shared" si="25"/>
        <v>Adult</v>
      </c>
    </row>
    <row r="773" spans="1:11" x14ac:dyDescent="0.25">
      <c r="A773">
        <v>774</v>
      </c>
      <c r="B773" s="1">
        <v>45028</v>
      </c>
      <c r="C773" t="s">
        <v>785</v>
      </c>
      <c r="D773" t="s">
        <v>13</v>
      </c>
      <c r="E773">
        <v>40</v>
      </c>
      <c r="F773" t="s">
        <v>14</v>
      </c>
      <c r="G773">
        <v>2</v>
      </c>
      <c r="H773">
        <v>25</v>
      </c>
      <c r="I773">
        <v>50</v>
      </c>
      <c r="J773" t="str">
        <f t="shared" si="24"/>
        <v>April</v>
      </c>
      <c r="K773" t="str">
        <f t="shared" si="25"/>
        <v>Adult</v>
      </c>
    </row>
    <row r="774" spans="1:11" x14ac:dyDescent="0.25">
      <c r="A774">
        <v>775</v>
      </c>
      <c r="B774" s="1">
        <v>44965</v>
      </c>
      <c r="C774" t="s">
        <v>786</v>
      </c>
      <c r="D774" t="s">
        <v>13</v>
      </c>
      <c r="E774">
        <v>46</v>
      </c>
      <c r="F774" t="s">
        <v>16</v>
      </c>
      <c r="G774">
        <v>4</v>
      </c>
      <c r="H774">
        <v>25</v>
      </c>
      <c r="I774">
        <v>100</v>
      </c>
      <c r="J774" t="str">
        <f t="shared" si="24"/>
        <v>February</v>
      </c>
      <c r="K774" t="str">
        <f t="shared" si="25"/>
        <v>Adult</v>
      </c>
    </row>
    <row r="775" spans="1:11" x14ac:dyDescent="0.25">
      <c r="A775">
        <v>776</v>
      </c>
      <c r="B775" s="1">
        <v>45230</v>
      </c>
      <c r="C775" t="s">
        <v>787</v>
      </c>
      <c r="D775" t="s">
        <v>10</v>
      </c>
      <c r="E775">
        <v>35</v>
      </c>
      <c r="F775" t="s">
        <v>14</v>
      </c>
      <c r="G775">
        <v>3</v>
      </c>
      <c r="H775">
        <v>30</v>
      </c>
      <c r="I775">
        <v>90</v>
      </c>
      <c r="J775" t="str">
        <f t="shared" si="24"/>
        <v>October</v>
      </c>
      <c r="K775" t="str">
        <f t="shared" si="25"/>
        <v>Adult</v>
      </c>
    </row>
    <row r="776" spans="1:11" x14ac:dyDescent="0.25">
      <c r="A776">
        <v>777</v>
      </c>
      <c r="B776" s="1">
        <v>45280</v>
      </c>
      <c r="C776" t="s">
        <v>788</v>
      </c>
      <c r="D776" t="s">
        <v>10</v>
      </c>
      <c r="E776">
        <v>48</v>
      </c>
      <c r="F776" t="s">
        <v>16</v>
      </c>
      <c r="G776">
        <v>3</v>
      </c>
      <c r="H776">
        <v>50</v>
      </c>
      <c r="I776">
        <v>150</v>
      </c>
      <c r="J776" t="str">
        <f t="shared" si="24"/>
        <v>December</v>
      </c>
      <c r="K776" t="str">
        <f t="shared" si="25"/>
        <v>Adult</v>
      </c>
    </row>
    <row r="777" spans="1:11" x14ac:dyDescent="0.25">
      <c r="A777">
        <v>778</v>
      </c>
      <c r="B777" s="1">
        <v>45248</v>
      </c>
      <c r="C777" t="s">
        <v>789</v>
      </c>
      <c r="D777" t="s">
        <v>13</v>
      </c>
      <c r="E777">
        <v>47</v>
      </c>
      <c r="F777" t="s">
        <v>11</v>
      </c>
      <c r="G777">
        <v>4</v>
      </c>
      <c r="H777">
        <v>25</v>
      </c>
      <c r="I777">
        <v>100</v>
      </c>
      <c r="J777" t="str">
        <f t="shared" si="24"/>
        <v>November</v>
      </c>
      <c r="K777" t="str">
        <f t="shared" si="25"/>
        <v>Adult</v>
      </c>
    </row>
    <row r="778" spans="1:11" x14ac:dyDescent="0.25">
      <c r="A778">
        <v>779</v>
      </c>
      <c r="B778" s="1">
        <v>45051</v>
      </c>
      <c r="C778" t="s">
        <v>790</v>
      </c>
      <c r="D778" t="s">
        <v>13</v>
      </c>
      <c r="E778">
        <v>56</v>
      </c>
      <c r="F778" t="s">
        <v>16</v>
      </c>
      <c r="G778">
        <v>2</v>
      </c>
      <c r="H778">
        <v>500</v>
      </c>
      <c r="I778">
        <v>1000</v>
      </c>
      <c r="J778" t="str">
        <f t="shared" si="24"/>
        <v>May</v>
      </c>
      <c r="K778" t="str">
        <f t="shared" si="25"/>
        <v>Adult</v>
      </c>
    </row>
    <row r="779" spans="1:11" x14ac:dyDescent="0.25">
      <c r="A779">
        <v>780</v>
      </c>
      <c r="B779" s="1">
        <v>44979</v>
      </c>
      <c r="C779" t="s">
        <v>791</v>
      </c>
      <c r="D779" t="s">
        <v>10</v>
      </c>
      <c r="E779">
        <v>52</v>
      </c>
      <c r="F779" t="s">
        <v>16</v>
      </c>
      <c r="G779">
        <v>2</v>
      </c>
      <c r="H779">
        <v>25</v>
      </c>
      <c r="I779">
        <v>50</v>
      </c>
      <c r="J779" t="str">
        <f t="shared" si="24"/>
        <v>February</v>
      </c>
      <c r="K779" t="str">
        <f t="shared" si="25"/>
        <v>Adult</v>
      </c>
    </row>
    <row r="780" spans="1:11" x14ac:dyDescent="0.25">
      <c r="A780">
        <v>781</v>
      </c>
      <c r="B780" s="1">
        <v>45283</v>
      </c>
      <c r="C780" t="s">
        <v>792</v>
      </c>
      <c r="D780" t="s">
        <v>10</v>
      </c>
      <c r="E780">
        <v>35</v>
      </c>
      <c r="F780" t="s">
        <v>11</v>
      </c>
      <c r="G780">
        <v>1</v>
      </c>
      <c r="H780">
        <v>500</v>
      </c>
      <c r="I780">
        <v>500</v>
      </c>
      <c r="J780" t="str">
        <f t="shared" si="24"/>
        <v>December</v>
      </c>
      <c r="K780" t="str">
        <f t="shared" si="25"/>
        <v>Adult</v>
      </c>
    </row>
    <row r="781" spans="1:11" x14ac:dyDescent="0.25">
      <c r="A781">
        <v>782</v>
      </c>
      <c r="B781" s="1">
        <v>45081</v>
      </c>
      <c r="C781" t="s">
        <v>793</v>
      </c>
      <c r="D781" t="s">
        <v>10</v>
      </c>
      <c r="E781">
        <v>59</v>
      </c>
      <c r="F781" t="s">
        <v>14</v>
      </c>
      <c r="G781">
        <v>3</v>
      </c>
      <c r="H781">
        <v>300</v>
      </c>
      <c r="I781">
        <v>900</v>
      </c>
      <c r="J781" t="str">
        <f t="shared" si="24"/>
        <v>June</v>
      </c>
      <c r="K781" t="str">
        <f t="shared" si="25"/>
        <v>Adult</v>
      </c>
    </row>
    <row r="782" spans="1:11" x14ac:dyDescent="0.25">
      <c r="A782">
        <v>783</v>
      </c>
      <c r="B782" s="1">
        <v>45277</v>
      </c>
      <c r="C782" t="s">
        <v>794</v>
      </c>
      <c r="D782" t="s">
        <v>13</v>
      </c>
      <c r="E782">
        <v>56</v>
      </c>
      <c r="F782" t="s">
        <v>14</v>
      </c>
      <c r="G782">
        <v>1</v>
      </c>
      <c r="H782">
        <v>300</v>
      </c>
      <c r="I782">
        <v>300</v>
      </c>
      <c r="J782" t="str">
        <f t="shared" si="24"/>
        <v>December</v>
      </c>
      <c r="K782" t="str">
        <f t="shared" si="25"/>
        <v>Adult</v>
      </c>
    </row>
    <row r="783" spans="1:11" x14ac:dyDescent="0.25">
      <c r="A783">
        <v>784</v>
      </c>
      <c r="B783" s="1">
        <v>45234</v>
      </c>
      <c r="C783" t="s">
        <v>795</v>
      </c>
      <c r="D783" t="s">
        <v>13</v>
      </c>
      <c r="E783">
        <v>34</v>
      </c>
      <c r="F783" t="s">
        <v>16</v>
      </c>
      <c r="G783">
        <v>1</v>
      </c>
      <c r="H783">
        <v>500</v>
      </c>
      <c r="I783">
        <v>500</v>
      </c>
      <c r="J783" t="str">
        <f t="shared" si="24"/>
        <v>November</v>
      </c>
      <c r="K783" t="str">
        <f t="shared" si="25"/>
        <v>Adult</v>
      </c>
    </row>
    <row r="784" spans="1:11" x14ac:dyDescent="0.25">
      <c r="A784">
        <v>785</v>
      </c>
      <c r="B784" s="1">
        <v>44988</v>
      </c>
      <c r="C784" t="s">
        <v>796</v>
      </c>
      <c r="D784" t="s">
        <v>13</v>
      </c>
      <c r="E784">
        <v>31</v>
      </c>
      <c r="F784" t="s">
        <v>11</v>
      </c>
      <c r="G784">
        <v>4</v>
      </c>
      <c r="H784">
        <v>50</v>
      </c>
      <c r="I784">
        <v>200</v>
      </c>
      <c r="J784" t="str">
        <f t="shared" si="24"/>
        <v>March</v>
      </c>
      <c r="K784" t="str">
        <f t="shared" si="25"/>
        <v>Adult</v>
      </c>
    </row>
    <row r="785" spans="1:11" x14ac:dyDescent="0.25">
      <c r="A785">
        <v>786</v>
      </c>
      <c r="B785" s="1">
        <v>45216</v>
      </c>
      <c r="C785" t="s">
        <v>797</v>
      </c>
      <c r="D785" t="s">
        <v>10</v>
      </c>
      <c r="E785">
        <v>48</v>
      </c>
      <c r="F785" t="s">
        <v>14</v>
      </c>
      <c r="G785">
        <v>4</v>
      </c>
      <c r="H785">
        <v>25</v>
      </c>
      <c r="I785">
        <v>100</v>
      </c>
      <c r="J785" t="str">
        <f t="shared" si="24"/>
        <v>October</v>
      </c>
      <c r="K785" t="str">
        <f t="shared" si="25"/>
        <v>Adult</v>
      </c>
    </row>
    <row r="786" spans="1:11" x14ac:dyDescent="0.25">
      <c r="A786">
        <v>787</v>
      </c>
      <c r="B786" s="1">
        <v>44948</v>
      </c>
      <c r="C786" t="s">
        <v>798</v>
      </c>
      <c r="D786" t="s">
        <v>10</v>
      </c>
      <c r="E786">
        <v>41</v>
      </c>
      <c r="F786" t="s">
        <v>16</v>
      </c>
      <c r="G786">
        <v>1</v>
      </c>
      <c r="H786">
        <v>25</v>
      </c>
      <c r="I786">
        <v>25</v>
      </c>
      <c r="J786" t="str">
        <f t="shared" si="24"/>
        <v>January</v>
      </c>
      <c r="K786" t="str">
        <f t="shared" si="25"/>
        <v>Adult</v>
      </c>
    </row>
    <row r="787" spans="1:11" x14ac:dyDescent="0.25">
      <c r="A787">
        <v>788</v>
      </c>
      <c r="B787" s="1">
        <v>45104</v>
      </c>
      <c r="C787" t="s">
        <v>799</v>
      </c>
      <c r="D787" t="s">
        <v>13</v>
      </c>
      <c r="E787">
        <v>52</v>
      </c>
      <c r="F787" t="s">
        <v>11</v>
      </c>
      <c r="G787">
        <v>3</v>
      </c>
      <c r="H787">
        <v>300</v>
      </c>
      <c r="I787">
        <v>900</v>
      </c>
      <c r="J787" t="str">
        <f t="shared" si="24"/>
        <v>June</v>
      </c>
      <c r="K787" t="str">
        <f t="shared" si="25"/>
        <v>Adult</v>
      </c>
    </row>
    <row r="788" spans="1:11" x14ac:dyDescent="0.25">
      <c r="A788">
        <v>789</v>
      </c>
      <c r="B788" s="1">
        <v>45199</v>
      </c>
      <c r="C788" t="s">
        <v>800</v>
      </c>
      <c r="D788" t="s">
        <v>13</v>
      </c>
      <c r="E788">
        <v>61</v>
      </c>
      <c r="F788" t="s">
        <v>14</v>
      </c>
      <c r="G788">
        <v>4</v>
      </c>
      <c r="H788">
        <v>500</v>
      </c>
      <c r="I788">
        <v>2000</v>
      </c>
      <c r="J788" t="str">
        <f t="shared" si="24"/>
        <v>September</v>
      </c>
      <c r="K788" t="str">
        <f t="shared" si="25"/>
        <v>Senior</v>
      </c>
    </row>
    <row r="789" spans="1:11" x14ac:dyDescent="0.25">
      <c r="A789">
        <v>790</v>
      </c>
      <c r="B789" s="1">
        <v>45146</v>
      </c>
      <c r="C789" t="s">
        <v>801</v>
      </c>
      <c r="D789" t="s">
        <v>10</v>
      </c>
      <c r="E789">
        <v>62</v>
      </c>
      <c r="F789" t="s">
        <v>14</v>
      </c>
      <c r="G789">
        <v>1</v>
      </c>
      <c r="H789">
        <v>25</v>
      </c>
      <c r="I789">
        <v>25</v>
      </c>
      <c r="J789" t="str">
        <f t="shared" si="24"/>
        <v>August</v>
      </c>
      <c r="K789" t="str">
        <f t="shared" si="25"/>
        <v>Senior</v>
      </c>
    </row>
    <row r="790" spans="1:11" x14ac:dyDescent="0.25">
      <c r="A790">
        <v>791</v>
      </c>
      <c r="B790" s="1">
        <v>45265</v>
      </c>
      <c r="C790" t="s">
        <v>802</v>
      </c>
      <c r="D790" t="s">
        <v>13</v>
      </c>
      <c r="E790">
        <v>51</v>
      </c>
      <c r="F790" t="s">
        <v>11</v>
      </c>
      <c r="G790">
        <v>1</v>
      </c>
      <c r="H790">
        <v>25</v>
      </c>
      <c r="I790">
        <v>25</v>
      </c>
      <c r="J790" t="str">
        <f t="shared" si="24"/>
        <v>December</v>
      </c>
      <c r="K790" t="str">
        <f t="shared" si="25"/>
        <v>Adult</v>
      </c>
    </row>
    <row r="791" spans="1:11" x14ac:dyDescent="0.25">
      <c r="A791">
        <v>792</v>
      </c>
      <c r="B791" s="1">
        <v>45116</v>
      </c>
      <c r="C791" t="s">
        <v>803</v>
      </c>
      <c r="D791" t="s">
        <v>13</v>
      </c>
      <c r="E791">
        <v>20</v>
      </c>
      <c r="F791" t="s">
        <v>11</v>
      </c>
      <c r="G791">
        <v>1</v>
      </c>
      <c r="H791">
        <v>50</v>
      </c>
      <c r="I791">
        <v>50</v>
      </c>
      <c r="J791" t="str">
        <f t="shared" si="24"/>
        <v>July</v>
      </c>
      <c r="K791" t="str">
        <f t="shared" si="25"/>
        <v>Adult</v>
      </c>
    </row>
    <row r="792" spans="1:11" x14ac:dyDescent="0.25">
      <c r="A792">
        <v>793</v>
      </c>
      <c r="B792" s="1">
        <v>44962</v>
      </c>
      <c r="C792" t="s">
        <v>804</v>
      </c>
      <c r="D792" t="s">
        <v>10</v>
      </c>
      <c r="E792">
        <v>54</v>
      </c>
      <c r="F792" t="s">
        <v>11</v>
      </c>
      <c r="G792">
        <v>1</v>
      </c>
      <c r="H792">
        <v>30</v>
      </c>
      <c r="I792">
        <v>30</v>
      </c>
      <c r="J792" t="str">
        <f t="shared" si="24"/>
        <v>February</v>
      </c>
      <c r="K792" t="str">
        <f t="shared" si="25"/>
        <v>Adult</v>
      </c>
    </row>
    <row r="793" spans="1:11" x14ac:dyDescent="0.25">
      <c r="A793">
        <v>794</v>
      </c>
      <c r="B793" s="1">
        <v>45186</v>
      </c>
      <c r="C793" t="s">
        <v>805</v>
      </c>
      <c r="D793" t="s">
        <v>13</v>
      </c>
      <c r="E793">
        <v>60</v>
      </c>
      <c r="F793" t="s">
        <v>11</v>
      </c>
      <c r="G793">
        <v>1</v>
      </c>
      <c r="H793">
        <v>300</v>
      </c>
      <c r="I793">
        <v>300</v>
      </c>
      <c r="J793" t="str">
        <f t="shared" si="24"/>
        <v>September</v>
      </c>
      <c r="K793" t="str">
        <f t="shared" si="25"/>
        <v>Senior</v>
      </c>
    </row>
    <row r="794" spans="1:11" x14ac:dyDescent="0.25">
      <c r="A794">
        <v>795</v>
      </c>
      <c r="B794" s="1">
        <v>45258</v>
      </c>
      <c r="C794" t="s">
        <v>806</v>
      </c>
      <c r="D794" t="s">
        <v>10</v>
      </c>
      <c r="E794">
        <v>57</v>
      </c>
      <c r="F794" t="s">
        <v>16</v>
      </c>
      <c r="G794">
        <v>1</v>
      </c>
      <c r="H794">
        <v>300</v>
      </c>
      <c r="I794">
        <v>300</v>
      </c>
      <c r="J794" t="str">
        <f t="shared" si="24"/>
        <v>November</v>
      </c>
      <c r="K794" t="str">
        <f t="shared" si="25"/>
        <v>Adult</v>
      </c>
    </row>
    <row r="795" spans="1:11" x14ac:dyDescent="0.25">
      <c r="A795">
        <v>796</v>
      </c>
      <c r="B795" s="1">
        <v>45101</v>
      </c>
      <c r="C795" t="s">
        <v>807</v>
      </c>
      <c r="D795" t="s">
        <v>10</v>
      </c>
      <c r="E795">
        <v>43</v>
      </c>
      <c r="F795" t="s">
        <v>11</v>
      </c>
      <c r="G795">
        <v>4</v>
      </c>
      <c r="H795">
        <v>30</v>
      </c>
      <c r="I795">
        <v>120</v>
      </c>
      <c r="J795" t="str">
        <f t="shared" si="24"/>
        <v>June</v>
      </c>
      <c r="K795" t="str">
        <f t="shared" si="25"/>
        <v>Adult</v>
      </c>
    </row>
    <row r="796" spans="1:11" x14ac:dyDescent="0.25">
      <c r="A796">
        <v>797</v>
      </c>
      <c r="B796" s="1">
        <v>44933</v>
      </c>
      <c r="C796" t="s">
        <v>808</v>
      </c>
      <c r="D796" t="s">
        <v>10</v>
      </c>
      <c r="E796">
        <v>40</v>
      </c>
      <c r="F796" t="s">
        <v>14</v>
      </c>
      <c r="G796">
        <v>3</v>
      </c>
      <c r="H796">
        <v>25</v>
      </c>
      <c r="I796">
        <v>75</v>
      </c>
      <c r="J796" t="str">
        <f t="shared" si="24"/>
        <v>January</v>
      </c>
      <c r="K796" t="str">
        <f t="shared" si="25"/>
        <v>Adult</v>
      </c>
    </row>
    <row r="797" spans="1:11" x14ac:dyDescent="0.25">
      <c r="A797">
        <v>798</v>
      </c>
      <c r="B797" s="1">
        <v>45142</v>
      </c>
      <c r="C797" t="s">
        <v>809</v>
      </c>
      <c r="D797" t="s">
        <v>10</v>
      </c>
      <c r="E797">
        <v>61</v>
      </c>
      <c r="F797" t="s">
        <v>14</v>
      </c>
      <c r="G797">
        <v>1</v>
      </c>
      <c r="H797">
        <v>50</v>
      </c>
      <c r="I797">
        <v>50</v>
      </c>
      <c r="J797" t="str">
        <f t="shared" si="24"/>
        <v>August</v>
      </c>
      <c r="K797" t="str">
        <f t="shared" si="25"/>
        <v>Senior</v>
      </c>
    </row>
    <row r="798" spans="1:11" x14ac:dyDescent="0.25">
      <c r="A798">
        <v>799</v>
      </c>
      <c r="B798" s="1">
        <v>45177</v>
      </c>
      <c r="C798" t="s">
        <v>810</v>
      </c>
      <c r="D798" t="s">
        <v>10</v>
      </c>
      <c r="E798">
        <v>56</v>
      </c>
      <c r="F798" t="s">
        <v>16</v>
      </c>
      <c r="G798">
        <v>2</v>
      </c>
      <c r="H798">
        <v>50</v>
      </c>
      <c r="I798">
        <v>100</v>
      </c>
      <c r="J798" t="str">
        <f t="shared" si="24"/>
        <v>September</v>
      </c>
      <c r="K798" t="str">
        <f t="shared" si="25"/>
        <v>Adult</v>
      </c>
    </row>
    <row r="799" spans="1:11" x14ac:dyDescent="0.25">
      <c r="A799">
        <v>800</v>
      </c>
      <c r="B799" s="1">
        <v>44981</v>
      </c>
      <c r="C799" t="s">
        <v>811</v>
      </c>
      <c r="D799" t="s">
        <v>10</v>
      </c>
      <c r="E799">
        <v>32</v>
      </c>
      <c r="F799" t="s">
        <v>14</v>
      </c>
      <c r="G799">
        <v>4</v>
      </c>
      <c r="H799">
        <v>300</v>
      </c>
      <c r="I799">
        <v>1200</v>
      </c>
      <c r="J799" t="str">
        <f t="shared" si="24"/>
        <v>February</v>
      </c>
      <c r="K799" t="str">
        <f t="shared" si="25"/>
        <v>Adult</v>
      </c>
    </row>
    <row r="800" spans="1:11" x14ac:dyDescent="0.25">
      <c r="A800">
        <v>801</v>
      </c>
      <c r="B800" s="1">
        <v>45148</v>
      </c>
      <c r="C800" t="s">
        <v>812</v>
      </c>
      <c r="D800" t="s">
        <v>10</v>
      </c>
      <c r="E800">
        <v>21</v>
      </c>
      <c r="F800" t="s">
        <v>14</v>
      </c>
      <c r="G800">
        <v>4</v>
      </c>
      <c r="H800">
        <v>50</v>
      </c>
      <c r="I800">
        <v>200</v>
      </c>
      <c r="J800" t="str">
        <f t="shared" si="24"/>
        <v>August</v>
      </c>
      <c r="K800" t="str">
        <f t="shared" si="25"/>
        <v>Adult</v>
      </c>
    </row>
    <row r="801" spans="1:11" x14ac:dyDescent="0.25">
      <c r="A801">
        <v>802</v>
      </c>
      <c r="B801" s="1">
        <v>45112</v>
      </c>
      <c r="C801" t="s">
        <v>813</v>
      </c>
      <c r="D801" t="s">
        <v>13</v>
      </c>
      <c r="E801">
        <v>46</v>
      </c>
      <c r="F801" t="s">
        <v>11</v>
      </c>
      <c r="G801">
        <v>1</v>
      </c>
      <c r="H801">
        <v>30</v>
      </c>
      <c r="I801">
        <v>30</v>
      </c>
      <c r="J801" t="str">
        <f t="shared" si="24"/>
        <v>July</v>
      </c>
      <c r="K801" t="str">
        <f t="shared" si="25"/>
        <v>Adult</v>
      </c>
    </row>
    <row r="802" spans="1:11" x14ac:dyDescent="0.25">
      <c r="A802">
        <v>803</v>
      </c>
      <c r="B802" s="1">
        <v>45252</v>
      </c>
      <c r="C802" t="s">
        <v>814</v>
      </c>
      <c r="D802" t="s">
        <v>10</v>
      </c>
      <c r="E802">
        <v>39</v>
      </c>
      <c r="F802" t="s">
        <v>14</v>
      </c>
      <c r="G802">
        <v>4</v>
      </c>
      <c r="H802">
        <v>25</v>
      </c>
      <c r="I802">
        <v>100</v>
      </c>
      <c r="J802" t="str">
        <f t="shared" si="24"/>
        <v>November</v>
      </c>
      <c r="K802" t="str">
        <f t="shared" si="25"/>
        <v>Adult</v>
      </c>
    </row>
    <row r="803" spans="1:11" x14ac:dyDescent="0.25">
      <c r="A803">
        <v>804</v>
      </c>
      <c r="B803" s="1">
        <v>45162</v>
      </c>
      <c r="C803" t="s">
        <v>815</v>
      </c>
      <c r="D803" t="s">
        <v>10</v>
      </c>
      <c r="E803">
        <v>42</v>
      </c>
      <c r="F803" t="s">
        <v>16</v>
      </c>
      <c r="G803">
        <v>1</v>
      </c>
      <c r="H803">
        <v>30</v>
      </c>
      <c r="I803">
        <v>30</v>
      </c>
      <c r="J803" t="str">
        <f t="shared" si="24"/>
        <v>August</v>
      </c>
      <c r="K803" t="str">
        <f t="shared" si="25"/>
        <v>Adult</v>
      </c>
    </row>
    <row r="804" spans="1:11" x14ac:dyDescent="0.25">
      <c r="A804">
        <v>805</v>
      </c>
      <c r="B804" s="1">
        <v>45289</v>
      </c>
      <c r="C804" t="s">
        <v>816</v>
      </c>
      <c r="D804" t="s">
        <v>13</v>
      </c>
      <c r="E804">
        <v>30</v>
      </c>
      <c r="F804" t="s">
        <v>11</v>
      </c>
      <c r="G804">
        <v>3</v>
      </c>
      <c r="H804">
        <v>500</v>
      </c>
      <c r="I804">
        <v>1500</v>
      </c>
      <c r="J804" t="str">
        <f t="shared" si="24"/>
        <v>December</v>
      </c>
      <c r="K804" t="str">
        <f t="shared" si="25"/>
        <v>Adult</v>
      </c>
    </row>
    <row r="805" spans="1:11" x14ac:dyDescent="0.25">
      <c r="A805">
        <v>806</v>
      </c>
      <c r="B805" s="1">
        <v>45005</v>
      </c>
      <c r="C805" t="s">
        <v>817</v>
      </c>
      <c r="D805" t="s">
        <v>13</v>
      </c>
      <c r="E805">
        <v>35</v>
      </c>
      <c r="F805" t="s">
        <v>11</v>
      </c>
      <c r="G805">
        <v>3</v>
      </c>
      <c r="H805">
        <v>300</v>
      </c>
      <c r="I805">
        <v>900</v>
      </c>
      <c r="J805" t="str">
        <f t="shared" si="24"/>
        <v>March</v>
      </c>
      <c r="K805" t="str">
        <f t="shared" si="25"/>
        <v>Adult</v>
      </c>
    </row>
    <row r="806" spans="1:11" x14ac:dyDescent="0.25">
      <c r="A806">
        <v>807</v>
      </c>
      <c r="B806" s="1">
        <v>45149</v>
      </c>
      <c r="C806" t="s">
        <v>818</v>
      </c>
      <c r="D806" t="s">
        <v>13</v>
      </c>
      <c r="E806">
        <v>50</v>
      </c>
      <c r="F806" t="s">
        <v>16</v>
      </c>
      <c r="G806">
        <v>4</v>
      </c>
      <c r="H806">
        <v>50</v>
      </c>
      <c r="I806">
        <v>200</v>
      </c>
      <c r="J806" t="str">
        <f t="shared" si="24"/>
        <v>August</v>
      </c>
      <c r="K806" t="str">
        <f t="shared" si="25"/>
        <v>Adult</v>
      </c>
    </row>
    <row r="807" spans="1:11" x14ac:dyDescent="0.25">
      <c r="A807">
        <v>808</v>
      </c>
      <c r="B807" s="1">
        <v>45017</v>
      </c>
      <c r="C807" t="s">
        <v>819</v>
      </c>
      <c r="D807" t="s">
        <v>10</v>
      </c>
      <c r="E807">
        <v>33</v>
      </c>
      <c r="F807" t="s">
        <v>11</v>
      </c>
      <c r="G807">
        <v>4</v>
      </c>
      <c r="H807">
        <v>500</v>
      </c>
      <c r="I807">
        <v>2000</v>
      </c>
      <c r="J807" t="str">
        <f t="shared" si="24"/>
        <v>April</v>
      </c>
      <c r="K807" t="str">
        <f t="shared" si="25"/>
        <v>Adult</v>
      </c>
    </row>
    <row r="808" spans="1:11" x14ac:dyDescent="0.25">
      <c r="A808">
        <v>809</v>
      </c>
      <c r="B808" s="1">
        <v>45194</v>
      </c>
      <c r="C808" t="s">
        <v>820</v>
      </c>
      <c r="D808" t="s">
        <v>13</v>
      </c>
      <c r="E808">
        <v>62</v>
      </c>
      <c r="F808" t="s">
        <v>11</v>
      </c>
      <c r="G808">
        <v>2</v>
      </c>
      <c r="H808">
        <v>50</v>
      </c>
      <c r="I808">
        <v>100</v>
      </c>
      <c r="J808" t="str">
        <f t="shared" si="24"/>
        <v>September</v>
      </c>
      <c r="K808" t="str">
        <f t="shared" si="25"/>
        <v>Senior</v>
      </c>
    </row>
    <row r="809" spans="1:11" x14ac:dyDescent="0.25">
      <c r="A809">
        <v>810</v>
      </c>
      <c r="B809" s="1">
        <v>45260</v>
      </c>
      <c r="C809" t="s">
        <v>821</v>
      </c>
      <c r="D809" t="s">
        <v>10</v>
      </c>
      <c r="E809">
        <v>59</v>
      </c>
      <c r="F809" t="s">
        <v>16</v>
      </c>
      <c r="G809">
        <v>4</v>
      </c>
      <c r="H809">
        <v>25</v>
      </c>
      <c r="I809">
        <v>100</v>
      </c>
      <c r="J809" t="str">
        <f t="shared" si="24"/>
        <v>November</v>
      </c>
      <c r="K809" t="str">
        <f t="shared" si="25"/>
        <v>Adult</v>
      </c>
    </row>
    <row r="810" spans="1:11" x14ac:dyDescent="0.25">
      <c r="A810">
        <v>811</v>
      </c>
      <c r="B810" s="1">
        <v>45065</v>
      </c>
      <c r="C810" t="s">
        <v>822</v>
      </c>
      <c r="D810" t="s">
        <v>10</v>
      </c>
      <c r="E810">
        <v>61</v>
      </c>
      <c r="F810" t="s">
        <v>11</v>
      </c>
      <c r="G810">
        <v>2</v>
      </c>
      <c r="H810">
        <v>25</v>
      </c>
      <c r="I810">
        <v>50</v>
      </c>
      <c r="J810" t="str">
        <f t="shared" si="24"/>
        <v>May</v>
      </c>
      <c r="K810" t="str">
        <f t="shared" si="25"/>
        <v>Senior</v>
      </c>
    </row>
    <row r="811" spans="1:11" x14ac:dyDescent="0.25">
      <c r="A811">
        <v>812</v>
      </c>
      <c r="B811" s="1">
        <v>45242</v>
      </c>
      <c r="C811" t="s">
        <v>823</v>
      </c>
      <c r="D811" t="s">
        <v>10</v>
      </c>
      <c r="E811">
        <v>19</v>
      </c>
      <c r="F811" t="s">
        <v>16</v>
      </c>
      <c r="G811">
        <v>3</v>
      </c>
      <c r="H811">
        <v>25</v>
      </c>
      <c r="I811">
        <v>75</v>
      </c>
      <c r="J811" t="str">
        <f t="shared" si="24"/>
        <v>November</v>
      </c>
      <c r="K811" t="str">
        <f t="shared" si="25"/>
        <v>Teenager</v>
      </c>
    </row>
    <row r="812" spans="1:11" x14ac:dyDescent="0.25">
      <c r="A812">
        <v>813</v>
      </c>
      <c r="B812" s="1">
        <v>45202</v>
      </c>
      <c r="C812" t="s">
        <v>824</v>
      </c>
      <c r="D812" t="s">
        <v>10</v>
      </c>
      <c r="E812">
        <v>52</v>
      </c>
      <c r="F812" t="s">
        <v>16</v>
      </c>
      <c r="G812">
        <v>3</v>
      </c>
      <c r="H812">
        <v>50</v>
      </c>
      <c r="I812">
        <v>150</v>
      </c>
      <c r="J812" t="str">
        <f t="shared" si="24"/>
        <v>October</v>
      </c>
      <c r="K812" t="str">
        <f t="shared" si="25"/>
        <v>Adult</v>
      </c>
    </row>
    <row r="813" spans="1:11" x14ac:dyDescent="0.25">
      <c r="A813">
        <v>814</v>
      </c>
      <c r="B813" s="1">
        <v>45174</v>
      </c>
      <c r="C813" t="s">
        <v>825</v>
      </c>
      <c r="D813" t="s">
        <v>13</v>
      </c>
      <c r="E813">
        <v>59</v>
      </c>
      <c r="F813" t="s">
        <v>14</v>
      </c>
      <c r="G813">
        <v>1</v>
      </c>
      <c r="H813">
        <v>500</v>
      </c>
      <c r="I813">
        <v>500</v>
      </c>
      <c r="J813" t="str">
        <f t="shared" si="24"/>
        <v>September</v>
      </c>
      <c r="K813" t="str">
        <f t="shared" si="25"/>
        <v>Adult</v>
      </c>
    </row>
    <row r="814" spans="1:11" x14ac:dyDescent="0.25">
      <c r="A814">
        <v>815</v>
      </c>
      <c r="B814" s="1">
        <v>45165</v>
      </c>
      <c r="C814" t="s">
        <v>826</v>
      </c>
      <c r="D814" t="s">
        <v>13</v>
      </c>
      <c r="E814">
        <v>51</v>
      </c>
      <c r="F814" t="s">
        <v>14</v>
      </c>
      <c r="G814">
        <v>3</v>
      </c>
      <c r="H814">
        <v>25</v>
      </c>
      <c r="I814">
        <v>75</v>
      </c>
      <c r="J814" t="str">
        <f t="shared" si="24"/>
        <v>August</v>
      </c>
      <c r="K814" t="str">
        <f t="shared" si="25"/>
        <v>Adult</v>
      </c>
    </row>
    <row r="815" spans="1:11" x14ac:dyDescent="0.25">
      <c r="A815">
        <v>816</v>
      </c>
      <c r="B815" s="1">
        <v>45150</v>
      </c>
      <c r="C815" t="s">
        <v>827</v>
      </c>
      <c r="D815" t="s">
        <v>10</v>
      </c>
      <c r="E815">
        <v>47</v>
      </c>
      <c r="F815" t="s">
        <v>11</v>
      </c>
      <c r="G815">
        <v>2</v>
      </c>
      <c r="H815">
        <v>500</v>
      </c>
      <c r="I815">
        <v>1000</v>
      </c>
      <c r="J815" t="str">
        <f t="shared" si="24"/>
        <v>August</v>
      </c>
      <c r="K815" t="str">
        <f t="shared" si="25"/>
        <v>Adult</v>
      </c>
    </row>
    <row r="816" spans="1:11" x14ac:dyDescent="0.25">
      <c r="A816">
        <v>817</v>
      </c>
      <c r="B816" s="1">
        <v>45230</v>
      </c>
      <c r="C816" t="s">
        <v>828</v>
      </c>
      <c r="D816" t="s">
        <v>10</v>
      </c>
      <c r="E816">
        <v>30</v>
      </c>
      <c r="F816" t="s">
        <v>11</v>
      </c>
      <c r="G816">
        <v>4</v>
      </c>
      <c r="H816">
        <v>50</v>
      </c>
      <c r="I816">
        <v>200</v>
      </c>
      <c r="J816" t="str">
        <f t="shared" si="24"/>
        <v>October</v>
      </c>
      <c r="K816" t="str">
        <f t="shared" si="25"/>
        <v>Adult</v>
      </c>
    </row>
    <row r="817" spans="1:11" x14ac:dyDescent="0.25">
      <c r="A817">
        <v>818</v>
      </c>
      <c r="B817" s="1">
        <v>45064</v>
      </c>
      <c r="C817" t="s">
        <v>829</v>
      </c>
      <c r="D817" t="s">
        <v>10</v>
      </c>
      <c r="E817">
        <v>30</v>
      </c>
      <c r="F817" t="s">
        <v>16</v>
      </c>
      <c r="G817">
        <v>1</v>
      </c>
      <c r="H817">
        <v>500</v>
      </c>
      <c r="I817">
        <v>500</v>
      </c>
      <c r="J817" t="str">
        <f t="shared" si="24"/>
        <v>May</v>
      </c>
      <c r="K817" t="str">
        <f t="shared" si="25"/>
        <v>Adult</v>
      </c>
    </row>
    <row r="818" spans="1:11" x14ac:dyDescent="0.25">
      <c r="A818">
        <v>819</v>
      </c>
      <c r="B818" s="1">
        <v>45092</v>
      </c>
      <c r="C818" t="s">
        <v>830</v>
      </c>
      <c r="D818" t="s">
        <v>13</v>
      </c>
      <c r="E818">
        <v>35</v>
      </c>
      <c r="F818" t="s">
        <v>11</v>
      </c>
      <c r="G818">
        <v>2</v>
      </c>
      <c r="H818">
        <v>50</v>
      </c>
      <c r="I818">
        <v>100</v>
      </c>
      <c r="J818" t="str">
        <f t="shared" si="24"/>
        <v>June</v>
      </c>
      <c r="K818" t="str">
        <f t="shared" si="25"/>
        <v>Adult</v>
      </c>
    </row>
    <row r="819" spans="1:11" x14ac:dyDescent="0.25">
      <c r="A819">
        <v>820</v>
      </c>
      <c r="B819" s="1">
        <v>45052</v>
      </c>
      <c r="C819" t="s">
        <v>831</v>
      </c>
      <c r="D819" t="s">
        <v>10</v>
      </c>
      <c r="E819">
        <v>49</v>
      </c>
      <c r="F819" t="s">
        <v>16</v>
      </c>
      <c r="G819">
        <v>4</v>
      </c>
      <c r="H819">
        <v>50</v>
      </c>
      <c r="I819">
        <v>200</v>
      </c>
      <c r="J819" t="str">
        <f t="shared" si="24"/>
        <v>May</v>
      </c>
      <c r="K819" t="str">
        <f t="shared" si="25"/>
        <v>Adult</v>
      </c>
    </row>
    <row r="820" spans="1:11" x14ac:dyDescent="0.25">
      <c r="A820">
        <v>821</v>
      </c>
      <c r="B820" s="1">
        <v>44971</v>
      </c>
      <c r="C820" t="s">
        <v>832</v>
      </c>
      <c r="D820" t="s">
        <v>10</v>
      </c>
      <c r="E820">
        <v>49</v>
      </c>
      <c r="F820" t="s">
        <v>16</v>
      </c>
      <c r="G820">
        <v>1</v>
      </c>
      <c r="H820">
        <v>300</v>
      </c>
      <c r="I820">
        <v>300</v>
      </c>
      <c r="J820" t="str">
        <f t="shared" si="24"/>
        <v>February</v>
      </c>
      <c r="K820" t="str">
        <f t="shared" si="25"/>
        <v>Adult</v>
      </c>
    </row>
    <row r="821" spans="1:11" x14ac:dyDescent="0.25">
      <c r="A821">
        <v>822</v>
      </c>
      <c r="B821" s="1">
        <v>45069</v>
      </c>
      <c r="C821" t="s">
        <v>833</v>
      </c>
      <c r="D821" t="s">
        <v>13</v>
      </c>
      <c r="E821">
        <v>52</v>
      </c>
      <c r="F821" t="s">
        <v>11</v>
      </c>
      <c r="G821">
        <v>3</v>
      </c>
      <c r="H821">
        <v>50</v>
      </c>
      <c r="I821">
        <v>150</v>
      </c>
      <c r="J821" t="str">
        <f t="shared" si="24"/>
        <v>May</v>
      </c>
      <c r="K821" t="str">
        <f t="shared" si="25"/>
        <v>Adult</v>
      </c>
    </row>
    <row r="822" spans="1:11" x14ac:dyDescent="0.25">
      <c r="A822">
        <v>823</v>
      </c>
      <c r="B822" s="1">
        <v>45157</v>
      </c>
      <c r="C822" t="s">
        <v>834</v>
      </c>
      <c r="D822" t="s">
        <v>13</v>
      </c>
      <c r="E822">
        <v>56</v>
      </c>
      <c r="F822" t="s">
        <v>16</v>
      </c>
      <c r="G822">
        <v>2</v>
      </c>
      <c r="H822">
        <v>50</v>
      </c>
      <c r="I822">
        <v>100</v>
      </c>
      <c r="J822" t="str">
        <f t="shared" si="24"/>
        <v>August</v>
      </c>
      <c r="K822" t="str">
        <f t="shared" si="25"/>
        <v>Adult</v>
      </c>
    </row>
    <row r="823" spans="1:11" x14ac:dyDescent="0.25">
      <c r="A823">
        <v>824</v>
      </c>
      <c r="B823" s="1">
        <v>45051</v>
      </c>
      <c r="C823" t="s">
        <v>835</v>
      </c>
      <c r="D823" t="s">
        <v>10</v>
      </c>
      <c r="E823">
        <v>63</v>
      </c>
      <c r="F823" t="s">
        <v>14</v>
      </c>
      <c r="G823">
        <v>4</v>
      </c>
      <c r="H823">
        <v>30</v>
      </c>
      <c r="I823">
        <v>120</v>
      </c>
      <c r="J823" t="str">
        <f t="shared" si="24"/>
        <v>May</v>
      </c>
      <c r="K823" t="str">
        <f t="shared" si="25"/>
        <v>Senior</v>
      </c>
    </row>
    <row r="824" spans="1:11" x14ac:dyDescent="0.25">
      <c r="A824">
        <v>825</v>
      </c>
      <c r="B824" s="1">
        <v>45164</v>
      </c>
      <c r="C824" t="s">
        <v>836</v>
      </c>
      <c r="D824" t="s">
        <v>13</v>
      </c>
      <c r="E824">
        <v>46</v>
      </c>
      <c r="F824" t="s">
        <v>11</v>
      </c>
      <c r="G824">
        <v>1</v>
      </c>
      <c r="H824">
        <v>25</v>
      </c>
      <c r="I824">
        <v>25</v>
      </c>
      <c r="J824" t="str">
        <f t="shared" si="24"/>
        <v>August</v>
      </c>
      <c r="K824" t="str">
        <f t="shared" si="25"/>
        <v>Adult</v>
      </c>
    </row>
    <row r="825" spans="1:11" x14ac:dyDescent="0.25">
      <c r="A825">
        <v>826</v>
      </c>
      <c r="B825" s="1">
        <v>45218</v>
      </c>
      <c r="C825" t="s">
        <v>837</v>
      </c>
      <c r="D825" t="s">
        <v>13</v>
      </c>
      <c r="E825">
        <v>46</v>
      </c>
      <c r="F825" t="s">
        <v>14</v>
      </c>
      <c r="G825">
        <v>1</v>
      </c>
      <c r="H825">
        <v>300</v>
      </c>
      <c r="I825">
        <v>300</v>
      </c>
      <c r="J825" t="str">
        <f t="shared" si="24"/>
        <v>October</v>
      </c>
      <c r="K825" t="str">
        <f t="shared" si="25"/>
        <v>Adult</v>
      </c>
    </row>
    <row r="826" spans="1:11" x14ac:dyDescent="0.25">
      <c r="A826">
        <v>827</v>
      </c>
      <c r="B826" s="1">
        <v>45239</v>
      </c>
      <c r="C826" t="s">
        <v>838</v>
      </c>
      <c r="D826" t="s">
        <v>10</v>
      </c>
      <c r="E826">
        <v>61</v>
      </c>
      <c r="F826" t="s">
        <v>11</v>
      </c>
      <c r="G826">
        <v>3</v>
      </c>
      <c r="H826">
        <v>300</v>
      </c>
      <c r="I826">
        <v>900</v>
      </c>
      <c r="J826" t="str">
        <f t="shared" si="24"/>
        <v>November</v>
      </c>
      <c r="K826" t="str">
        <f t="shared" si="25"/>
        <v>Senior</v>
      </c>
    </row>
    <row r="827" spans="1:11" x14ac:dyDescent="0.25">
      <c r="A827">
        <v>828</v>
      </c>
      <c r="B827" s="1">
        <v>45269</v>
      </c>
      <c r="C827" t="s">
        <v>839</v>
      </c>
      <c r="D827" t="s">
        <v>13</v>
      </c>
      <c r="E827">
        <v>33</v>
      </c>
      <c r="F827" t="s">
        <v>16</v>
      </c>
      <c r="G827">
        <v>4</v>
      </c>
      <c r="H827">
        <v>300</v>
      </c>
      <c r="I827">
        <v>1200</v>
      </c>
      <c r="J827" t="str">
        <f t="shared" si="24"/>
        <v>December</v>
      </c>
      <c r="K827" t="str">
        <f t="shared" si="25"/>
        <v>Adult</v>
      </c>
    </row>
    <row r="828" spans="1:11" x14ac:dyDescent="0.25">
      <c r="A828">
        <v>829</v>
      </c>
      <c r="B828" s="1">
        <v>45121</v>
      </c>
      <c r="C828" t="s">
        <v>840</v>
      </c>
      <c r="D828" t="s">
        <v>10</v>
      </c>
      <c r="E828">
        <v>61</v>
      </c>
      <c r="F828" t="s">
        <v>11</v>
      </c>
      <c r="G828">
        <v>3</v>
      </c>
      <c r="H828">
        <v>30</v>
      </c>
      <c r="I828">
        <v>90</v>
      </c>
      <c r="J828" t="str">
        <f t="shared" si="24"/>
        <v>July</v>
      </c>
      <c r="K828" t="str">
        <f t="shared" si="25"/>
        <v>Senior</v>
      </c>
    </row>
    <row r="829" spans="1:11" x14ac:dyDescent="0.25">
      <c r="A829">
        <v>830</v>
      </c>
      <c r="B829" s="1">
        <v>45099</v>
      </c>
      <c r="C829" t="s">
        <v>841</v>
      </c>
      <c r="D829" t="s">
        <v>13</v>
      </c>
      <c r="E829">
        <v>64</v>
      </c>
      <c r="F829" t="s">
        <v>14</v>
      </c>
      <c r="G829">
        <v>3</v>
      </c>
      <c r="H829">
        <v>50</v>
      </c>
      <c r="I829">
        <v>150</v>
      </c>
      <c r="J829" t="str">
        <f t="shared" si="24"/>
        <v>June</v>
      </c>
      <c r="K829" t="str">
        <f t="shared" si="25"/>
        <v>Senior</v>
      </c>
    </row>
    <row r="830" spans="1:11" x14ac:dyDescent="0.25">
      <c r="A830">
        <v>831</v>
      </c>
      <c r="B830" s="1">
        <v>44941</v>
      </c>
      <c r="C830" t="s">
        <v>842</v>
      </c>
      <c r="D830" t="s">
        <v>10</v>
      </c>
      <c r="E830">
        <v>27</v>
      </c>
      <c r="F830" t="s">
        <v>16</v>
      </c>
      <c r="G830">
        <v>4</v>
      </c>
      <c r="H830">
        <v>25</v>
      </c>
      <c r="I830">
        <v>100</v>
      </c>
      <c r="J830" t="str">
        <f t="shared" si="24"/>
        <v>January</v>
      </c>
      <c r="K830" t="str">
        <f t="shared" si="25"/>
        <v>Adult</v>
      </c>
    </row>
    <row r="831" spans="1:11" x14ac:dyDescent="0.25">
      <c r="A831">
        <v>832</v>
      </c>
      <c r="B831" s="1">
        <v>45180</v>
      </c>
      <c r="C831" t="s">
        <v>843</v>
      </c>
      <c r="D831" t="s">
        <v>10</v>
      </c>
      <c r="E831">
        <v>47</v>
      </c>
      <c r="F831" t="s">
        <v>11</v>
      </c>
      <c r="G831">
        <v>4</v>
      </c>
      <c r="H831">
        <v>500</v>
      </c>
      <c r="I831">
        <v>2000</v>
      </c>
      <c r="J831" t="str">
        <f t="shared" si="24"/>
        <v>September</v>
      </c>
      <c r="K831" t="str">
        <f t="shared" si="25"/>
        <v>Adult</v>
      </c>
    </row>
    <row r="832" spans="1:11" x14ac:dyDescent="0.25">
      <c r="A832">
        <v>833</v>
      </c>
      <c r="B832" s="1">
        <v>45093</v>
      </c>
      <c r="C832" t="s">
        <v>844</v>
      </c>
      <c r="D832" t="s">
        <v>10</v>
      </c>
      <c r="E832">
        <v>42</v>
      </c>
      <c r="F832" t="s">
        <v>11</v>
      </c>
      <c r="G832">
        <v>4</v>
      </c>
      <c r="H832">
        <v>50</v>
      </c>
      <c r="I832">
        <v>200</v>
      </c>
      <c r="J832" t="str">
        <f t="shared" si="24"/>
        <v>June</v>
      </c>
      <c r="K832" t="str">
        <f t="shared" si="25"/>
        <v>Adult</v>
      </c>
    </row>
    <row r="833" spans="1:11" x14ac:dyDescent="0.25">
      <c r="A833">
        <v>834</v>
      </c>
      <c r="B833" s="1">
        <v>45020</v>
      </c>
      <c r="C833" t="s">
        <v>845</v>
      </c>
      <c r="D833" t="s">
        <v>13</v>
      </c>
      <c r="E833">
        <v>56</v>
      </c>
      <c r="F833" t="s">
        <v>11</v>
      </c>
      <c r="G833">
        <v>2</v>
      </c>
      <c r="H833">
        <v>30</v>
      </c>
      <c r="I833">
        <v>60</v>
      </c>
      <c r="J833" t="str">
        <f t="shared" ref="J833:J896" si="26">TEXT(B833,"mmmm")</f>
        <v>April</v>
      </c>
      <c r="K833" t="str">
        <f t="shared" si="25"/>
        <v>Adult</v>
      </c>
    </row>
    <row r="834" spans="1:11" x14ac:dyDescent="0.25">
      <c r="A834">
        <v>835</v>
      </c>
      <c r="B834" s="1">
        <v>45176</v>
      </c>
      <c r="C834" t="s">
        <v>846</v>
      </c>
      <c r="D834" t="s">
        <v>10</v>
      </c>
      <c r="E834">
        <v>37</v>
      </c>
      <c r="F834" t="s">
        <v>14</v>
      </c>
      <c r="G834">
        <v>4</v>
      </c>
      <c r="H834">
        <v>50</v>
      </c>
      <c r="I834">
        <v>200</v>
      </c>
      <c r="J834" t="str">
        <f t="shared" si="26"/>
        <v>September</v>
      </c>
      <c r="K834" t="str">
        <f t="shared" si="25"/>
        <v>Adult</v>
      </c>
    </row>
    <row r="835" spans="1:11" x14ac:dyDescent="0.25">
      <c r="A835">
        <v>836</v>
      </c>
      <c r="B835" s="1">
        <v>45035</v>
      </c>
      <c r="C835" t="s">
        <v>847</v>
      </c>
      <c r="D835" t="s">
        <v>13</v>
      </c>
      <c r="E835">
        <v>22</v>
      </c>
      <c r="F835" t="s">
        <v>14</v>
      </c>
      <c r="G835">
        <v>1</v>
      </c>
      <c r="H835">
        <v>50</v>
      </c>
      <c r="I835">
        <v>50</v>
      </c>
      <c r="J835" t="str">
        <f t="shared" si="26"/>
        <v>April</v>
      </c>
      <c r="K835" t="str">
        <f t="shared" ref="K835:K898" si="27">IF(AND(E835&gt;=13,E835&lt;=19),"Teenager",IF(AND(E835&gt;=20,E835&lt;=59),"Adult",IF(E835&gt;=60,"Senior","")))</f>
        <v>Adult</v>
      </c>
    </row>
    <row r="836" spans="1:11" x14ac:dyDescent="0.25">
      <c r="A836">
        <v>837</v>
      </c>
      <c r="B836" s="1">
        <v>45108</v>
      </c>
      <c r="C836" t="s">
        <v>848</v>
      </c>
      <c r="D836" t="s">
        <v>10</v>
      </c>
      <c r="E836">
        <v>18</v>
      </c>
      <c r="F836" t="s">
        <v>11</v>
      </c>
      <c r="G836">
        <v>3</v>
      </c>
      <c r="H836">
        <v>30</v>
      </c>
      <c r="I836">
        <v>90</v>
      </c>
      <c r="J836" t="str">
        <f t="shared" si="26"/>
        <v>July</v>
      </c>
      <c r="K836" t="str">
        <f t="shared" si="27"/>
        <v>Teenager</v>
      </c>
    </row>
    <row r="837" spans="1:11" x14ac:dyDescent="0.25">
      <c r="A837">
        <v>838</v>
      </c>
      <c r="B837" s="1">
        <v>45059</v>
      </c>
      <c r="C837" t="s">
        <v>849</v>
      </c>
      <c r="D837" t="s">
        <v>10</v>
      </c>
      <c r="E837">
        <v>47</v>
      </c>
      <c r="F837" t="s">
        <v>16</v>
      </c>
      <c r="G837">
        <v>2</v>
      </c>
      <c r="H837">
        <v>300</v>
      </c>
      <c r="I837">
        <v>600</v>
      </c>
      <c r="J837" t="str">
        <f t="shared" si="26"/>
        <v>May</v>
      </c>
      <c r="K837" t="str">
        <f t="shared" si="27"/>
        <v>Adult</v>
      </c>
    </row>
    <row r="838" spans="1:11" x14ac:dyDescent="0.25">
      <c r="A838">
        <v>839</v>
      </c>
      <c r="B838" s="1">
        <v>45101</v>
      </c>
      <c r="C838" t="s">
        <v>850</v>
      </c>
      <c r="D838" t="s">
        <v>13</v>
      </c>
      <c r="E838">
        <v>20</v>
      </c>
      <c r="F838" t="s">
        <v>16</v>
      </c>
      <c r="G838">
        <v>4</v>
      </c>
      <c r="H838">
        <v>300</v>
      </c>
      <c r="I838">
        <v>1200</v>
      </c>
      <c r="J838" t="str">
        <f t="shared" si="26"/>
        <v>June</v>
      </c>
      <c r="K838" t="str">
        <f t="shared" si="27"/>
        <v>Adult</v>
      </c>
    </row>
    <row r="839" spans="1:11" x14ac:dyDescent="0.25">
      <c r="A839">
        <v>840</v>
      </c>
      <c r="B839" s="1">
        <v>45070</v>
      </c>
      <c r="C839" t="s">
        <v>851</v>
      </c>
      <c r="D839" t="s">
        <v>10</v>
      </c>
      <c r="E839">
        <v>62</v>
      </c>
      <c r="F839" t="s">
        <v>14</v>
      </c>
      <c r="G839">
        <v>2</v>
      </c>
      <c r="H839">
        <v>25</v>
      </c>
      <c r="I839">
        <v>50</v>
      </c>
      <c r="J839" t="str">
        <f t="shared" si="26"/>
        <v>May</v>
      </c>
      <c r="K839" t="str">
        <f t="shared" si="27"/>
        <v>Senior</v>
      </c>
    </row>
    <row r="840" spans="1:11" x14ac:dyDescent="0.25">
      <c r="A840">
        <v>841</v>
      </c>
      <c r="B840" s="1">
        <v>45232</v>
      </c>
      <c r="C840" t="s">
        <v>852</v>
      </c>
      <c r="D840" t="s">
        <v>10</v>
      </c>
      <c r="E840">
        <v>31</v>
      </c>
      <c r="F840" t="s">
        <v>16</v>
      </c>
      <c r="G840">
        <v>4</v>
      </c>
      <c r="H840">
        <v>25</v>
      </c>
      <c r="I840">
        <v>100</v>
      </c>
      <c r="J840" t="str">
        <f t="shared" si="26"/>
        <v>November</v>
      </c>
      <c r="K840" t="str">
        <f t="shared" si="27"/>
        <v>Adult</v>
      </c>
    </row>
    <row r="841" spans="1:11" x14ac:dyDescent="0.25">
      <c r="A841">
        <v>842</v>
      </c>
      <c r="B841" s="1">
        <v>45286</v>
      </c>
      <c r="C841" t="s">
        <v>853</v>
      </c>
      <c r="D841" t="s">
        <v>13</v>
      </c>
      <c r="E841">
        <v>47</v>
      </c>
      <c r="F841" t="s">
        <v>14</v>
      </c>
      <c r="G841">
        <v>2</v>
      </c>
      <c r="H841">
        <v>300</v>
      </c>
      <c r="I841">
        <v>600</v>
      </c>
      <c r="J841" t="str">
        <f t="shared" si="26"/>
        <v>December</v>
      </c>
      <c r="K841" t="str">
        <f t="shared" si="27"/>
        <v>Adult</v>
      </c>
    </row>
    <row r="842" spans="1:11" x14ac:dyDescent="0.25">
      <c r="A842">
        <v>843</v>
      </c>
      <c r="B842" s="1">
        <v>45068</v>
      </c>
      <c r="C842" t="s">
        <v>854</v>
      </c>
      <c r="D842" t="s">
        <v>10</v>
      </c>
      <c r="E842">
        <v>21</v>
      </c>
      <c r="F842" t="s">
        <v>11</v>
      </c>
      <c r="G842">
        <v>3</v>
      </c>
      <c r="H842">
        <v>500</v>
      </c>
      <c r="I842">
        <v>1500</v>
      </c>
      <c r="J842" t="str">
        <f t="shared" si="26"/>
        <v>May</v>
      </c>
      <c r="K842" t="str">
        <f t="shared" si="27"/>
        <v>Adult</v>
      </c>
    </row>
    <row r="843" spans="1:11" x14ac:dyDescent="0.25">
      <c r="A843">
        <v>844</v>
      </c>
      <c r="B843" s="1">
        <v>45211</v>
      </c>
      <c r="C843" t="s">
        <v>855</v>
      </c>
      <c r="D843" t="s">
        <v>10</v>
      </c>
      <c r="E843">
        <v>35</v>
      </c>
      <c r="F843" t="s">
        <v>14</v>
      </c>
      <c r="G843">
        <v>3</v>
      </c>
      <c r="H843">
        <v>50</v>
      </c>
      <c r="I843">
        <v>150</v>
      </c>
      <c r="J843" t="str">
        <f t="shared" si="26"/>
        <v>October</v>
      </c>
      <c r="K843" t="str">
        <f t="shared" si="27"/>
        <v>Adult</v>
      </c>
    </row>
    <row r="844" spans="1:11" x14ac:dyDescent="0.25">
      <c r="A844">
        <v>845</v>
      </c>
      <c r="B844" s="1">
        <v>44932</v>
      </c>
      <c r="C844" t="s">
        <v>856</v>
      </c>
      <c r="D844" t="s">
        <v>10</v>
      </c>
      <c r="E844">
        <v>54</v>
      </c>
      <c r="F844" t="s">
        <v>14</v>
      </c>
      <c r="G844">
        <v>1</v>
      </c>
      <c r="H844">
        <v>500</v>
      </c>
      <c r="I844">
        <v>500</v>
      </c>
      <c r="J844" t="str">
        <f t="shared" si="26"/>
        <v>January</v>
      </c>
      <c r="K844" t="str">
        <f t="shared" si="27"/>
        <v>Adult</v>
      </c>
    </row>
    <row r="845" spans="1:11" x14ac:dyDescent="0.25">
      <c r="A845">
        <v>846</v>
      </c>
      <c r="B845" s="1">
        <v>45191</v>
      </c>
      <c r="C845" t="s">
        <v>857</v>
      </c>
      <c r="D845" t="s">
        <v>10</v>
      </c>
      <c r="E845">
        <v>42</v>
      </c>
      <c r="F845" t="s">
        <v>11</v>
      </c>
      <c r="G845">
        <v>1</v>
      </c>
      <c r="H845">
        <v>50</v>
      </c>
      <c r="I845">
        <v>50</v>
      </c>
      <c r="J845" t="str">
        <f t="shared" si="26"/>
        <v>September</v>
      </c>
      <c r="K845" t="str">
        <f t="shared" si="27"/>
        <v>Adult</v>
      </c>
    </row>
    <row r="846" spans="1:11" x14ac:dyDescent="0.25">
      <c r="A846">
        <v>847</v>
      </c>
      <c r="B846" s="1">
        <v>45024</v>
      </c>
      <c r="C846" t="s">
        <v>858</v>
      </c>
      <c r="D846" t="s">
        <v>13</v>
      </c>
      <c r="E846">
        <v>18</v>
      </c>
      <c r="F846" t="s">
        <v>16</v>
      </c>
      <c r="G846">
        <v>4</v>
      </c>
      <c r="H846">
        <v>300</v>
      </c>
      <c r="I846">
        <v>1200</v>
      </c>
      <c r="J846" t="str">
        <f t="shared" si="26"/>
        <v>April</v>
      </c>
      <c r="K846" t="str">
        <f t="shared" si="27"/>
        <v>Teenager</v>
      </c>
    </row>
    <row r="847" spans="1:11" x14ac:dyDescent="0.25">
      <c r="A847">
        <v>848</v>
      </c>
      <c r="B847" s="1">
        <v>44970</v>
      </c>
      <c r="C847" t="s">
        <v>859</v>
      </c>
      <c r="D847" t="s">
        <v>13</v>
      </c>
      <c r="E847">
        <v>63</v>
      </c>
      <c r="F847" t="s">
        <v>14</v>
      </c>
      <c r="G847">
        <v>3</v>
      </c>
      <c r="H847">
        <v>25</v>
      </c>
      <c r="I847">
        <v>75</v>
      </c>
      <c r="J847" t="str">
        <f t="shared" si="26"/>
        <v>February</v>
      </c>
      <c r="K847" t="str">
        <f t="shared" si="27"/>
        <v>Senior</v>
      </c>
    </row>
    <row r="848" spans="1:11" x14ac:dyDescent="0.25">
      <c r="A848">
        <v>849</v>
      </c>
      <c r="B848" s="1">
        <v>45050</v>
      </c>
      <c r="C848" t="s">
        <v>860</v>
      </c>
      <c r="D848" t="s">
        <v>10</v>
      </c>
      <c r="E848">
        <v>32</v>
      </c>
      <c r="F848" t="s">
        <v>14</v>
      </c>
      <c r="G848">
        <v>2</v>
      </c>
      <c r="H848">
        <v>25</v>
      </c>
      <c r="I848">
        <v>50</v>
      </c>
      <c r="J848" t="str">
        <f t="shared" si="26"/>
        <v>May</v>
      </c>
      <c r="K848" t="str">
        <f t="shared" si="27"/>
        <v>Adult</v>
      </c>
    </row>
    <row r="849" spans="1:11" x14ac:dyDescent="0.25">
      <c r="A849">
        <v>850</v>
      </c>
      <c r="B849" s="1">
        <v>45135</v>
      </c>
      <c r="C849" t="s">
        <v>861</v>
      </c>
      <c r="D849" t="s">
        <v>13</v>
      </c>
      <c r="E849">
        <v>26</v>
      </c>
      <c r="F849" t="s">
        <v>11</v>
      </c>
      <c r="G849">
        <v>2</v>
      </c>
      <c r="H849">
        <v>500</v>
      </c>
      <c r="I849">
        <v>1000</v>
      </c>
      <c r="J849" t="str">
        <f t="shared" si="26"/>
        <v>July</v>
      </c>
      <c r="K849" t="str">
        <f t="shared" si="27"/>
        <v>Adult</v>
      </c>
    </row>
    <row r="850" spans="1:11" x14ac:dyDescent="0.25">
      <c r="A850">
        <v>851</v>
      </c>
      <c r="B850" s="1">
        <v>45177</v>
      </c>
      <c r="C850" t="s">
        <v>862</v>
      </c>
      <c r="D850" t="s">
        <v>10</v>
      </c>
      <c r="E850">
        <v>32</v>
      </c>
      <c r="F850" t="s">
        <v>16</v>
      </c>
      <c r="G850">
        <v>2</v>
      </c>
      <c r="H850">
        <v>25</v>
      </c>
      <c r="I850">
        <v>50</v>
      </c>
      <c r="J850" t="str">
        <f t="shared" si="26"/>
        <v>September</v>
      </c>
      <c r="K850" t="str">
        <f t="shared" si="27"/>
        <v>Adult</v>
      </c>
    </row>
    <row r="851" spans="1:11" x14ac:dyDescent="0.25">
      <c r="A851">
        <v>852</v>
      </c>
      <c r="B851" s="1">
        <v>45211</v>
      </c>
      <c r="C851" t="s">
        <v>863</v>
      </c>
      <c r="D851" t="s">
        <v>13</v>
      </c>
      <c r="E851">
        <v>41</v>
      </c>
      <c r="F851" t="s">
        <v>14</v>
      </c>
      <c r="G851">
        <v>1</v>
      </c>
      <c r="H851">
        <v>300</v>
      </c>
      <c r="I851">
        <v>300</v>
      </c>
      <c r="J851" t="str">
        <f t="shared" si="26"/>
        <v>October</v>
      </c>
      <c r="K851" t="str">
        <f t="shared" si="27"/>
        <v>Adult</v>
      </c>
    </row>
    <row r="852" spans="1:11" x14ac:dyDescent="0.25">
      <c r="A852">
        <v>853</v>
      </c>
      <c r="B852" s="1">
        <v>45050</v>
      </c>
      <c r="C852" t="s">
        <v>864</v>
      </c>
      <c r="D852" t="s">
        <v>10</v>
      </c>
      <c r="E852">
        <v>21</v>
      </c>
      <c r="F852" t="s">
        <v>11</v>
      </c>
      <c r="G852">
        <v>2</v>
      </c>
      <c r="H852">
        <v>500</v>
      </c>
      <c r="I852">
        <v>1000</v>
      </c>
      <c r="J852" t="str">
        <f t="shared" si="26"/>
        <v>May</v>
      </c>
      <c r="K852" t="str">
        <f t="shared" si="27"/>
        <v>Adult</v>
      </c>
    </row>
    <row r="853" spans="1:11" x14ac:dyDescent="0.25">
      <c r="A853">
        <v>854</v>
      </c>
      <c r="B853" s="1">
        <v>45280</v>
      </c>
      <c r="C853" t="s">
        <v>865</v>
      </c>
      <c r="D853" t="s">
        <v>10</v>
      </c>
      <c r="E853">
        <v>29</v>
      </c>
      <c r="F853" t="s">
        <v>14</v>
      </c>
      <c r="G853">
        <v>1</v>
      </c>
      <c r="H853">
        <v>50</v>
      </c>
      <c r="I853">
        <v>50</v>
      </c>
      <c r="J853" t="str">
        <f t="shared" si="26"/>
        <v>December</v>
      </c>
      <c r="K853" t="str">
        <f t="shared" si="27"/>
        <v>Adult</v>
      </c>
    </row>
    <row r="854" spans="1:11" x14ac:dyDescent="0.25">
      <c r="A854">
        <v>855</v>
      </c>
      <c r="B854" s="1">
        <v>45170</v>
      </c>
      <c r="C854" t="s">
        <v>866</v>
      </c>
      <c r="D854" t="s">
        <v>10</v>
      </c>
      <c r="E854">
        <v>54</v>
      </c>
      <c r="F854" t="s">
        <v>11</v>
      </c>
      <c r="G854">
        <v>1</v>
      </c>
      <c r="H854">
        <v>25</v>
      </c>
      <c r="I854">
        <v>25</v>
      </c>
      <c r="J854" t="str">
        <f t="shared" si="26"/>
        <v>September</v>
      </c>
      <c r="K854" t="str">
        <f t="shared" si="27"/>
        <v>Adult</v>
      </c>
    </row>
    <row r="855" spans="1:11" x14ac:dyDescent="0.25">
      <c r="A855">
        <v>856</v>
      </c>
      <c r="B855" s="1">
        <v>45257</v>
      </c>
      <c r="C855" t="s">
        <v>867</v>
      </c>
      <c r="D855" t="s">
        <v>10</v>
      </c>
      <c r="E855">
        <v>54</v>
      </c>
      <c r="F855" t="s">
        <v>16</v>
      </c>
      <c r="G855">
        <v>4</v>
      </c>
      <c r="H855">
        <v>30</v>
      </c>
      <c r="I855">
        <v>120</v>
      </c>
      <c r="J855" t="str">
        <f t="shared" si="26"/>
        <v>November</v>
      </c>
      <c r="K855" t="str">
        <f t="shared" si="27"/>
        <v>Adult</v>
      </c>
    </row>
    <row r="856" spans="1:11" x14ac:dyDescent="0.25">
      <c r="A856">
        <v>857</v>
      </c>
      <c r="B856" s="1">
        <v>45291</v>
      </c>
      <c r="C856" t="s">
        <v>868</v>
      </c>
      <c r="D856" t="s">
        <v>10</v>
      </c>
      <c r="E856">
        <v>60</v>
      </c>
      <c r="F856" t="s">
        <v>16</v>
      </c>
      <c r="G856">
        <v>2</v>
      </c>
      <c r="H856">
        <v>25</v>
      </c>
      <c r="I856">
        <v>50</v>
      </c>
      <c r="J856" t="str">
        <f t="shared" si="26"/>
        <v>December</v>
      </c>
      <c r="K856" t="str">
        <f t="shared" si="27"/>
        <v>Senior</v>
      </c>
    </row>
    <row r="857" spans="1:11" x14ac:dyDescent="0.25">
      <c r="A857">
        <v>858</v>
      </c>
      <c r="B857" s="1">
        <v>45178</v>
      </c>
      <c r="C857" t="s">
        <v>869</v>
      </c>
      <c r="D857" t="s">
        <v>10</v>
      </c>
      <c r="E857">
        <v>23</v>
      </c>
      <c r="F857" t="s">
        <v>16</v>
      </c>
      <c r="G857">
        <v>2</v>
      </c>
      <c r="H857">
        <v>50</v>
      </c>
      <c r="I857">
        <v>100</v>
      </c>
      <c r="J857" t="str">
        <f t="shared" si="26"/>
        <v>September</v>
      </c>
      <c r="K857" t="str">
        <f t="shared" si="27"/>
        <v>Adult</v>
      </c>
    </row>
    <row r="858" spans="1:11" x14ac:dyDescent="0.25">
      <c r="A858">
        <v>859</v>
      </c>
      <c r="B858" s="1">
        <v>45156</v>
      </c>
      <c r="C858" t="s">
        <v>870</v>
      </c>
      <c r="D858" t="s">
        <v>13</v>
      </c>
      <c r="E858">
        <v>56</v>
      </c>
      <c r="F858" t="s">
        <v>16</v>
      </c>
      <c r="G858">
        <v>3</v>
      </c>
      <c r="H858">
        <v>500</v>
      </c>
      <c r="I858">
        <v>1500</v>
      </c>
      <c r="J858" t="str">
        <f t="shared" si="26"/>
        <v>August</v>
      </c>
      <c r="K858" t="str">
        <f t="shared" si="27"/>
        <v>Adult</v>
      </c>
    </row>
    <row r="859" spans="1:11" x14ac:dyDescent="0.25">
      <c r="A859">
        <v>860</v>
      </c>
      <c r="B859" s="1">
        <v>44935</v>
      </c>
      <c r="C859" t="s">
        <v>871</v>
      </c>
      <c r="D859" t="s">
        <v>10</v>
      </c>
      <c r="E859">
        <v>63</v>
      </c>
      <c r="F859" t="s">
        <v>14</v>
      </c>
      <c r="G859">
        <v>4</v>
      </c>
      <c r="H859">
        <v>50</v>
      </c>
      <c r="I859">
        <v>200</v>
      </c>
      <c r="J859" t="str">
        <f t="shared" si="26"/>
        <v>January</v>
      </c>
      <c r="K859" t="str">
        <f t="shared" si="27"/>
        <v>Senior</v>
      </c>
    </row>
    <row r="860" spans="1:11" x14ac:dyDescent="0.25">
      <c r="A860">
        <v>861</v>
      </c>
      <c r="B860" s="1">
        <v>44974</v>
      </c>
      <c r="C860" t="s">
        <v>872</v>
      </c>
      <c r="D860" t="s">
        <v>13</v>
      </c>
      <c r="E860">
        <v>41</v>
      </c>
      <c r="F860" t="s">
        <v>14</v>
      </c>
      <c r="G860">
        <v>3</v>
      </c>
      <c r="H860">
        <v>30</v>
      </c>
      <c r="I860">
        <v>90</v>
      </c>
      <c r="J860" t="str">
        <f t="shared" si="26"/>
        <v>February</v>
      </c>
      <c r="K860" t="str">
        <f t="shared" si="27"/>
        <v>Adult</v>
      </c>
    </row>
    <row r="861" spans="1:11" x14ac:dyDescent="0.25">
      <c r="A861">
        <v>862</v>
      </c>
      <c r="B861" s="1">
        <v>45077</v>
      </c>
      <c r="C861" t="s">
        <v>873</v>
      </c>
      <c r="D861" t="s">
        <v>10</v>
      </c>
      <c r="E861">
        <v>28</v>
      </c>
      <c r="F861" t="s">
        <v>16</v>
      </c>
      <c r="G861">
        <v>4</v>
      </c>
      <c r="H861">
        <v>300</v>
      </c>
      <c r="I861">
        <v>1200</v>
      </c>
      <c r="J861" t="str">
        <f t="shared" si="26"/>
        <v>May</v>
      </c>
      <c r="K861" t="str">
        <f t="shared" si="27"/>
        <v>Adult</v>
      </c>
    </row>
    <row r="862" spans="1:11" x14ac:dyDescent="0.25">
      <c r="A862">
        <v>863</v>
      </c>
      <c r="B862" s="1">
        <v>45040</v>
      </c>
      <c r="C862" t="s">
        <v>874</v>
      </c>
      <c r="D862" t="s">
        <v>13</v>
      </c>
      <c r="E862">
        <v>30</v>
      </c>
      <c r="F862" t="s">
        <v>16</v>
      </c>
      <c r="G862">
        <v>2</v>
      </c>
      <c r="H862">
        <v>25</v>
      </c>
      <c r="I862">
        <v>50</v>
      </c>
      <c r="J862" t="str">
        <f t="shared" si="26"/>
        <v>April</v>
      </c>
      <c r="K862" t="str">
        <f t="shared" si="27"/>
        <v>Adult</v>
      </c>
    </row>
    <row r="863" spans="1:11" x14ac:dyDescent="0.25">
      <c r="A863">
        <v>864</v>
      </c>
      <c r="B863" s="1">
        <v>45134</v>
      </c>
      <c r="C863" t="s">
        <v>875</v>
      </c>
      <c r="D863" t="s">
        <v>13</v>
      </c>
      <c r="E863">
        <v>51</v>
      </c>
      <c r="F863" t="s">
        <v>16</v>
      </c>
      <c r="G863">
        <v>1</v>
      </c>
      <c r="H863">
        <v>500</v>
      </c>
      <c r="I863">
        <v>500</v>
      </c>
      <c r="J863" t="str">
        <f t="shared" si="26"/>
        <v>July</v>
      </c>
      <c r="K863" t="str">
        <f t="shared" si="27"/>
        <v>Adult</v>
      </c>
    </row>
    <row r="864" spans="1:11" x14ac:dyDescent="0.25">
      <c r="A864">
        <v>865</v>
      </c>
      <c r="B864" s="1">
        <v>45281</v>
      </c>
      <c r="C864" t="s">
        <v>876</v>
      </c>
      <c r="D864" t="s">
        <v>13</v>
      </c>
      <c r="E864">
        <v>42</v>
      </c>
      <c r="F864" t="s">
        <v>14</v>
      </c>
      <c r="G864">
        <v>1</v>
      </c>
      <c r="H864">
        <v>300</v>
      </c>
      <c r="I864">
        <v>300</v>
      </c>
      <c r="J864" t="str">
        <f t="shared" si="26"/>
        <v>December</v>
      </c>
      <c r="K864" t="str">
        <f t="shared" si="27"/>
        <v>Adult</v>
      </c>
    </row>
    <row r="865" spans="1:11" x14ac:dyDescent="0.25">
      <c r="A865">
        <v>866</v>
      </c>
      <c r="B865" s="1">
        <v>45051</v>
      </c>
      <c r="C865" t="s">
        <v>877</v>
      </c>
      <c r="D865" t="s">
        <v>10</v>
      </c>
      <c r="E865">
        <v>24</v>
      </c>
      <c r="F865" t="s">
        <v>16</v>
      </c>
      <c r="G865">
        <v>1</v>
      </c>
      <c r="H865">
        <v>50</v>
      </c>
      <c r="I865">
        <v>50</v>
      </c>
      <c r="J865" t="str">
        <f t="shared" si="26"/>
        <v>May</v>
      </c>
      <c r="K865" t="str">
        <f t="shared" si="27"/>
        <v>Adult</v>
      </c>
    </row>
    <row r="866" spans="1:11" x14ac:dyDescent="0.25">
      <c r="A866">
        <v>867</v>
      </c>
      <c r="B866" s="1">
        <v>45083</v>
      </c>
      <c r="C866" t="s">
        <v>878</v>
      </c>
      <c r="D866" t="s">
        <v>10</v>
      </c>
      <c r="E866">
        <v>21</v>
      </c>
      <c r="F866" t="s">
        <v>16</v>
      </c>
      <c r="G866">
        <v>1</v>
      </c>
      <c r="H866">
        <v>500</v>
      </c>
      <c r="I866">
        <v>500</v>
      </c>
      <c r="J866" t="str">
        <f t="shared" si="26"/>
        <v>June</v>
      </c>
      <c r="K866" t="str">
        <f t="shared" si="27"/>
        <v>Adult</v>
      </c>
    </row>
    <row r="867" spans="1:11" x14ac:dyDescent="0.25">
      <c r="A867">
        <v>868</v>
      </c>
      <c r="B867" s="1">
        <v>45266</v>
      </c>
      <c r="C867" t="s">
        <v>879</v>
      </c>
      <c r="D867" t="s">
        <v>13</v>
      </c>
      <c r="E867">
        <v>25</v>
      </c>
      <c r="F867" t="s">
        <v>16</v>
      </c>
      <c r="G867">
        <v>1</v>
      </c>
      <c r="H867">
        <v>300</v>
      </c>
      <c r="I867">
        <v>300</v>
      </c>
      <c r="J867" t="str">
        <f t="shared" si="26"/>
        <v>December</v>
      </c>
      <c r="K867" t="str">
        <f t="shared" si="27"/>
        <v>Adult</v>
      </c>
    </row>
    <row r="868" spans="1:11" x14ac:dyDescent="0.25">
      <c r="A868">
        <v>869</v>
      </c>
      <c r="B868" s="1">
        <v>45224</v>
      </c>
      <c r="C868" t="s">
        <v>880</v>
      </c>
      <c r="D868" t="s">
        <v>10</v>
      </c>
      <c r="E868">
        <v>37</v>
      </c>
      <c r="F868" t="s">
        <v>11</v>
      </c>
      <c r="G868">
        <v>3</v>
      </c>
      <c r="H868">
        <v>500</v>
      </c>
      <c r="I868">
        <v>1500</v>
      </c>
      <c r="J868" t="str">
        <f t="shared" si="26"/>
        <v>October</v>
      </c>
      <c r="K868" t="str">
        <f t="shared" si="27"/>
        <v>Adult</v>
      </c>
    </row>
    <row r="869" spans="1:11" x14ac:dyDescent="0.25">
      <c r="A869">
        <v>870</v>
      </c>
      <c r="B869" s="1">
        <v>45115</v>
      </c>
      <c r="C869" t="s">
        <v>881</v>
      </c>
      <c r="D869" t="s">
        <v>13</v>
      </c>
      <c r="E869">
        <v>46</v>
      </c>
      <c r="F869" t="s">
        <v>16</v>
      </c>
      <c r="G869">
        <v>4</v>
      </c>
      <c r="H869">
        <v>30</v>
      </c>
      <c r="I869">
        <v>120</v>
      </c>
      <c r="J869" t="str">
        <f t="shared" si="26"/>
        <v>July</v>
      </c>
      <c r="K869" t="str">
        <f t="shared" si="27"/>
        <v>Adult</v>
      </c>
    </row>
    <row r="870" spans="1:11" x14ac:dyDescent="0.25">
      <c r="A870">
        <v>871</v>
      </c>
      <c r="B870" s="1">
        <v>45169</v>
      </c>
      <c r="C870" t="s">
        <v>882</v>
      </c>
      <c r="D870" t="s">
        <v>10</v>
      </c>
      <c r="E870">
        <v>62</v>
      </c>
      <c r="F870" t="s">
        <v>11</v>
      </c>
      <c r="G870">
        <v>2</v>
      </c>
      <c r="H870">
        <v>30</v>
      </c>
      <c r="I870">
        <v>60</v>
      </c>
      <c r="J870" t="str">
        <f t="shared" si="26"/>
        <v>August</v>
      </c>
      <c r="K870" t="str">
        <f t="shared" si="27"/>
        <v>Senior</v>
      </c>
    </row>
    <row r="871" spans="1:11" x14ac:dyDescent="0.25">
      <c r="A871">
        <v>872</v>
      </c>
      <c r="B871" s="1">
        <v>45210</v>
      </c>
      <c r="C871" t="s">
        <v>883</v>
      </c>
      <c r="D871" t="s">
        <v>13</v>
      </c>
      <c r="E871">
        <v>63</v>
      </c>
      <c r="F871" t="s">
        <v>11</v>
      </c>
      <c r="G871">
        <v>3</v>
      </c>
      <c r="H871">
        <v>25</v>
      </c>
      <c r="I871">
        <v>75</v>
      </c>
      <c r="J871" t="str">
        <f t="shared" si="26"/>
        <v>October</v>
      </c>
      <c r="K871" t="str">
        <f t="shared" si="27"/>
        <v>Senior</v>
      </c>
    </row>
    <row r="872" spans="1:11" x14ac:dyDescent="0.25">
      <c r="A872">
        <v>873</v>
      </c>
      <c r="B872" s="1">
        <v>45198</v>
      </c>
      <c r="C872" t="s">
        <v>884</v>
      </c>
      <c r="D872" t="s">
        <v>13</v>
      </c>
      <c r="E872">
        <v>27</v>
      </c>
      <c r="F872" t="s">
        <v>16</v>
      </c>
      <c r="G872">
        <v>4</v>
      </c>
      <c r="H872">
        <v>25</v>
      </c>
      <c r="I872">
        <v>100</v>
      </c>
      <c r="J872" t="str">
        <f t="shared" si="26"/>
        <v>September</v>
      </c>
      <c r="K872" t="str">
        <f t="shared" si="27"/>
        <v>Adult</v>
      </c>
    </row>
    <row r="873" spans="1:11" x14ac:dyDescent="0.25">
      <c r="A873">
        <v>874</v>
      </c>
      <c r="B873" s="1">
        <v>45103</v>
      </c>
      <c r="C873" t="s">
        <v>885</v>
      </c>
      <c r="D873" t="s">
        <v>10</v>
      </c>
      <c r="E873">
        <v>60</v>
      </c>
      <c r="F873" t="s">
        <v>11</v>
      </c>
      <c r="G873">
        <v>1</v>
      </c>
      <c r="H873">
        <v>30</v>
      </c>
      <c r="I873">
        <v>30</v>
      </c>
      <c r="J873" t="str">
        <f t="shared" si="26"/>
        <v>June</v>
      </c>
      <c r="K873" t="str">
        <f t="shared" si="27"/>
        <v>Senior</v>
      </c>
    </row>
    <row r="874" spans="1:11" x14ac:dyDescent="0.25">
      <c r="A874">
        <v>875</v>
      </c>
      <c r="B874" s="1">
        <v>45144</v>
      </c>
      <c r="C874" t="s">
        <v>886</v>
      </c>
      <c r="D874" t="s">
        <v>13</v>
      </c>
      <c r="E874">
        <v>51</v>
      </c>
      <c r="F874" t="s">
        <v>16</v>
      </c>
      <c r="G874">
        <v>4</v>
      </c>
      <c r="H874">
        <v>500</v>
      </c>
      <c r="I874">
        <v>2000</v>
      </c>
      <c r="J874" t="str">
        <f t="shared" si="26"/>
        <v>August</v>
      </c>
      <c r="K874" t="str">
        <f t="shared" si="27"/>
        <v>Adult</v>
      </c>
    </row>
    <row r="875" spans="1:11" x14ac:dyDescent="0.25">
      <c r="A875">
        <v>876</v>
      </c>
      <c r="B875" s="1">
        <v>45208</v>
      </c>
      <c r="C875" t="s">
        <v>887</v>
      </c>
      <c r="D875" t="s">
        <v>10</v>
      </c>
      <c r="E875">
        <v>43</v>
      </c>
      <c r="F875" t="s">
        <v>14</v>
      </c>
      <c r="G875">
        <v>4</v>
      </c>
      <c r="H875">
        <v>30</v>
      </c>
      <c r="I875">
        <v>120</v>
      </c>
      <c r="J875" t="str">
        <f t="shared" si="26"/>
        <v>October</v>
      </c>
      <c r="K875" t="str">
        <f t="shared" si="27"/>
        <v>Adult</v>
      </c>
    </row>
    <row r="876" spans="1:11" x14ac:dyDescent="0.25">
      <c r="A876">
        <v>877</v>
      </c>
      <c r="B876" s="1">
        <v>45096</v>
      </c>
      <c r="C876" t="s">
        <v>888</v>
      </c>
      <c r="D876" t="s">
        <v>13</v>
      </c>
      <c r="E876">
        <v>58</v>
      </c>
      <c r="F876" t="s">
        <v>14</v>
      </c>
      <c r="G876">
        <v>1</v>
      </c>
      <c r="H876">
        <v>25</v>
      </c>
      <c r="I876">
        <v>25</v>
      </c>
      <c r="J876" t="str">
        <f t="shared" si="26"/>
        <v>June</v>
      </c>
      <c r="K876" t="str">
        <f t="shared" si="27"/>
        <v>Adult</v>
      </c>
    </row>
    <row r="877" spans="1:11" x14ac:dyDescent="0.25">
      <c r="A877">
        <v>878</v>
      </c>
      <c r="B877" s="1">
        <v>45107</v>
      </c>
      <c r="C877" t="s">
        <v>889</v>
      </c>
      <c r="D877" t="s">
        <v>13</v>
      </c>
      <c r="E877">
        <v>20</v>
      </c>
      <c r="F877" t="s">
        <v>14</v>
      </c>
      <c r="G877">
        <v>1</v>
      </c>
      <c r="H877">
        <v>30</v>
      </c>
      <c r="I877">
        <v>30</v>
      </c>
      <c r="J877" t="str">
        <f t="shared" si="26"/>
        <v>June</v>
      </c>
      <c r="K877" t="str">
        <f t="shared" si="27"/>
        <v>Adult</v>
      </c>
    </row>
    <row r="878" spans="1:11" x14ac:dyDescent="0.25">
      <c r="A878">
        <v>879</v>
      </c>
      <c r="B878" s="1">
        <v>45286</v>
      </c>
      <c r="C878" t="s">
        <v>890</v>
      </c>
      <c r="D878" t="s">
        <v>10</v>
      </c>
      <c r="E878">
        <v>23</v>
      </c>
      <c r="F878" t="s">
        <v>14</v>
      </c>
      <c r="G878">
        <v>1</v>
      </c>
      <c r="H878">
        <v>30</v>
      </c>
      <c r="I878">
        <v>30</v>
      </c>
      <c r="J878" t="str">
        <f t="shared" si="26"/>
        <v>December</v>
      </c>
      <c r="K878" t="str">
        <f t="shared" si="27"/>
        <v>Adult</v>
      </c>
    </row>
    <row r="879" spans="1:11" x14ac:dyDescent="0.25">
      <c r="A879">
        <v>880</v>
      </c>
      <c r="B879" s="1">
        <v>45159</v>
      </c>
      <c r="C879" t="s">
        <v>891</v>
      </c>
      <c r="D879" t="s">
        <v>10</v>
      </c>
      <c r="E879">
        <v>22</v>
      </c>
      <c r="F879" t="s">
        <v>11</v>
      </c>
      <c r="G879">
        <v>2</v>
      </c>
      <c r="H879">
        <v>500</v>
      </c>
      <c r="I879">
        <v>1000</v>
      </c>
      <c r="J879" t="str">
        <f t="shared" si="26"/>
        <v>August</v>
      </c>
      <c r="K879" t="str">
        <f t="shared" si="27"/>
        <v>Adult</v>
      </c>
    </row>
    <row r="880" spans="1:11" x14ac:dyDescent="0.25">
      <c r="A880">
        <v>881</v>
      </c>
      <c r="B880" s="1">
        <v>45065</v>
      </c>
      <c r="C880" t="s">
        <v>892</v>
      </c>
      <c r="D880" t="s">
        <v>10</v>
      </c>
      <c r="E880">
        <v>22</v>
      </c>
      <c r="F880" t="s">
        <v>16</v>
      </c>
      <c r="G880">
        <v>1</v>
      </c>
      <c r="H880">
        <v>300</v>
      </c>
      <c r="I880">
        <v>300</v>
      </c>
      <c r="J880" t="str">
        <f t="shared" si="26"/>
        <v>May</v>
      </c>
      <c r="K880" t="str">
        <f t="shared" si="27"/>
        <v>Adult</v>
      </c>
    </row>
    <row r="881" spans="1:11" x14ac:dyDescent="0.25">
      <c r="A881">
        <v>882</v>
      </c>
      <c r="B881" s="1">
        <v>45083</v>
      </c>
      <c r="C881" t="s">
        <v>893</v>
      </c>
      <c r="D881" t="s">
        <v>13</v>
      </c>
      <c r="E881">
        <v>64</v>
      </c>
      <c r="F881" t="s">
        <v>16</v>
      </c>
      <c r="G881">
        <v>2</v>
      </c>
      <c r="H881">
        <v>25</v>
      </c>
      <c r="I881">
        <v>50</v>
      </c>
      <c r="J881" t="str">
        <f t="shared" si="26"/>
        <v>June</v>
      </c>
      <c r="K881" t="str">
        <f t="shared" si="27"/>
        <v>Senior</v>
      </c>
    </row>
    <row r="882" spans="1:11" x14ac:dyDescent="0.25">
      <c r="A882">
        <v>883</v>
      </c>
      <c r="B882" s="1">
        <v>45055</v>
      </c>
      <c r="C882" t="s">
        <v>894</v>
      </c>
      <c r="D882" t="s">
        <v>10</v>
      </c>
      <c r="E882">
        <v>40</v>
      </c>
      <c r="F882" t="s">
        <v>16</v>
      </c>
      <c r="G882">
        <v>1</v>
      </c>
      <c r="H882">
        <v>500</v>
      </c>
      <c r="I882">
        <v>500</v>
      </c>
      <c r="J882" t="str">
        <f t="shared" si="26"/>
        <v>May</v>
      </c>
      <c r="K882" t="str">
        <f t="shared" si="27"/>
        <v>Adult</v>
      </c>
    </row>
    <row r="883" spans="1:11" x14ac:dyDescent="0.25">
      <c r="A883">
        <v>884</v>
      </c>
      <c r="B883" s="1">
        <v>45045</v>
      </c>
      <c r="C883" t="s">
        <v>895</v>
      </c>
      <c r="D883" t="s">
        <v>13</v>
      </c>
      <c r="E883">
        <v>26</v>
      </c>
      <c r="F883" t="s">
        <v>14</v>
      </c>
      <c r="G883">
        <v>2</v>
      </c>
      <c r="H883">
        <v>30</v>
      </c>
      <c r="I883">
        <v>60</v>
      </c>
      <c r="J883" t="str">
        <f t="shared" si="26"/>
        <v>April</v>
      </c>
      <c r="K883" t="str">
        <f t="shared" si="27"/>
        <v>Adult</v>
      </c>
    </row>
    <row r="884" spans="1:11" x14ac:dyDescent="0.25">
      <c r="A884">
        <v>885</v>
      </c>
      <c r="B884" s="1">
        <v>44988</v>
      </c>
      <c r="C884" t="s">
        <v>896</v>
      </c>
      <c r="D884" t="s">
        <v>13</v>
      </c>
      <c r="E884">
        <v>52</v>
      </c>
      <c r="F884" t="s">
        <v>14</v>
      </c>
      <c r="G884">
        <v>4</v>
      </c>
      <c r="H884">
        <v>30</v>
      </c>
      <c r="I884">
        <v>120</v>
      </c>
      <c r="J884" t="str">
        <f t="shared" si="26"/>
        <v>March</v>
      </c>
      <c r="K884" t="str">
        <f t="shared" si="27"/>
        <v>Adult</v>
      </c>
    </row>
    <row r="885" spans="1:11" x14ac:dyDescent="0.25">
      <c r="A885">
        <v>886</v>
      </c>
      <c r="B885" s="1">
        <v>45025</v>
      </c>
      <c r="C885" t="s">
        <v>897</v>
      </c>
      <c r="D885" t="s">
        <v>10</v>
      </c>
      <c r="E885">
        <v>37</v>
      </c>
      <c r="F885" t="s">
        <v>16</v>
      </c>
      <c r="G885">
        <v>3</v>
      </c>
      <c r="H885">
        <v>300</v>
      </c>
      <c r="I885">
        <v>900</v>
      </c>
      <c r="J885" t="str">
        <f t="shared" si="26"/>
        <v>April</v>
      </c>
      <c r="K885" t="str">
        <f t="shared" si="27"/>
        <v>Adult</v>
      </c>
    </row>
    <row r="886" spans="1:11" x14ac:dyDescent="0.25">
      <c r="A886">
        <v>887</v>
      </c>
      <c r="B886" s="1">
        <v>45088</v>
      </c>
      <c r="C886" t="s">
        <v>898</v>
      </c>
      <c r="D886" t="s">
        <v>10</v>
      </c>
      <c r="E886">
        <v>59</v>
      </c>
      <c r="F886" t="s">
        <v>14</v>
      </c>
      <c r="G886">
        <v>4</v>
      </c>
      <c r="H886">
        <v>25</v>
      </c>
      <c r="I886">
        <v>100</v>
      </c>
      <c r="J886" t="str">
        <f t="shared" si="26"/>
        <v>June</v>
      </c>
      <c r="K886" t="str">
        <f t="shared" si="27"/>
        <v>Adult</v>
      </c>
    </row>
    <row r="887" spans="1:11" x14ac:dyDescent="0.25">
      <c r="A887">
        <v>888</v>
      </c>
      <c r="B887" s="1">
        <v>44988</v>
      </c>
      <c r="C887" t="s">
        <v>899</v>
      </c>
      <c r="D887" t="s">
        <v>13</v>
      </c>
      <c r="E887">
        <v>52</v>
      </c>
      <c r="F887" t="s">
        <v>16</v>
      </c>
      <c r="G887">
        <v>4</v>
      </c>
      <c r="H887">
        <v>25</v>
      </c>
      <c r="I887">
        <v>100</v>
      </c>
      <c r="J887" t="str">
        <f t="shared" si="26"/>
        <v>March</v>
      </c>
      <c r="K887" t="str">
        <f t="shared" si="27"/>
        <v>Adult</v>
      </c>
    </row>
    <row r="888" spans="1:11" x14ac:dyDescent="0.25">
      <c r="A888">
        <v>889</v>
      </c>
      <c r="B888" s="1">
        <v>45201</v>
      </c>
      <c r="C888" t="s">
        <v>900</v>
      </c>
      <c r="D888" t="s">
        <v>13</v>
      </c>
      <c r="E888">
        <v>35</v>
      </c>
      <c r="F888" t="s">
        <v>16</v>
      </c>
      <c r="G888">
        <v>1</v>
      </c>
      <c r="H888">
        <v>50</v>
      </c>
      <c r="I888">
        <v>50</v>
      </c>
      <c r="J888" t="str">
        <f t="shared" si="26"/>
        <v>October</v>
      </c>
      <c r="K888" t="str">
        <f t="shared" si="27"/>
        <v>Adult</v>
      </c>
    </row>
    <row r="889" spans="1:11" x14ac:dyDescent="0.25">
      <c r="A889">
        <v>890</v>
      </c>
      <c r="B889" s="1">
        <v>45280</v>
      </c>
      <c r="C889" t="s">
        <v>901</v>
      </c>
      <c r="D889" t="s">
        <v>10</v>
      </c>
      <c r="E889">
        <v>34</v>
      </c>
      <c r="F889" t="s">
        <v>16</v>
      </c>
      <c r="G889">
        <v>2</v>
      </c>
      <c r="H889">
        <v>25</v>
      </c>
      <c r="I889">
        <v>50</v>
      </c>
      <c r="J889" t="str">
        <f t="shared" si="26"/>
        <v>December</v>
      </c>
      <c r="K889" t="str">
        <f t="shared" si="27"/>
        <v>Adult</v>
      </c>
    </row>
    <row r="890" spans="1:11" x14ac:dyDescent="0.25">
      <c r="A890">
        <v>891</v>
      </c>
      <c r="B890" s="1">
        <v>45021</v>
      </c>
      <c r="C890" t="s">
        <v>902</v>
      </c>
      <c r="D890" t="s">
        <v>10</v>
      </c>
      <c r="E890">
        <v>41</v>
      </c>
      <c r="F890" t="s">
        <v>16</v>
      </c>
      <c r="G890">
        <v>3</v>
      </c>
      <c r="H890">
        <v>300</v>
      </c>
      <c r="I890">
        <v>900</v>
      </c>
      <c r="J890" t="str">
        <f t="shared" si="26"/>
        <v>April</v>
      </c>
      <c r="K890" t="str">
        <f t="shared" si="27"/>
        <v>Adult</v>
      </c>
    </row>
    <row r="891" spans="1:11" x14ac:dyDescent="0.25">
      <c r="A891">
        <v>892</v>
      </c>
      <c r="B891" s="1">
        <v>45025</v>
      </c>
      <c r="C891" t="s">
        <v>903</v>
      </c>
      <c r="D891" t="s">
        <v>10</v>
      </c>
      <c r="E891">
        <v>20</v>
      </c>
      <c r="F891" t="s">
        <v>16</v>
      </c>
      <c r="G891">
        <v>1</v>
      </c>
      <c r="H891">
        <v>50</v>
      </c>
      <c r="I891">
        <v>50</v>
      </c>
      <c r="J891" t="str">
        <f t="shared" si="26"/>
        <v>April</v>
      </c>
      <c r="K891" t="str">
        <f t="shared" si="27"/>
        <v>Adult</v>
      </c>
    </row>
    <row r="892" spans="1:11" x14ac:dyDescent="0.25">
      <c r="A892">
        <v>893</v>
      </c>
      <c r="B892" s="1">
        <v>45037</v>
      </c>
      <c r="C892" t="s">
        <v>904</v>
      </c>
      <c r="D892" t="s">
        <v>10</v>
      </c>
      <c r="E892">
        <v>49</v>
      </c>
      <c r="F892" t="s">
        <v>16</v>
      </c>
      <c r="G892">
        <v>1</v>
      </c>
      <c r="H892">
        <v>50</v>
      </c>
      <c r="I892">
        <v>50</v>
      </c>
      <c r="J892" t="str">
        <f t="shared" si="26"/>
        <v>April</v>
      </c>
      <c r="K892" t="str">
        <f t="shared" si="27"/>
        <v>Adult</v>
      </c>
    </row>
    <row r="893" spans="1:11" x14ac:dyDescent="0.25">
      <c r="A893">
        <v>894</v>
      </c>
      <c r="B893" s="1">
        <v>45174</v>
      </c>
      <c r="C893" t="s">
        <v>905</v>
      </c>
      <c r="D893" t="s">
        <v>10</v>
      </c>
      <c r="E893">
        <v>52</v>
      </c>
      <c r="F893" t="s">
        <v>16</v>
      </c>
      <c r="G893">
        <v>1</v>
      </c>
      <c r="H893">
        <v>30</v>
      </c>
      <c r="I893">
        <v>30</v>
      </c>
      <c r="J893" t="str">
        <f t="shared" si="26"/>
        <v>September</v>
      </c>
      <c r="K893" t="str">
        <f t="shared" si="27"/>
        <v>Adult</v>
      </c>
    </row>
    <row r="894" spans="1:11" x14ac:dyDescent="0.25">
      <c r="A894">
        <v>895</v>
      </c>
      <c r="B894" s="1">
        <v>45068</v>
      </c>
      <c r="C894" t="s">
        <v>906</v>
      </c>
      <c r="D894" t="s">
        <v>13</v>
      </c>
      <c r="E894">
        <v>55</v>
      </c>
      <c r="F894" t="s">
        <v>14</v>
      </c>
      <c r="G894">
        <v>4</v>
      </c>
      <c r="H894">
        <v>30</v>
      </c>
      <c r="I894">
        <v>120</v>
      </c>
      <c r="J894" t="str">
        <f t="shared" si="26"/>
        <v>May</v>
      </c>
      <c r="K894" t="str">
        <f t="shared" si="27"/>
        <v>Adult</v>
      </c>
    </row>
    <row r="895" spans="1:11" x14ac:dyDescent="0.25">
      <c r="A895">
        <v>896</v>
      </c>
      <c r="B895" s="1">
        <v>45228</v>
      </c>
      <c r="C895" t="s">
        <v>907</v>
      </c>
      <c r="D895" t="s">
        <v>13</v>
      </c>
      <c r="E895">
        <v>30</v>
      </c>
      <c r="F895" t="s">
        <v>16</v>
      </c>
      <c r="G895">
        <v>2</v>
      </c>
      <c r="H895">
        <v>25</v>
      </c>
      <c r="I895">
        <v>50</v>
      </c>
      <c r="J895" t="str">
        <f t="shared" si="26"/>
        <v>October</v>
      </c>
      <c r="K895" t="str">
        <f t="shared" si="27"/>
        <v>Adult</v>
      </c>
    </row>
    <row r="896" spans="1:11" x14ac:dyDescent="0.25">
      <c r="A896">
        <v>897</v>
      </c>
      <c r="B896" s="1">
        <v>45195</v>
      </c>
      <c r="C896" t="s">
        <v>908</v>
      </c>
      <c r="D896" t="s">
        <v>13</v>
      </c>
      <c r="E896">
        <v>64</v>
      </c>
      <c r="F896" t="s">
        <v>16</v>
      </c>
      <c r="G896">
        <v>2</v>
      </c>
      <c r="H896">
        <v>50</v>
      </c>
      <c r="I896">
        <v>100</v>
      </c>
      <c r="J896" t="str">
        <f t="shared" si="26"/>
        <v>September</v>
      </c>
      <c r="K896" t="str">
        <f t="shared" si="27"/>
        <v>Senior</v>
      </c>
    </row>
    <row r="897" spans="1:11" x14ac:dyDescent="0.25">
      <c r="A897">
        <v>898</v>
      </c>
      <c r="B897" s="1">
        <v>45232</v>
      </c>
      <c r="C897" t="s">
        <v>909</v>
      </c>
      <c r="D897" t="s">
        <v>13</v>
      </c>
      <c r="E897">
        <v>42</v>
      </c>
      <c r="F897" t="s">
        <v>14</v>
      </c>
      <c r="G897">
        <v>3</v>
      </c>
      <c r="H897">
        <v>30</v>
      </c>
      <c r="I897">
        <v>90</v>
      </c>
      <c r="J897" t="str">
        <f t="shared" ref="J897:J960" si="28">TEXT(B897,"mmmm")</f>
        <v>November</v>
      </c>
      <c r="K897" t="str">
        <f t="shared" si="27"/>
        <v>Adult</v>
      </c>
    </row>
    <row r="898" spans="1:11" x14ac:dyDescent="0.25">
      <c r="A898">
        <v>899</v>
      </c>
      <c r="B898" s="1">
        <v>45071</v>
      </c>
      <c r="C898" t="s">
        <v>910</v>
      </c>
      <c r="D898" t="s">
        <v>10</v>
      </c>
      <c r="E898">
        <v>26</v>
      </c>
      <c r="F898" t="s">
        <v>14</v>
      </c>
      <c r="G898">
        <v>2</v>
      </c>
      <c r="H898">
        <v>300</v>
      </c>
      <c r="I898">
        <v>600</v>
      </c>
      <c r="J898" t="str">
        <f t="shared" si="28"/>
        <v>May</v>
      </c>
      <c r="K898" t="str">
        <f t="shared" si="27"/>
        <v>Adult</v>
      </c>
    </row>
    <row r="899" spans="1:11" x14ac:dyDescent="0.25">
      <c r="A899">
        <v>900</v>
      </c>
      <c r="B899" s="1">
        <v>44978</v>
      </c>
      <c r="C899" t="s">
        <v>911</v>
      </c>
      <c r="D899" t="s">
        <v>10</v>
      </c>
      <c r="E899">
        <v>21</v>
      </c>
      <c r="F899" t="s">
        <v>14</v>
      </c>
      <c r="G899">
        <v>2</v>
      </c>
      <c r="H899">
        <v>30</v>
      </c>
      <c r="I899">
        <v>60</v>
      </c>
      <c r="J899" t="str">
        <f t="shared" si="28"/>
        <v>February</v>
      </c>
      <c r="K899" t="str">
        <f t="shared" ref="K899:K962" si="29">IF(AND(E899&gt;=13,E899&lt;=19),"Teenager",IF(AND(E899&gt;=20,E899&lt;=59),"Adult",IF(E899&gt;=60,"Senior","")))</f>
        <v>Adult</v>
      </c>
    </row>
    <row r="900" spans="1:11" x14ac:dyDescent="0.25">
      <c r="A900">
        <v>901</v>
      </c>
      <c r="B900" s="1">
        <v>45026</v>
      </c>
      <c r="C900" t="s">
        <v>912</v>
      </c>
      <c r="D900" t="s">
        <v>10</v>
      </c>
      <c r="E900">
        <v>31</v>
      </c>
      <c r="F900" t="s">
        <v>16</v>
      </c>
      <c r="G900">
        <v>1</v>
      </c>
      <c r="H900">
        <v>30</v>
      </c>
      <c r="I900">
        <v>30</v>
      </c>
      <c r="J900" t="str">
        <f t="shared" si="28"/>
        <v>April</v>
      </c>
      <c r="K900" t="str">
        <f t="shared" si="29"/>
        <v>Adult</v>
      </c>
    </row>
    <row r="901" spans="1:11" x14ac:dyDescent="0.25">
      <c r="A901">
        <v>902</v>
      </c>
      <c r="B901" s="1">
        <v>45078</v>
      </c>
      <c r="C901" t="s">
        <v>913</v>
      </c>
      <c r="D901" t="s">
        <v>13</v>
      </c>
      <c r="E901">
        <v>54</v>
      </c>
      <c r="F901" t="s">
        <v>11</v>
      </c>
      <c r="G901">
        <v>1</v>
      </c>
      <c r="H901">
        <v>50</v>
      </c>
      <c r="I901">
        <v>50</v>
      </c>
      <c r="J901" t="str">
        <f t="shared" si="28"/>
        <v>June</v>
      </c>
      <c r="K901" t="str">
        <f t="shared" si="29"/>
        <v>Adult</v>
      </c>
    </row>
    <row r="902" spans="1:11" x14ac:dyDescent="0.25">
      <c r="A902">
        <v>903</v>
      </c>
      <c r="B902" s="1">
        <v>45043</v>
      </c>
      <c r="C902" t="s">
        <v>914</v>
      </c>
      <c r="D902" t="s">
        <v>13</v>
      </c>
      <c r="E902">
        <v>51</v>
      </c>
      <c r="F902" t="s">
        <v>11</v>
      </c>
      <c r="G902">
        <v>4</v>
      </c>
      <c r="H902">
        <v>50</v>
      </c>
      <c r="I902">
        <v>200</v>
      </c>
      <c r="J902" t="str">
        <f t="shared" si="28"/>
        <v>April</v>
      </c>
      <c r="K902" t="str">
        <f t="shared" si="29"/>
        <v>Adult</v>
      </c>
    </row>
    <row r="903" spans="1:11" x14ac:dyDescent="0.25">
      <c r="A903">
        <v>904</v>
      </c>
      <c r="B903" s="1">
        <v>45111</v>
      </c>
      <c r="C903" t="s">
        <v>915</v>
      </c>
      <c r="D903" t="s">
        <v>10</v>
      </c>
      <c r="E903">
        <v>28</v>
      </c>
      <c r="F903" t="s">
        <v>14</v>
      </c>
      <c r="G903">
        <v>1</v>
      </c>
      <c r="H903">
        <v>500</v>
      </c>
      <c r="I903">
        <v>500</v>
      </c>
      <c r="J903" t="str">
        <f t="shared" si="28"/>
        <v>July</v>
      </c>
      <c r="K903" t="str">
        <f t="shared" si="29"/>
        <v>Adult</v>
      </c>
    </row>
    <row r="904" spans="1:11" x14ac:dyDescent="0.25">
      <c r="A904">
        <v>905</v>
      </c>
      <c r="B904" s="1">
        <v>45018</v>
      </c>
      <c r="C904" t="s">
        <v>916</v>
      </c>
      <c r="D904" t="s">
        <v>10</v>
      </c>
      <c r="E904">
        <v>58</v>
      </c>
      <c r="F904" t="s">
        <v>11</v>
      </c>
      <c r="G904">
        <v>1</v>
      </c>
      <c r="H904">
        <v>300</v>
      </c>
      <c r="I904">
        <v>300</v>
      </c>
      <c r="J904" t="str">
        <f t="shared" si="28"/>
        <v>April</v>
      </c>
      <c r="K904" t="str">
        <f t="shared" si="29"/>
        <v>Adult</v>
      </c>
    </row>
    <row r="905" spans="1:11" x14ac:dyDescent="0.25">
      <c r="A905">
        <v>906</v>
      </c>
      <c r="B905" s="1">
        <v>45081</v>
      </c>
      <c r="C905" t="s">
        <v>917</v>
      </c>
      <c r="D905" t="s">
        <v>13</v>
      </c>
      <c r="E905">
        <v>20</v>
      </c>
      <c r="F905" t="s">
        <v>14</v>
      </c>
      <c r="G905">
        <v>1</v>
      </c>
      <c r="H905">
        <v>50</v>
      </c>
      <c r="I905">
        <v>50</v>
      </c>
      <c r="J905" t="str">
        <f t="shared" si="28"/>
        <v>June</v>
      </c>
      <c r="K905" t="str">
        <f t="shared" si="29"/>
        <v>Adult</v>
      </c>
    </row>
    <row r="906" spans="1:11" x14ac:dyDescent="0.25">
      <c r="A906">
        <v>907</v>
      </c>
      <c r="B906" s="1">
        <v>44934</v>
      </c>
      <c r="C906" t="s">
        <v>918</v>
      </c>
      <c r="D906" t="s">
        <v>13</v>
      </c>
      <c r="E906">
        <v>45</v>
      </c>
      <c r="F906" t="s">
        <v>16</v>
      </c>
      <c r="G906">
        <v>1</v>
      </c>
      <c r="H906">
        <v>25</v>
      </c>
      <c r="I906">
        <v>25</v>
      </c>
      <c r="J906" t="str">
        <f t="shared" si="28"/>
        <v>January</v>
      </c>
      <c r="K906" t="str">
        <f t="shared" si="29"/>
        <v>Adult</v>
      </c>
    </row>
    <row r="907" spans="1:11" x14ac:dyDescent="0.25">
      <c r="A907">
        <v>908</v>
      </c>
      <c r="B907" s="1">
        <v>45289</v>
      </c>
      <c r="C907" t="s">
        <v>919</v>
      </c>
      <c r="D907" t="s">
        <v>10</v>
      </c>
      <c r="E907">
        <v>46</v>
      </c>
      <c r="F907" t="s">
        <v>11</v>
      </c>
      <c r="G907">
        <v>4</v>
      </c>
      <c r="H907">
        <v>300</v>
      </c>
      <c r="I907">
        <v>1200</v>
      </c>
      <c r="J907" t="str">
        <f t="shared" si="28"/>
        <v>December</v>
      </c>
      <c r="K907" t="str">
        <f t="shared" si="29"/>
        <v>Adult</v>
      </c>
    </row>
    <row r="908" spans="1:11" x14ac:dyDescent="0.25">
      <c r="A908">
        <v>909</v>
      </c>
      <c r="B908" s="1">
        <v>45200</v>
      </c>
      <c r="C908" t="s">
        <v>920</v>
      </c>
      <c r="D908" t="s">
        <v>10</v>
      </c>
      <c r="E908">
        <v>26</v>
      </c>
      <c r="F908" t="s">
        <v>16</v>
      </c>
      <c r="G908">
        <v>1</v>
      </c>
      <c r="H908">
        <v>300</v>
      </c>
      <c r="I908">
        <v>300</v>
      </c>
      <c r="J908" t="str">
        <f t="shared" si="28"/>
        <v>October</v>
      </c>
      <c r="K908" t="str">
        <f t="shared" si="29"/>
        <v>Adult</v>
      </c>
    </row>
    <row r="909" spans="1:11" x14ac:dyDescent="0.25">
      <c r="A909">
        <v>910</v>
      </c>
      <c r="B909" s="1">
        <v>44991</v>
      </c>
      <c r="C909" t="s">
        <v>921</v>
      </c>
      <c r="D909" t="s">
        <v>13</v>
      </c>
      <c r="E909">
        <v>20</v>
      </c>
      <c r="F909" t="s">
        <v>11</v>
      </c>
      <c r="G909">
        <v>3</v>
      </c>
      <c r="H909">
        <v>50</v>
      </c>
      <c r="I909">
        <v>150</v>
      </c>
      <c r="J909" t="str">
        <f t="shared" si="28"/>
        <v>March</v>
      </c>
      <c r="K909" t="str">
        <f t="shared" si="29"/>
        <v>Adult</v>
      </c>
    </row>
    <row r="910" spans="1:11" x14ac:dyDescent="0.25">
      <c r="A910">
        <v>911</v>
      </c>
      <c r="B910" s="1">
        <v>45067</v>
      </c>
      <c r="C910" t="s">
        <v>922</v>
      </c>
      <c r="D910" t="s">
        <v>10</v>
      </c>
      <c r="E910">
        <v>42</v>
      </c>
      <c r="F910" t="s">
        <v>16</v>
      </c>
      <c r="G910">
        <v>3</v>
      </c>
      <c r="H910">
        <v>300</v>
      </c>
      <c r="I910">
        <v>900</v>
      </c>
      <c r="J910" t="str">
        <f t="shared" si="28"/>
        <v>May</v>
      </c>
      <c r="K910" t="str">
        <f t="shared" si="29"/>
        <v>Adult</v>
      </c>
    </row>
    <row r="911" spans="1:11" x14ac:dyDescent="0.25">
      <c r="A911">
        <v>912</v>
      </c>
      <c r="B911" s="1">
        <v>44950</v>
      </c>
      <c r="C911" t="s">
        <v>923</v>
      </c>
      <c r="D911" t="s">
        <v>10</v>
      </c>
      <c r="E911">
        <v>51</v>
      </c>
      <c r="F911" t="s">
        <v>11</v>
      </c>
      <c r="G911">
        <v>3</v>
      </c>
      <c r="H911">
        <v>50</v>
      </c>
      <c r="I911">
        <v>150</v>
      </c>
      <c r="J911" t="str">
        <f t="shared" si="28"/>
        <v>January</v>
      </c>
      <c r="K911" t="str">
        <f t="shared" si="29"/>
        <v>Adult</v>
      </c>
    </row>
    <row r="912" spans="1:11" x14ac:dyDescent="0.25">
      <c r="A912">
        <v>913</v>
      </c>
      <c r="B912" s="1">
        <v>44954</v>
      </c>
      <c r="C912" t="s">
        <v>924</v>
      </c>
      <c r="D912" t="s">
        <v>10</v>
      </c>
      <c r="E912">
        <v>29</v>
      </c>
      <c r="F912" t="s">
        <v>16</v>
      </c>
      <c r="G912">
        <v>3</v>
      </c>
      <c r="H912">
        <v>30</v>
      </c>
      <c r="I912">
        <v>90</v>
      </c>
      <c r="J912" t="str">
        <f t="shared" si="28"/>
        <v>January</v>
      </c>
      <c r="K912" t="str">
        <f t="shared" si="29"/>
        <v>Adult</v>
      </c>
    </row>
    <row r="913" spans="1:11" x14ac:dyDescent="0.25">
      <c r="A913">
        <v>914</v>
      </c>
      <c r="B913" s="1">
        <v>45210</v>
      </c>
      <c r="C913" t="s">
        <v>925</v>
      </c>
      <c r="D913" t="s">
        <v>13</v>
      </c>
      <c r="E913">
        <v>59</v>
      </c>
      <c r="F913" t="s">
        <v>16</v>
      </c>
      <c r="G913">
        <v>1</v>
      </c>
      <c r="H913">
        <v>500</v>
      </c>
      <c r="I913">
        <v>500</v>
      </c>
      <c r="J913" t="str">
        <f t="shared" si="28"/>
        <v>October</v>
      </c>
      <c r="K913" t="str">
        <f t="shared" si="29"/>
        <v>Adult</v>
      </c>
    </row>
    <row r="914" spans="1:11" x14ac:dyDescent="0.25">
      <c r="A914">
        <v>915</v>
      </c>
      <c r="B914" s="1">
        <v>45076</v>
      </c>
      <c r="C914" t="s">
        <v>926</v>
      </c>
      <c r="D914" t="s">
        <v>13</v>
      </c>
      <c r="E914">
        <v>26</v>
      </c>
      <c r="F914" t="s">
        <v>11</v>
      </c>
      <c r="G914">
        <v>3</v>
      </c>
      <c r="H914">
        <v>30</v>
      </c>
      <c r="I914">
        <v>90</v>
      </c>
      <c r="J914" t="str">
        <f t="shared" si="28"/>
        <v>May</v>
      </c>
      <c r="K914" t="str">
        <f t="shared" si="29"/>
        <v>Adult</v>
      </c>
    </row>
    <row r="915" spans="1:11" x14ac:dyDescent="0.25">
      <c r="A915">
        <v>916</v>
      </c>
      <c r="B915" s="1">
        <v>45284</v>
      </c>
      <c r="C915" t="s">
        <v>927</v>
      </c>
      <c r="D915" t="s">
        <v>13</v>
      </c>
      <c r="E915">
        <v>32</v>
      </c>
      <c r="F915" t="s">
        <v>16</v>
      </c>
      <c r="G915">
        <v>1</v>
      </c>
      <c r="H915">
        <v>50</v>
      </c>
      <c r="I915">
        <v>50</v>
      </c>
      <c r="J915" t="str">
        <f t="shared" si="28"/>
        <v>December</v>
      </c>
      <c r="K915" t="str">
        <f t="shared" si="29"/>
        <v>Adult</v>
      </c>
    </row>
    <row r="916" spans="1:11" x14ac:dyDescent="0.25">
      <c r="A916">
        <v>917</v>
      </c>
      <c r="B916" s="1">
        <v>44991</v>
      </c>
      <c r="C916" t="s">
        <v>928</v>
      </c>
      <c r="D916" t="s">
        <v>13</v>
      </c>
      <c r="E916">
        <v>57</v>
      </c>
      <c r="F916" t="s">
        <v>16</v>
      </c>
      <c r="G916">
        <v>4</v>
      </c>
      <c r="H916">
        <v>50</v>
      </c>
      <c r="I916">
        <v>200</v>
      </c>
      <c r="J916" t="str">
        <f t="shared" si="28"/>
        <v>March</v>
      </c>
      <c r="K916" t="str">
        <f t="shared" si="29"/>
        <v>Adult</v>
      </c>
    </row>
    <row r="917" spans="1:11" x14ac:dyDescent="0.25">
      <c r="A917">
        <v>918</v>
      </c>
      <c r="B917" s="1">
        <v>45253</v>
      </c>
      <c r="C917" t="s">
        <v>929</v>
      </c>
      <c r="D917" t="s">
        <v>13</v>
      </c>
      <c r="E917">
        <v>42</v>
      </c>
      <c r="F917" t="s">
        <v>16</v>
      </c>
      <c r="G917">
        <v>3</v>
      </c>
      <c r="H917">
        <v>30</v>
      </c>
      <c r="I917">
        <v>90</v>
      </c>
      <c r="J917" t="str">
        <f t="shared" si="28"/>
        <v>November</v>
      </c>
      <c r="K917" t="str">
        <f t="shared" si="29"/>
        <v>Adult</v>
      </c>
    </row>
    <row r="918" spans="1:11" x14ac:dyDescent="0.25">
      <c r="A918">
        <v>919</v>
      </c>
      <c r="B918" s="1">
        <v>45178</v>
      </c>
      <c r="C918" t="s">
        <v>930</v>
      </c>
      <c r="D918" t="s">
        <v>13</v>
      </c>
      <c r="E918">
        <v>22</v>
      </c>
      <c r="F918" t="s">
        <v>11</v>
      </c>
      <c r="G918">
        <v>2</v>
      </c>
      <c r="H918">
        <v>25</v>
      </c>
      <c r="I918">
        <v>50</v>
      </c>
      <c r="J918" t="str">
        <f t="shared" si="28"/>
        <v>September</v>
      </c>
      <c r="K918" t="str">
        <f t="shared" si="29"/>
        <v>Adult</v>
      </c>
    </row>
    <row r="919" spans="1:11" x14ac:dyDescent="0.25">
      <c r="A919">
        <v>920</v>
      </c>
      <c r="B919" s="1">
        <v>44979</v>
      </c>
      <c r="C919" t="s">
        <v>931</v>
      </c>
      <c r="D919" t="s">
        <v>13</v>
      </c>
      <c r="E919">
        <v>28</v>
      </c>
      <c r="F919" t="s">
        <v>11</v>
      </c>
      <c r="G919">
        <v>3</v>
      </c>
      <c r="H919">
        <v>25</v>
      </c>
      <c r="I919">
        <v>75</v>
      </c>
      <c r="J919" t="str">
        <f t="shared" si="28"/>
        <v>February</v>
      </c>
      <c r="K919" t="str">
        <f t="shared" si="29"/>
        <v>Adult</v>
      </c>
    </row>
    <row r="920" spans="1:11" x14ac:dyDescent="0.25">
      <c r="A920">
        <v>921</v>
      </c>
      <c r="B920" s="1">
        <v>44933</v>
      </c>
      <c r="C920" t="s">
        <v>932</v>
      </c>
      <c r="D920" t="s">
        <v>10</v>
      </c>
      <c r="E920">
        <v>51</v>
      </c>
      <c r="F920" t="s">
        <v>16</v>
      </c>
      <c r="G920">
        <v>3</v>
      </c>
      <c r="H920">
        <v>25</v>
      </c>
      <c r="I920">
        <v>75</v>
      </c>
      <c r="J920" t="str">
        <f t="shared" si="28"/>
        <v>January</v>
      </c>
      <c r="K920" t="str">
        <f t="shared" si="29"/>
        <v>Adult</v>
      </c>
    </row>
    <row r="921" spans="1:11" x14ac:dyDescent="0.25">
      <c r="A921">
        <v>922</v>
      </c>
      <c r="B921" s="1">
        <v>45220</v>
      </c>
      <c r="C921" t="s">
        <v>933</v>
      </c>
      <c r="D921" t="s">
        <v>10</v>
      </c>
      <c r="E921">
        <v>41</v>
      </c>
      <c r="F921" t="s">
        <v>16</v>
      </c>
      <c r="G921">
        <v>1</v>
      </c>
      <c r="H921">
        <v>50</v>
      </c>
      <c r="I921">
        <v>50</v>
      </c>
      <c r="J921" t="str">
        <f t="shared" si="28"/>
        <v>October</v>
      </c>
      <c r="K921" t="str">
        <f t="shared" si="29"/>
        <v>Adult</v>
      </c>
    </row>
    <row r="922" spans="1:11" x14ac:dyDescent="0.25">
      <c r="A922">
        <v>923</v>
      </c>
      <c r="B922" s="1">
        <v>45072</v>
      </c>
      <c r="C922" t="s">
        <v>934</v>
      </c>
      <c r="D922" t="s">
        <v>10</v>
      </c>
      <c r="E922">
        <v>32</v>
      </c>
      <c r="F922" t="s">
        <v>11</v>
      </c>
      <c r="G922">
        <v>3</v>
      </c>
      <c r="H922">
        <v>300</v>
      </c>
      <c r="I922">
        <v>900</v>
      </c>
      <c r="J922" t="str">
        <f t="shared" si="28"/>
        <v>May</v>
      </c>
      <c r="K922" t="str">
        <f t="shared" si="29"/>
        <v>Adult</v>
      </c>
    </row>
    <row r="923" spans="1:11" x14ac:dyDescent="0.25">
      <c r="A923">
        <v>924</v>
      </c>
      <c r="B923" s="1">
        <v>45167</v>
      </c>
      <c r="C923" t="s">
        <v>935</v>
      </c>
      <c r="D923" t="s">
        <v>10</v>
      </c>
      <c r="E923">
        <v>55</v>
      </c>
      <c r="F923" t="s">
        <v>11</v>
      </c>
      <c r="G923">
        <v>2</v>
      </c>
      <c r="H923">
        <v>50</v>
      </c>
      <c r="I923">
        <v>100</v>
      </c>
      <c r="J923" t="str">
        <f t="shared" si="28"/>
        <v>August</v>
      </c>
      <c r="K923" t="str">
        <f t="shared" si="29"/>
        <v>Adult</v>
      </c>
    </row>
    <row r="924" spans="1:11" x14ac:dyDescent="0.25">
      <c r="A924">
        <v>925</v>
      </c>
      <c r="B924" s="1">
        <v>45172</v>
      </c>
      <c r="C924" t="s">
        <v>936</v>
      </c>
      <c r="D924" t="s">
        <v>10</v>
      </c>
      <c r="E924">
        <v>25</v>
      </c>
      <c r="F924" t="s">
        <v>16</v>
      </c>
      <c r="G924">
        <v>1</v>
      </c>
      <c r="H924">
        <v>300</v>
      </c>
      <c r="I924">
        <v>300</v>
      </c>
      <c r="J924" t="str">
        <f t="shared" si="28"/>
        <v>September</v>
      </c>
      <c r="K924" t="str">
        <f t="shared" si="29"/>
        <v>Adult</v>
      </c>
    </row>
    <row r="925" spans="1:11" x14ac:dyDescent="0.25">
      <c r="A925">
        <v>926</v>
      </c>
      <c r="B925" s="1">
        <v>45152</v>
      </c>
      <c r="C925" t="s">
        <v>937</v>
      </c>
      <c r="D925" t="s">
        <v>10</v>
      </c>
      <c r="E925">
        <v>22</v>
      </c>
      <c r="F925" t="s">
        <v>16</v>
      </c>
      <c r="G925">
        <v>1</v>
      </c>
      <c r="H925">
        <v>30</v>
      </c>
      <c r="I925">
        <v>30</v>
      </c>
      <c r="J925" t="str">
        <f t="shared" si="28"/>
        <v>August</v>
      </c>
      <c r="K925" t="str">
        <f t="shared" si="29"/>
        <v>Adult</v>
      </c>
    </row>
    <row r="926" spans="1:11" x14ac:dyDescent="0.25">
      <c r="A926">
        <v>927</v>
      </c>
      <c r="B926" s="1">
        <v>45101</v>
      </c>
      <c r="C926" t="s">
        <v>938</v>
      </c>
      <c r="D926" t="s">
        <v>10</v>
      </c>
      <c r="E926">
        <v>43</v>
      </c>
      <c r="F926" t="s">
        <v>16</v>
      </c>
      <c r="G926">
        <v>4</v>
      </c>
      <c r="H926">
        <v>500</v>
      </c>
      <c r="I926">
        <v>2000</v>
      </c>
      <c r="J926" t="str">
        <f t="shared" si="28"/>
        <v>June</v>
      </c>
      <c r="K926" t="str">
        <f t="shared" si="29"/>
        <v>Adult</v>
      </c>
    </row>
    <row r="927" spans="1:11" x14ac:dyDescent="0.25">
      <c r="A927">
        <v>928</v>
      </c>
      <c r="B927" s="1">
        <v>45021</v>
      </c>
      <c r="C927" t="s">
        <v>939</v>
      </c>
      <c r="D927" t="s">
        <v>13</v>
      </c>
      <c r="E927">
        <v>35</v>
      </c>
      <c r="F927" t="s">
        <v>14</v>
      </c>
      <c r="G927">
        <v>4</v>
      </c>
      <c r="H927">
        <v>300</v>
      </c>
      <c r="I927">
        <v>1200</v>
      </c>
      <c r="J927" t="str">
        <f t="shared" si="28"/>
        <v>April</v>
      </c>
      <c r="K927" t="str">
        <f t="shared" si="29"/>
        <v>Adult</v>
      </c>
    </row>
    <row r="928" spans="1:11" x14ac:dyDescent="0.25">
      <c r="A928">
        <v>929</v>
      </c>
      <c r="B928" s="1">
        <v>44953</v>
      </c>
      <c r="C928" t="s">
        <v>940</v>
      </c>
      <c r="D928" t="s">
        <v>13</v>
      </c>
      <c r="E928">
        <v>23</v>
      </c>
      <c r="F928" t="s">
        <v>11</v>
      </c>
      <c r="G928">
        <v>3</v>
      </c>
      <c r="H928">
        <v>25</v>
      </c>
      <c r="I928">
        <v>75</v>
      </c>
      <c r="J928" t="str">
        <f t="shared" si="28"/>
        <v>January</v>
      </c>
      <c r="K928" t="str">
        <f t="shared" si="29"/>
        <v>Adult</v>
      </c>
    </row>
    <row r="929" spans="1:11" x14ac:dyDescent="0.25">
      <c r="A929">
        <v>930</v>
      </c>
      <c r="B929" s="1">
        <v>45056</v>
      </c>
      <c r="C929" t="s">
        <v>941</v>
      </c>
      <c r="D929" t="s">
        <v>10</v>
      </c>
      <c r="E929">
        <v>54</v>
      </c>
      <c r="F929" t="s">
        <v>14</v>
      </c>
      <c r="G929">
        <v>4</v>
      </c>
      <c r="H929">
        <v>50</v>
      </c>
      <c r="I929">
        <v>200</v>
      </c>
      <c r="J929" t="str">
        <f t="shared" si="28"/>
        <v>May</v>
      </c>
      <c r="K929" t="str">
        <f t="shared" si="29"/>
        <v>Adult</v>
      </c>
    </row>
    <row r="930" spans="1:11" x14ac:dyDescent="0.25">
      <c r="A930">
        <v>931</v>
      </c>
      <c r="B930" s="1">
        <v>45171</v>
      </c>
      <c r="C930" t="s">
        <v>942</v>
      </c>
      <c r="D930" t="s">
        <v>10</v>
      </c>
      <c r="E930">
        <v>30</v>
      </c>
      <c r="F930" t="s">
        <v>11</v>
      </c>
      <c r="G930">
        <v>4</v>
      </c>
      <c r="H930">
        <v>30</v>
      </c>
      <c r="I930">
        <v>120</v>
      </c>
      <c r="J930" t="str">
        <f t="shared" si="28"/>
        <v>September</v>
      </c>
      <c r="K930" t="str">
        <f t="shared" si="29"/>
        <v>Adult</v>
      </c>
    </row>
    <row r="931" spans="1:11" x14ac:dyDescent="0.25">
      <c r="A931">
        <v>932</v>
      </c>
      <c r="B931" s="1">
        <v>44985</v>
      </c>
      <c r="C931" t="s">
        <v>943</v>
      </c>
      <c r="D931" t="s">
        <v>13</v>
      </c>
      <c r="E931">
        <v>45</v>
      </c>
      <c r="F931" t="s">
        <v>11</v>
      </c>
      <c r="G931">
        <v>4</v>
      </c>
      <c r="H931">
        <v>25</v>
      </c>
      <c r="I931">
        <v>100</v>
      </c>
      <c r="J931" t="str">
        <f t="shared" si="28"/>
        <v>February</v>
      </c>
      <c r="K931" t="str">
        <f t="shared" si="29"/>
        <v>Adult</v>
      </c>
    </row>
    <row r="932" spans="1:11" x14ac:dyDescent="0.25">
      <c r="A932">
        <v>933</v>
      </c>
      <c r="B932" s="1">
        <v>44960</v>
      </c>
      <c r="C932" t="s">
        <v>944</v>
      </c>
      <c r="D932" t="s">
        <v>10</v>
      </c>
      <c r="E932">
        <v>22</v>
      </c>
      <c r="F932" t="s">
        <v>11</v>
      </c>
      <c r="G932">
        <v>1</v>
      </c>
      <c r="H932">
        <v>30</v>
      </c>
      <c r="I932">
        <v>30</v>
      </c>
      <c r="J932" t="str">
        <f t="shared" si="28"/>
        <v>February</v>
      </c>
      <c r="K932" t="str">
        <f t="shared" si="29"/>
        <v>Adult</v>
      </c>
    </row>
    <row r="933" spans="1:11" x14ac:dyDescent="0.25">
      <c r="A933">
        <v>934</v>
      </c>
      <c r="B933" s="1">
        <v>45132</v>
      </c>
      <c r="C933" t="s">
        <v>945</v>
      </c>
      <c r="D933" t="s">
        <v>10</v>
      </c>
      <c r="E933">
        <v>30</v>
      </c>
      <c r="F933" t="s">
        <v>11</v>
      </c>
      <c r="G933">
        <v>1</v>
      </c>
      <c r="H933">
        <v>500</v>
      </c>
      <c r="I933">
        <v>500</v>
      </c>
      <c r="J933" t="str">
        <f t="shared" si="28"/>
        <v>July</v>
      </c>
      <c r="K933" t="str">
        <f t="shared" si="29"/>
        <v>Adult</v>
      </c>
    </row>
    <row r="934" spans="1:11" x14ac:dyDescent="0.25">
      <c r="A934">
        <v>935</v>
      </c>
      <c r="B934" s="1">
        <v>45178</v>
      </c>
      <c r="C934" t="s">
        <v>946</v>
      </c>
      <c r="D934" t="s">
        <v>13</v>
      </c>
      <c r="E934">
        <v>34</v>
      </c>
      <c r="F934" t="s">
        <v>11</v>
      </c>
      <c r="G934">
        <v>1</v>
      </c>
      <c r="H934">
        <v>50</v>
      </c>
      <c r="I934">
        <v>50</v>
      </c>
      <c r="J934" t="str">
        <f t="shared" si="28"/>
        <v>September</v>
      </c>
      <c r="K934" t="str">
        <f t="shared" si="29"/>
        <v>Adult</v>
      </c>
    </row>
    <row r="935" spans="1:11" x14ac:dyDescent="0.25">
      <c r="A935">
        <v>936</v>
      </c>
      <c r="B935" s="1">
        <v>44964</v>
      </c>
      <c r="C935" t="s">
        <v>947</v>
      </c>
      <c r="D935" t="s">
        <v>10</v>
      </c>
      <c r="E935">
        <v>57</v>
      </c>
      <c r="F935" t="s">
        <v>11</v>
      </c>
      <c r="G935">
        <v>4</v>
      </c>
      <c r="H935">
        <v>50</v>
      </c>
      <c r="I935">
        <v>200</v>
      </c>
      <c r="J935" t="str">
        <f t="shared" si="28"/>
        <v>February</v>
      </c>
      <c r="K935" t="str">
        <f t="shared" si="29"/>
        <v>Adult</v>
      </c>
    </row>
    <row r="936" spans="1:11" x14ac:dyDescent="0.25">
      <c r="A936">
        <v>937</v>
      </c>
      <c r="B936" s="1">
        <v>45222</v>
      </c>
      <c r="C936" t="s">
        <v>948</v>
      </c>
      <c r="D936" t="s">
        <v>13</v>
      </c>
      <c r="E936">
        <v>62</v>
      </c>
      <c r="F936" t="s">
        <v>11</v>
      </c>
      <c r="G936">
        <v>1</v>
      </c>
      <c r="H936">
        <v>500</v>
      </c>
      <c r="I936">
        <v>500</v>
      </c>
      <c r="J936" t="str">
        <f t="shared" si="28"/>
        <v>October</v>
      </c>
      <c r="K936" t="str">
        <f t="shared" si="29"/>
        <v>Senior</v>
      </c>
    </row>
    <row r="937" spans="1:11" x14ac:dyDescent="0.25">
      <c r="A937">
        <v>938</v>
      </c>
      <c r="B937" s="1">
        <v>45249</v>
      </c>
      <c r="C937" t="s">
        <v>949</v>
      </c>
      <c r="D937" t="s">
        <v>10</v>
      </c>
      <c r="E937">
        <v>49</v>
      </c>
      <c r="F937" t="s">
        <v>14</v>
      </c>
      <c r="G937">
        <v>4</v>
      </c>
      <c r="H937">
        <v>50</v>
      </c>
      <c r="I937">
        <v>200</v>
      </c>
      <c r="J937" t="str">
        <f t="shared" si="28"/>
        <v>November</v>
      </c>
      <c r="K937" t="str">
        <f t="shared" si="29"/>
        <v>Adult</v>
      </c>
    </row>
    <row r="938" spans="1:11" x14ac:dyDescent="0.25">
      <c r="A938">
        <v>939</v>
      </c>
      <c r="B938" s="1">
        <v>45278</v>
      </c>
      <c r="C938" t="s">
        <v>950</v>
      </c>
      <c r="D938" t="s">
        <v>13</v>
      </c>
      <c r="E938">
        <v>46</v>
      </c>
      <c r="F938" t="s">
        <v>16</v>
      </c>
      <c r="G938">
        <v>1</v>
      </c>
      <c r="H938">
        <v>300</v>
      </c>
      <c r="I938">
        <v>300</v>
      </c>
      <c r="J938" t="str">
        <f t="shared" si="28"/>
        <v>December</v>
      </c>
      <c r="K938" t="str">
        <f t="shared" si="29"/>
        <v>Adult</v>
      </c>
    </row>
    <row r="939" spans="1:11" x14ac:dyDescent="0.25">
      <c r="A939">
        <v>940</v>
      </c>
      <c r="B939" s="1">
        <v>44954</v>
      </c>
      <c r="C939" t="s">
        <v>951</v>
      </c>
      <c r="D939" t="s">
        <v>13</v>
      </c>
      <c r="E939">
        <v>20</v>
      </c>
      <c r="F939" t="s">
        <v>16</v>
      </c>
      <c r="G939">
        <v>1</v>
      </c>
      <c r="H939">
        <v>30</v>
      </c>
      <c r="I939">
        <v>30</v>
      </c>
      <c r="J939" t="str">
        <f t="shared" si="28"/>
        <v>January</v>
      </c>
      <c r="K939" t="str">
        <f t="shared" si="29"/>
        <v>Adult</v>
      </c>
    </row>
    <row r="940" spans="1:11" x14ac:dyDescent="0.25">
      <c r="A940">
        <v>941</v>
      </c>
      <c r="B940" s="1">
        <v>45004</v>
      </c>
      <c r="C940" t="s">
        <v>952</v>
      </c>
      <c r="D940" t="s">
        <v>13</v>
      </c>
      <c r="E940">
        <v>57</v>
      </c>
      <c r="F940" t="s">
        <v>14</v>
      </c>
      <c r="G940">
        <v>2</v>
      </c>
      <c r="H940">
        <v>25</v>
      </c>
      <c r="I940">
        <v>50</v>
      </c>
      <c r="J940" t="str">
        <f t="shared" si="28"/>
        <v>March</v>
      </c>
      <c r="K940" t="str">
        <f t="shared" si="29"/>
        <v>Adult</v>
      </c>
    </row>
    <row r="941" spans="1:11" x14ac:dyDescent="0.25">
      <c r="A941">
        <v>942</v>
      </c>
      <c r="B941" s="1">
        <v>45003</v>
      </c>
      <c r="C941" t="s">
        <v>953</v>
      </c>
      <c r="D941" t="s">
        <v>10</v>
      </c>
      <c r="E941">
        <v>51</v>
      </c>
      <c r="F941" t="s">
        <v>14</v>
      </c>
      <c r="G941">
        <v>3</v>
      </c>
      <c r="H941">
        <v>500</v>
      </c>
      <c r="I941">
        <v>1500</v>
      </c>
      <c r="J941" t="str">
        <f t="shared" si="28"/>
        <v>March</v>
      </c>
      <c r="K941" t="str">
        <f t="shared" si="29"/>
        <v>Adult</v>
      </c>
    </row>
    <row r="942" spans="1:11" x14ac:dyDescent="0.25">
      <c r="A942">
        <v>943</v>
      </c>
      <c r="B942" s="1">
        <v>45215</v>
      </c>
      <c r="C942" t="s">
        <v>954</v>
      </c>
      <c r="D942" t="s">
        <v>13</v>
      </c>
      <c r="E942">
        <v>57</v>
      </c>
      <c r="F942" t="s">
        <v>14</v>
      </c>
      <c r="G942">
        <v>4</v>
      </c>
      <c r="H942">
        <v>300</v>
      </c>
      <c r="I942">
        <v>1200</v>
      </c>
      <c r="J942" t="str">
        <f t="shared" si="28"/>
        <v>October</v>
      </c>
      <c r="K942" t="str">
        <f t="shared" si="29"/>
        <v>Adult</v>
      </c>
    </row>
    <row r="943" spans="1:11" x14ac:dyDescent="0.25">
      <c r="A943">
        <v>944</v>
      </c>
      <c r="B943" s="1">
        <v>45082</v>
      </c>
      <c r="C943" t="s">
        <v>955</v>
      </c>
      <c r="D943" t="s">
        <v>10</v>
      </c>
      <c r="E943">
        <v>44</v>
      </c>
      <c r="F943" t="s">
        <v>14</v>
      </c>
      <c r="G943">
        <v>2</v>
      </c>
      <c r="H943">
        <v>25</v>
      </c>
      <c r="I943">
        <v>50</v>
      </c>
      <c r="J943" t="str">
        <f t="shared" si="28"/>
        <v>June</v>
      </c>
      <c r="K943" t="str">
        <f t="shared" si="29"/>
        <v>Adult</v>
      </c>
    </row>
    <row r="944" spans="1:11" x14ac:dyDescent="0.25">
      <c r="A944">
        <v>945</v>
      </c>
      <c r="B944" s="1">
        <v>44970</v>
      </c>
      <c r="C944" t="s">
        <v>956</v>
      </c>
      <c r="D944" t="s">
        <v>10</v>
      </c>
      <c r="E944">
        <v>30</v>
      </c>
      <c r="F944" t="s">
        <v>11</v>
      </c>
      <c r="G944">
        <v>1</v>
      </c>
      <c r="H944">
        <v>25</v>
      </c>
      <c r="I944">
        <v>25</v>
      </c>
      <c r="J944" t="str">
        <f t="shared" si="28"/>
        <v>February</v>
      </c>
      <c r="K944" t="str">
        <f t="shared" si="29"/>
        <v>Adult</v>
      </c>
    </row>
    <row r="945" spans="1:11" x14ac:dyDescent="0.25">
      <c r="A945">
        <v>946</v>
      </c>
      <c r="B945" s="1">
        <v>45054</v>
      </c>
      <c r="C945" t="s">
        <v>957</v>
      </c>
      <c r="D945" t="s">
        <v>10</v>
      </c>
      <c r="E945">
        <v>62</v>
      </c>
      <c r="F945" t="s">
        <v>16</v>
      </c>
      <c r="G945">
        <v>4</v>
      </c>
      <c r="H945">
        <v>500</v>
      </c>
      <c r="I945">
        <v>2000</v>
      </c>
      <c r="J945" t="str">
        <f t="shared" si="28"/>
        <v>May</v>
      </c>
      <c r="K945" t="str">
        <f t="shared" si="29"/>
        <v>Senior</v>
      </c>
    </row>
    <row r="946" spans="1:11" x14ac:dyDescent="0.25">
      <c r="A946">
        <v>947</v>
      </c>
      <c r="B946" s="1">
        <v>44987</v>
      </c>
      <c r="C946" t="s">
        <v>958</v>
      </c>
      <c r="D946" t="s">
        <v>10</v>
      </c>
      <c r="E946">
        <v>50</v>
      </c>
      <c r="F946" t="s">
        <v>11</v>
      </c>
      <c r="G946">
        <v>1</v>
      </c>
      <c r="H946">
        <v>300</v>
      </c>
      <c r="I946">
        <v>300</v>
      </c>
      <c r="J946" t="str">
        <f t="shared" si="28"/>
        <v>March</v>
      </c>
      <c r="K946" t="str">
        <f t="shared" si="29"/>
        <v>Adult</v>
      </c>
    </row>
    <row r="947" spans="1:11" x14ac:dyDescent="0.25">
      <c r="A947">
        <v>948</v>
      </c>
      <c r="B947" s="1">
        <v>45212</v>
      </c>
      <c r="C947" t="s">
        <v>959</v>
      </c>
      <c r="D947" t="s">
        <v>13</v>
      </c>
      <c r="E947">
        <v>23</v>
      </c>
      <c r="F947" t="s">
        <v>16</v>
      </c>
      <c r="G947">
        <v>3</v>
      </c>
      <c r="H947">
        <v>25</v>
      </c>
      <c r="I947">
        <v>75</v>
      </c>
      <c r="J947" t="str">
        <f t="shared" si="28"/>
        <v>October</v>
      </c>
      <c r="K947" t="str">
        <f t="shared" si="29"/>
        <v>Adult</v>
      </c>
    </row>
    <row r="948" spans="1:11" x14ac:dyDescent="0.25">
      <c r="A948">
        <v>949</v>
      </c>
      <c r="B948" s="1">
        <v>45140</v>
      </c>
      <c r="C948" t="s">
        <v>960</v>
      </c>
      <c r="D948" t="s">
        <v>13</v>
      </c>
      <c r="E948">
        <v>41</v>
      </c>
      <c r="F948" t="s">
        <v>16</v>
      </c>
      <c r="G948">
        <v>2</v>
      </c>
      <c r="H948">
        <v>25</v>
      </c>
      <c r="I948">
        <v>50</v>
      </c>
      <c r="J948" t="str">
        <f t="shared" si="28"/>
        <v>August</v>
      </c>
      <c r="K948" t="str">
        <f t="shared" si="29"/>
        <v>Adult</v>
      </c>
    </row>
    <row r="949" spans="1:11" x14ac:dyDescent="0.25">
      <c r="A949">
        <v>950</v>
      </c>
      <c r="B949" s="1">
        <v>45237</v>
      </c>
      <c r="C949" t="s">
        <v>961</v>
      </c>
      <c r="D949" t="s">
        <v>10</v>
      </c>
      <c r="E949">
        <v>36</v>
      </c>
      <c r="F949" t="s">
        <v>14</v>
      </c>
      <c r="G949">
        <v>3</v>
      </c>
      <c r="H949">
        <v>300</v>
      </c>
      <c r="I949">
        <v>900</v>
      </c>
      <c r="J949" t="str">
        <f t="shared" si="28"/>
        <v>November</v>
      </c>
      <c r="K949" t="str">
        <f t="shared" si="29"/>
        <v>Adult</v>
      </c>
    </row>
    <row r="950" spans="1:11" x14ac:dyDescent="0.25">
      <c r="A950">
        <v>951</v>
      </c>
      <c r="B950" s="1">
        <v>45232</v>
      </c>
      <c r="C950" t="s">
        <v>962</v>
      </c>
      <c r="D950" t="s">
        <v>10</v>
      </c>
      <c r="E950">
        <v>33</v>
      </c>
      <c r="F950" t="s">
        <v>11</v>
      </c>
      <c r="G950">
        <v>2</v>
      </c>
      <c r="H950">
        <v>50</v>
      </c>
      <c r="I950">
        <v>100</v>
      </c>
      <c r="J950" t="str">
        <f t="shared" si="28"/>
        <v>November</v>
      </c>
      <c r="K950" t="str">
        <f t="shared" si="29"/>
        <v>Adult</v>
      </c>
    </row>
    <row r="951" spans="1:11" x14ac:dyDescent="0.25">
      <c r="A951">
        <v>952</v>
      </c>
      <c r="B951" s="1">
        <v>45243</v>
      </c>
      <c r="C951" t="s">
        <v>963</v>
      </c>
      <c r="D951" t="s">
        <v>13</v>
      </c>
      <c r="E951">
        <v>57</v>
      </c>
      <c r="F951" t="s">
        <v>14</v>
      </c>
      <c r="G951">
        <v>1</v>
      </c>
      <c r="H951">
        <v>25</v>
      </c>
      <c r="I951">
        <v>25</v>
      </c>
      <c r="J951" t="str">
        <f t="shared" si="28"/>
        <v>November</v>
      </c>
      <c r="K951" t="str">
        <f t="shared" si="29"/>
        <v>Adult</v>
      </c>
    </row>
    <row r="952" spans="1:11" x14ac:dyDescent="0.25">
      <c r="A952">
        <v>953</v>
      </c>
      <c r="B952" s="1">
        <v>45042</v>
      </c>
      <c r="C952" t="s">
        <v>964</v>
      </c>
      <c r="D952" t="s">
        <v>10</v>
      </c>
      <c r="E952">
        <v>45</v>
      </c>
      <c r="F952" t="s">
        <v>11</v>
      </c>
      <c r="G952">
        <v>3</v>
      </c>
      <c r="H952">
        <v>30</v>
      </c>
      <c r="I952">
        <v>90</v>
      </c>
      <c r="J952" t="str">
        <f t="shared" si="28"/>
        <v>April</v>
      </c>
      <c r="K952" t="str">
        <f t="shared" si="29"/>
        <v>Adult</v>
      </c>
    </row>
    <row r="953" spans="1:11" x14ac:dyDescent="0.25">
      <c r="A953">
        <v>954</v>
      </c>
      <c r="B953" s="1">
        <v>45194</v>
      </c>
      <c r="C953" t="s">
        <v>965</v>
      </c>
      <c r="D953" t="s">
        <v>13</v>
      </c>
      <c r="E953">
        <v>50</v>
      </c>
      <c r="F953" t="s">
        <v>16</v>
      </c>
      <c r="G953">
        <v>3</v>
      </c>
      <c r="H953">
        <v>300</v>
      </c>
      <c r="I953">
        <v>900</v>
      </c>
      <c r="J953" t="str">
        <f t="shared" si="28"/>
        <v>September</v>
      </c>
      <c r="K953" t="str">
        <f t="shared" si="29"/>
        <v>Adult</v>
      </c>
    </row>
    <row r="954" spans="1:11" x14ac:dyDescent="0.25">
      <c r="A954">
        <v>955</v>
      </c>
      <c r="B954" s="1">
        <v>45121</v>
      </c>
      <c r="C954" t="s">
        <v>966</v>
      </c>
      <c r="D954" t="s">
        <v>10</v>
      </c>
      <c r="E954">
        <v>58</v>
      </c>
      <c r="F954" t="s">
        <v>14</v>
      </c>
      <c r="G954">
        <v>1</v>
      </c>
      <c r="H954">
        <v>25</v>
      </c>
      <c r="I954">
        <v>25</v>
      </c>
      <c r="J954" t="str">
        <f t="shared" si="28"/>
        <v>July</v>
      </c>
      <c r="K954" t="str">
        <f t="shared" si="29"/>
        <v>Adult</v>
      </c>
    </row>
    <row r="955" spans="1:11" x14ac:dyDescent="0.25">
      <c r="A955">
        <v>956</v>
      </c>
      <c r="B955" s="1">
        <v>45157</v>
      </c>
      <c r="C955" t="s">
        <v>967</v>
      </c>
      <c r="D955" t="s">
        <v>10</v>
      </c>
      <c r="E955">
        <v>30</v>
      </c>
      <c r="F955" t="s">
        <v>14</v>
      </c>
      <c r="G955">
        <v>3</v>
      </c>
      <c r="H955">
        <v>500</v>
      </c>
      <c r="I955">
        <v>1500</v>
      </c>
      <c r="J955" t="str">
        <f t="shared" si="28"/>
        <v>August</v>
      </c>
      <c r="K955" t="str">
        <f t="shared" si="29"/>
        <v>Adult</v>
      </c>
    </row>
    <row r="956" spans="1:11" x14ac:dyDescent="0.25">
      <c r="A956">
        <v>957</v>
      </c>
      <c r="B956" s="1">
        <v>45153</v>
      </c>
      <c r="C956" t="s">
        <v>968</v>
      </c>
      <c r="D956" t="s">
        <v>13</v>
      </c>
      <c r="E956">
        <v>60</v>
      </c>
      <c r="F956" t="s">
        <v>16</v>
      </c>
      <c r="G956">
        <v>4</v>
      </c>
      <c r="H956">
        <v>30</v>
      </c>
      <c r="I956">
        <v>120</v>
      </c>
      <c r="J956" t="str">
        <f t="shared" si="28"/>
        <v>August</v>
      </c>
      <c r="K956" t="str">
        <f t="shared" si="29"/>
        <v>Senior</v>
      </c>
    </row>
    <row r="957" spans="1:11" x14ac:dyDescent="0.25">
      <c r="A957">
        <v>958</v>
      </c>
      <c r="B957" s="1">
        <v>45079</v>
      </c>
      <c r="C957" t="s">
        <v>969</v>
      </c>
      <c r="D957" t="s">
        <v>10</v>
      </c>
      <c r="E957">
        <v>62</v>
      </c>
      <c r="F957" t="s">
        <v>16</v>
      </c>
      <c r="G957">
        <v>2</v>
      </c>
      <c r="H957">
        <v>25</v>
      </c>
      <c r="I957">
        <v>50</v>
      </c>
      <c r="J957" t="str">
        <f t="shared" si="28"/>
        <v>June</v>
      </c>
      <c r="K957" t="str">
        <f t="shared" si="29"/>
        <v>Senior</v>
      </c>
    </row>
    <row r="958" spans="1:11" x14ac:dyDescent="0.25">
      <c r="A958">
        <v>959</v>
      </c>
      <c r="B958" s="1">
        <v>45228</v>
      </c>
      <c r="C958" t="s">
        <v>970</v>
      </c>
      <c r="D958" t="s">
        <v>13</v>
      </c>
      <c r="E958">
        <v>42</v>
      </c>
      <c r="F958" t="s">
        <v>16</v>
      </c>
      <c r="G958">
        <v>2</v>
      </c>
      <c r="H958">
        <v>30</v>
      </c>
      <c r="I958">
        <v>60</v>
      </c>
      <c r="J958" t="str">
        <f t="shared" si="28"/>
        <v>October</v>
      </c>
      <c r="K958" t="str">
        <f t="shared" si="29"/>
        <v>Adult</v>
      </c>
    </row>
    <row r="959" spans="1:11" x14ac:dyDescent="0.25">
      <c r="A959">
        <v>960</v>
      </c>
      <c r="B959" s="1">
        <v>45146</v>
      </c>
      <c r="C959" t="s">
        <v>971</v>
      </c>
      <c r="D959" t="s">
        <v>10</v>
      </c>
      <c r="E959">
        <v>59</v>
      </c>
      <c r="F959" t="s">
        <v>14</v>
      </c>
      <c r="G959">
        <v>2</v>
      </c>
      <c r="H959">
        <v>30</v>
      </c>
      <c r="I959">
        <v>60</v>
      </c>
      <c r="J959" t="str">
        <f t="shared" si="28"/>
        <v>August</v>
      </c>
      <c r="K959" t="str">
        <f t="shared" si="29"/>
        <v>Adult</v>
      </c>
    </row>
    <row r="960" spans="1:11" x14ac:dyDescent="0.25">
      <c r="A960">
        <v>961</v>
      </c>
      <c r="B960" s="1">
        <v>45083</v>
      </c>
      <c r="C960" t="s">
        <v>972</v>
      </c>
      <c r="D960" t="s">
        <v>10</v>
      </c>
      <c r="E960">
        <v>53</v>
      </c>
      <c r="F960" t="s">
        <v>11</v>
      </c>
      <c r="G960">
        <v>4</v>
      </c>
      <c r="H960">
        <v>50</v>
      </c>
      <c r="I960">
        <v>200</v>
      </c>
      <c r="J960" t="str">
        <f t="shared" si="28"/>
        <v>June</v>
      </c>
      <c r="K960" t="str">
        <f t="shared" si="29"/>
        <v>Adult</v>
      </c>
    </row>
    <row r="961" spans="1:11" x14ac:dyDescent="0.25">
      <c r="A961">
        <v>962</v>
      </c>
      <c r="B961" s="1">
        <v>45218</v>
      </c>
      <c r="C961" t="s">
        <v>973</v>
      </c>
      <c r="D961" t="s">
        <v>10</v>
      </c>
      <c r="E961">
        <v>44</v>
      </c>
      <c r="F961" t="s">
        <v>14</v>
      </c>
      <c r="G961">
        <v>2</v>
      </c>
      <c r="H961">
        <v>30</v>
      </c>
      <c r="I961">
        <v>60</v>
      </c>
      <c r="J961" t="str">
        <f t="shared" ref="J961:J999" si="30">TEXT(B961,"mmmm")</f>
        <v>October</v>
      </c>
      <c r="K961" t="str">
        <f t="shared" si="29"/>
        <v>Adult</v>
      </c>
    </row>
    <row r="962" spans="1:11" x14ac:dyDescent="0.25">
      <c r="A962">
        <v>963</v>
      </c>
      <c r="B962" s="1">
        <v>45244</v>
      </c>
      <c r="C962" t="s">
        <v>974</v>
      </c>
      <c r="D962" t="s">
        <v>13</v>
      </c>
      <c r="E962">
        <v>55</v>
      </c>
      <c r="F962" t="s">
        <v>11</v>
      </c>
      <c r="G962">
        <v>1</v>
      </c>
      <c r="H962">
        <v>50</v>
      </c>
      <c r="I962">
        <v>50</v>
      </c>
      <c r="J962" t="str">
        <f t="shared" si="30"/>
        <v>November</v>
      </c>
      <c r="K962" t="str">
        <f t="shared" si="29"/>
        <v>Adult</v>
      </c>
    </row>
    <row r="963" spans="1:11" x14ac:dyDescent="0.25">
      <c r="A963">
        <v>964</v>
      </c>
      <c r="B963" s="1">
        <v>44957</v>
      </c>
      <c r="C963" t="s">
        <v>975</v>
      </c>
      <c r="D963" t="s">
        <v>10</v>
      </c>
      <c r="E963">
        <v>24</v>
      </c>
      <c r="F963" t="s">
        <v>14</v>
      </c>
      <c r="G963">
        <v>3</v>
      </c>
      <c r="H963">
        <v>300</v>
      </c>
      <c r="I963">
        <v>900</v>
      </c>
      <c r="J963" t="str">
        <f t="shared" si="30"/>
        <v>January</v>
      </c>
      <c r="K963" t="str">
        <f t="shared" ref="K963:K999" si="31">IF(AND(E963&gt;=13,E963&lt;=19),"Teenager",IF(AND(E963&gt;=20,E963&lt;=59),"Adult",IF(E963&gt;=60,"Senior","")))</f>
        <v>Adult</v>
      </c>
    </row>
    <row r="964" spans="1:11" x14ac:dyDescent="0.25">
      <c r="A964">
        <v>965</v>
      </c>
      <c r="B964" s="1">
        <v>45239</v>
      </c>
      <c r="C964" t="s">
        <v>976</v>
      </c>
      <c r="D964" t="s">
        <v>10</v>
      </c>
      <c r="E964">
        <v>22</v>
      </c>
      <c r="F964" t="s">
        <v>14</v>
      </c>
      <c r="G964">
        <v>4</v>
      </c>
      <c r="H964">
        <v>50</v>
      </c>
      <c r="I964">
        <v>200</v>
      </c>
      <c r="J964" t="str">
        <f t="shared" si="30"/>
        <v>November</v>
      </c>
      <c r="K964" t="str">
        <f t="shared" si="31"/>
        <v>Adult</v>
      </c>
    </row>
    <row r="965" spans="1:11" x14ac:dyDescent="0.25">
      <c r="A965">
        <v>966</v>
      </c>
      <c r="B965" s="1">
        <v>44977</v>
      </c>
      <c r="C965" t="s">
        <v>977</v>
      </c>
      <c r="D965" t="s">
        <v>10</v>
      </c>
      <c r="E965">
        <v>60</v>
      </c>
      <c r="F965" t="s">
        <v>16</v>
      </c>
      <c r="G965">
        <v>2</v>
      </c>
      <c r="H965">
        <v>500</v>
      </c>
      <c r="I965">
        <v>1000</v>
      </c>
      <c r="J965" t="str">
        <f t="shared" si="30"/>
        <v>February</v>
      </c>
      <c r="K965" t="str">
        <f t="shared" si="31"/>
        <v>Senior</v>
      </c>
    </row>
    <row r="966" spans="1:11" x14ac:dyDescent="0.25">
      <c r="A966">
        <v>967</v>
      </c>
      <c r="B966" s="1">
        <v>45033</v>
      </c>
      <c r="C966" t="s">
        <v>978</v>
      </c>
      <c r="D966" t="s">
        <v>10</v>
      </c>
      <c r="E966">
        <v>62</v>
      </c>
      <c r="F966" t="s">
        <v>11</v>
      </c>
      <c r="G966">
        <v>1</v>
      </c>
      <c r="H966">
        <v>25</v>
      </c>
      <c r="I966">
        <v>25</v>
      </c>
      <c r="J966" t="str">
        <f t="shared" si="30"/>
        <v>April</v>
      </c>
      <c r="K966" t="str">
        <f t="shared" si="31"/>
        <v>Senior</v>
      </c>
    </row>
    <row r="967" spans="1:11" x14ac:dyDescent="0.25">
      <c r="A967">
        <v>968</v>
      </c>
      <c r="B967" s="1">
        <v>45247</v>
      </c>
      <c r="C967" t="s">
        <v>979</v>
      </c>
      <c r="D967" t="s">
        <v>13</v>
      </c>
      <c r="E967">
        <v>48</v>
      </c>
      <c r="F967" t="s">
        <v>14</v>
      </c>
      <c r="G967">
        <v>3</v>
      </c>
      <c r="H967">
        <v>300</v>
      </c>
      <c r="I967">
        <v>900</v>
      </c>
      <c r="J967" t="str">
        <f t="shared" si="30"/>
        <v>November</v>
      </c>
      <c r="K967" t="str">
        <f t="shared" si="31"/>
        <v>Adult</v>
      </c>
    </row>
    <row r="968" spans="1:11" x14ac:dyDescent="0.25">
      <c r="A968">
        <v>969</v>
      </c>
      <c r="B968" s="1">
        <v>45035</v>
      </c>
      <c r="C968" t="s">
        <v>980</v>
      </c>
      <c r="D968" t="s">
        <v>13</v>
      </c>
      <c r="E968">
        <v>40</v>
      </c>
      <c r="F968" t="s">
        <v>14</v>
      </c>
      <c r="G968">
        <v>3</v>
      </c>
      <c r="H968">
        <v>300</v>
      </c>
      <c r="I968">
        <v>900</v>
      </c>
      <c r="J968" t="str">
        <f t="shared" si="30"/>
        <v>April</v>
      </c>
      <c r="K968" t="str">
        <f t="shared" si="31"/>
        <v>Adult</v>
      </c>
    </row>
    <row r="969" spans="1:11" x14ac:dyDescent="0.25">
      <c r="A969">
        <v>970</v>
      </c>
      <c r="B969" s="1">
        <v>45062</v>
      </c>
      <c r="C969" t="s">
        <v>981</v>
      </c>
      <c r="D969" t="s">
        <v>10</v>
      </c>
      <c r="E969">
        <v>59</v>
      </c>
      <c r="F969" t="s">
        <v>16</v>
      </c>
      <c r="G969">
        <v>4</v>
      </c>
      <c r="H969">
        <v>500</v>
      </c>
      <c r="I969">
        <v>2000</v>
      </c>
      <c r="J969" t="str">
        <f t="shared" si="30"/>
        <v>May</v>
      </c>
      <c r="K969" t="str">
        <f t="shared" si="31"/>
        <v>Adult</v>
      </c>
    </row>
    <row r="970" spans="1:11" x14ac:dyDescent="0.25">
      <c r="A970">
        <v>971</v>
      </c>
      <c r="B970" s="1">
        <v>45265</v>
      </c>
      <c r="C970" t="s">
        <v>982</v>
      </c>
      <c r="D970" t="s">
        <v>13</v>
      </c>
      <c r="E970">
        <v>27</v>
      </c>
      <c r="F970" t="s">
        <v>16</v>
      </c>
      <c r="G970">
        <v>4</v>
      </c>
      <c r="H970">
        <v>50</v>
      </c>
      <c r="I970">
        <v>200</v>
      </c>
      <c r="J970" t="str">
        <f t="shared" si="30"/>
        <v>December</v>
      </c>
      <c r="K970" t="str">
        <f t="shared" si="31"/>
        <v>Adult</v>
      </c>
    </row>
    <row r="971" spans="1:11" x14ac:dyDescent="0.25">
      <c r="A971">
        <v>972</v>
      </c>
      <c r="B971" s="1">
        <v>44968</v>
      </c>
      <c r="C971" t="s">
        <v>983</v>
      </c>
      <c r="D971" t="s">
        <v>10</v>
      </c>
      <c r="E971">
        <v>49</v>
      </c>
      <c r="F971" t="s">
        <v>11</v>
      </c>
      <c r="G971">
        <v>4</v>
      </c>
      <c r="H971">
        <v>25</v>
      </c>
      <c r="I971">
        <v>100</v>
      </c>
      <c r="J971" t="str">
        <f t="shared" si="30"/>
        <v>February</v>
      </c>
      <c r="K971" t="str">
        <f t="shared" si="31"/>
        <v>Adult</v>
      </c>
    </row>
    <row r="972" spans="1:11" x14ac:dyDescent="0.25">
      <c r="A972">
        <v>973</v>
      </c>
      <c r="B972" s="1">
        <v>45007</v>
      </c>
      <c r="C972" t="s">
        <v>984</v>
      </c>
      <c r="D972" t="s">
        <v>10</v>
      </c>
      <c r="E972">
        <v>60</v>
      </c>
      <c r="F972" t="s">
        <v>14</v>
      </c>
      <c r="G972">
        <v>1</v>
      </c>
      <c r="H972">
        <v>50</v>
      </c>
      <c r="I972">
        <v>50</v>
      </c>
      <c r="J972" t="str">
        <f t="shared" si="30"/>
        <v>March</v>
      </c>
      <c r="K972" t="str">
        <f t="shared" si="31"/>
        <v>Senior</v>
      </c>
    </row>
    <row r="973" spans="1:11" x14ac:dyDescent="0.25">
      <c r="A973">
        <v>974</v>
      </c>
      <c r="B973" s="1">
        <v>45049</v>
      </c>
      <c r="C973" t="s">
        <v>985</v>
      </c>
      <c r="D973" t="s">
        <v>10</v>
      </c>
      <c r="E973">
        <v>47</v>
      </c>
      <c r="F973" t="s">
        <v>11</v>
      </c>
      <c r="G973">
        <v>1</v>
      </c>
      <c r="H973">
        <v>30</v>
      </c>
      <c r="I973">
        <v>30</v>
      </c>
      <c r="J973" t="str">
        <f t="shared" si="30"/>
        <v>May</v>
      </c>
      <c r="K973" t="str">
        <f t="shared" si="31"/>
        <v>Adult</v>
      </c>
    </row>
    <row r="974" spans="1:11" x14ac:dyDescent="0.25">
      <c r="A974">
        <v>975</v>
      </c>
      <c r="B974" s="1">
        <v>45015</v>
      </c>
      <c r="C974" t="s">
        <v>986</v>
      </c>
      <c r="D974" t="s">
        <v>13</v>
      </c>
      <c r="E974">
        <v>56</v>
      </c>
      <c r="F974" t="s">
        <v>14</v>
      </c>
      <c r="G974">
        <v>4</v>
      </c>
      <c r="H974">
        <v>50</v>
      </c>
      <c r="I974">
        <v>200</v>
      </c>
      <c r="J974" t="str">
        <f t="shared" si="30"/>
        <v>March</v>
      </c>
      <c r="K974" t="str">
        <f t="shared" si="31"/>
        <v>Adult</v>
      </c>
    </row>
    <row r="975" spans="1:11" x14ac:dyDescent="0.25">
      <c r="A975">
        <v>976</v>
      </c>
      <c r="B975" s="1">
        <v>45209</v>
      </c>
      <c r="C975" t="s">
        <v>987</v>
      </c>
      <c r="D975" t="s">
        <v>13</v>
      </c>
      <c r="E975">
        <v>48</v>
      </c>
      <c r="F975" t="s">
        <v>11</v>
      </c>
      <c r="G975">
        <v>2</v>
      </c>
      <c r="H975">
        <v>300</v>
      </c>
      <c r="I975">
        <v>600</v>
      </c>
      <c r="J975" t="str">
        <f t="shared" si="30"/>
        <v>October</v>
      </c>
      <c r="K975" t="str">
        <f t="shared" si="31"/>
        <v>Adult</v>
      </c>
    </row>
    <row r="976" spans="1:11" x14ac:dyDescent="0.25">
      <c r="A976">
        <v>977</v>
      </c>
      <c r="B976" s="1">
        <v>44965</v>
      </c>
      <c r="C976" t="s">
        <v>988</v>
      </c>
      <c r="D976" t="s">
        <v>13</v>
      </c>
      <c r="E976">
        <v>35</v>
      </c>
      <c r="F976" t="s">
        <v>16</v>
      </c>
      <c r="G976">
        <v>3</v>
      </c>
      <c r="H976">
        <v>25</v>
      </c>
      <c r="I976">
        <v>75</v>
      </c>
      <c r="J976" t="str">
        <f t="shared" si="30"/>
        <v>February</v>
      </c>
      <c r="K976" t="str">
        <f t="shared" si="31"/>
        <v>Adult</v>
      </c>
    </row>
    <row r="977" spans="1:11" x14ac:dyDescent="0.25">
      <c r="A977">
        <v>978</v>
      </c>
      <c r="B977" s="1">
        <v>45007</v>
      </c>
      <c r="C977" t="s">
        <v>989</v>
      </c>
      <c r="D977" t="s">
        <v>13</v>
      </c>
      <c r="E977">
        <v>53</v>
      </c>
      <c r="F977" t="s">
        <v>14</v>
      </c>
      <c r="G977">
        <v>3</v>
      </c>
      <c r="H977">
        <v>50</v>
      </c>
      <c r="I977">
        <v>150</v>
      </c>
      <c r="J977" t="str">
        <f t="shared" si="30"/>
        <v>March</v>
      </c>
      <c r="K977" t="str">
        <f t="shared" si="31"/>
        <v>Adult</v>
      </c>
    </row>
    <row r="978" spans="1:11" x14ac:dyDescent="0.25">
      <c r="A978">
        <v>979</v>
      </c>
      <c r="B978" s="1">
        <v>44928</v>
      </c>
      <c r="C978" t="s">
        <v>990</v>
      </c>
      <c r="D978" t="s">
        <v>13</v>
      </c>
      <c r="E978">
        <v>19</v>
      </c>
      <c r="F978" t="s">
        <v>11</v>
      </c>
      <c r="G978">
        <v>1</v>
      </c>
      <c r="H978">
        <v>25</v>
      </c>
      <c r="I978">
        <v>25</v>
      </c>
      <c r="J978" t="str">
        <f t="shared" si="30"/>
        <v>January</v>
      </c>
      <c r="K978" t="str">
        <f t="shared" si="31"/>
        <v>Teenager</v>
      </c>
    </row>
    <row r="979" spans="1:11" x14ac:dyDescent="0.25">
      <c r="A979">
        <v>980</v>
      </c>
      <c r="B979" s="1">
        <v>45136</v>
      </c>
      <c r="C979" t="s">
        <v>991</v>
      </c>
      <c r="D979" t="s">
        <v>13</v>
      </c>
      <c r="E979">
        <v>31</v>
      </c>
      <c r="F979" t="s">
        <v>16</v>
      </c>
      <c r="G979">
        <v>3</v>
      </c>
      <c r="H979">
        <v>25</v>
      </c>
      <c r="I979">
        <v>75</v>
      </c>
      <c r="J979" t="str">
        <f t="shared" si="30"/>
        <v>July</v>
      </c>
      <c r="K979" t="str">
        <f t="shared" si="31"/>
        <v>Adult</v>
      </c>
    </row>
    <row r="980" spans="1:11" x14ac:dyDescent="0.25">
      <c r="A980">
        <v>981</v>
      </c>
      <c r="B980" s="1">
        <v>45157</v>
      </c>
      <c r="C980" t="s">
        <v>992</v>
      </c>
      <c r="D980" t="s">
        <v>13</v>
      </c>
      <c r="E980">
        <v>30</v>
      </c>
      <c r="F980" t="s">
        <v>16</v>
      </c>
      <c r="G980">
        <v>2</v>
      </c>
      <c r="H980">
        <v>30</v>
      </c>
      <c r="I980">
        <v>60</v>
      </c>
      <c r="J980" t="str">
        <f t="shared" si="30"/>
        <v>August</v>
      </c>
      <c r="K980" t="str">
        <f t="shared" si="31"/>
        <v>Adult</v>
      </c>
    </row>
    <row r="981" spans="1:11" x14ac:dyDescent="0.25">
      <c r="A981">
        <v>982</v>
      </c>
      <c r="B981" s="1">
        <v>45279</v>
      </c>
      <c r="C981" t="s">
        <v>993</v>
      </c>
      <c r="D981" t="s">
        <v>13</v>
      </c>
      <c r="E981">
        <v>46</v>
      </c>
      <c r="F981" t="s">
        <v>11</v>
      </c>
      <c r="G981">
        <v>3</v>
      </c>
      <c r="H981">
        <v>30</v>
      </c>
      <c r="I981">
        <v>90</v>
      </c>
      <c r="J981" t="str">
        <f t="shared" si="30"/>
        <v>December</v>
      </c>
      <c r="K981" t="str">
        <f t="shared" si="31"/>
        <v>Adult</v>
      </c>
    </row>
    <row r="982" spans="1:11" x14ac:dyDescent="0.25">
      <c r="A982">
        <v>983</v>
      </c>
      <c r="B982" s="1">
        <v>45231</v>
      </c>
      <c r="C982" t="s">
        <v>994</v>
      </c>
      <c r="D982" t="s">
        <v>13</v>
      </c>
      <c r="E982">
        <v>29</v>
      </c>
      <c r="F982" t="s">
        <v>14</v>
      </c>
      <c r="G982">
        <v>1</v>
      </c>
      <c r="H982">
        <v>300</v>
      </c>
      <c r="I982">
        <v>300</v>
      </c>
      <c r="J982" t="str">
        <f t="shared" si="30"/>
        <v>November</v>
      </c>
      <c r="K982" t="str">
        <f t="shared" si="31"/>
        <v>Adult</v>
      </c>
    </row>
    <row r="983" spans="1:11" x14ac:dyDescent="0.25">
      <c r="A983">
        <v>984</v>
      </c>
      <c r="B983" s="1">
        <v>45167</v>
      </c>
      <c r="C983" t="s">
        <v>995</v>
      </c>
      <c r="D983" t="s">
        <v>10</v>
      </c>
      <c r="E983">
        <v>56</v>
      </c>
      <c r="F983" t="s">
        <v>14</v>
      </c>
      <c r="G983">
        <v>1</v>
      </c>
      <c r="H983">
        <v>500</v>
      </c>
      <c r="I983">
        <v>500</v>
      </c>
      <c r="J983" t="str">
        <f t="shared" si="30"/>
        <v>August</v>
      </c>
      <c r="K983" t="str">
        <f t="shared" si="31"/>
        <v>Adult</v>
      </c>
    </row>
    <row r="984" spans="1:11" x14ac:dyDescent="0.25">
      <c r="A984">
        <v>985</v>
      </c>
      <c r="B984" s="1">
        <v>45076</v>
      </c>
      <c r="C984" t="s">
        <v>996</v>
      </c>
      <c r="D984" t="s">
        <v>13</v>
      </c>
      <c r="E984">
        <v>19</v>
      </c>
      <c r="F984" t="s">
        <v>16</v>
      </c>
      <c r="G984">
        <v>2</v>
      </c>
      <c r="H984">
        <v>25</v>
      </c>
      <c r="I984">
        <v>50</v>
      </c>
      <c r="J984" t="str">
        <f t="shared" si="30"/>
        <v>May</v>
      </c>
      <c r="K984" t="str">
        <f t="shared" si="31"/>
        <v>Teenager</v>
      </c>
    </row>
    <row r="985" spans="1:11" x14ac:dyDescent="0.25">
      <c r="A985">
        <v>986</v>
      </c>
      <c r="B985" s="1">
        <v>44943</v>
      </c>
      <c r="C985" t="s">
        <v>997</v>
      </c>
      <c r="D985" t="s">
        <v>13</v>
      </c>
      <c r="E985">
        <v>49</v>
      </c>
      <c r="F985" t="s">
        <v>14</v>
      </c>
      <c r="G985">
        <v>2</v>
      </c>
      <c r="H985">
        <v>500</v>
      </c>
      <c r="I985">
        <v>1000</v>
      </c>
      <c r="J985" t="str">
        <f t="shared" si="30"/>
        <v>January</v>
      </c>
      <c r="K985" t="str">
        <f t="shared" si="31"/>
        <v>Adult</v>
      </c>
    </row>
    <row r="986" spans="1:11" x14ac:dyDescent="0.25">
      <c r="A986">
        <v>987</v>
      </c>
      <c r="B986" s="1">
        <v>45045</v>
      </c>
      <c r="C986" t="s">
        <v>998</v>
      </c>
      <c r="D986" t="s">
        <v>13</v>
      </c>
      <c r="E986">
        <v>30</v>
      </c>
      <c r="F986" t="s">
        <v>14</v>
      </c>
      <c r="G986">
        <v>3</v>
      </c>
      <c r="H986">
        <v>300</v>
      </c>
      <c r="I986">
        <v>900</v>
      </c>
      <c r="J986" t="str">
        <f t="shared" si="30"/>
        <v>April</v>
      </c>
      <c r="K986" t="str">
        <f t="shared" si="31"/>
        <v>Adult</v>
      </c>
    </row>
    <row r="987" spans="1:11" x14ac:dyDescent="0.25">
      <c r="A987">
        <v>988</v>
      </c>
      <c r="B987" s="1">
        <v>45074</v>
      </c>
      <c r="C987" t="s">
        <v>999</v>
      </c>
      <c r="D987" t="s">
        <v>13</v>
      </c>
      <c r="E987">
        <v>63</v>
      </c>
      <c r="F987" t="s">
        <v>14</v>
      </c>
      <c r="G987">
        <v>3</v>
      </c>
      <c r="H987">
        <v>25</v>
      </c>
      <c r="I987">
        <v>75</v>
      </c>
      <c r="J987" t="str">
        <f t="shared" si="30"/>
        <v>May</v>
      </c>
      <c r="K987" t="str">
        <f t="shared" si="31"/>
        <v>Senior</v>
      </c>
    </row>
    <row r="988" spans="1:11" x14ac:dyDescent="0.25">
      <c r="A988">
        <v>989</v>
      </c>
      <c r="B988" s="1">
        <v>45288</v>
      </c>
      <c r="C988" t="s">
        <v>1000</v>
      </c>
      <c r="D988" t="s">
        <v>13</v>
      </c>
      <c r="E988">
        <v>44</v>
      </c>
      <c r="F988" t="s">
        <v>16</v>
      </c>
      <c r="G988">
        <v>1</v>
      </c>
      <c r="H988">
        <v>25</v>
      </c>
      <c r="I988">
        <v>25</v>
      </c>
      <c r="J988" t="str">
        <f t="shared" si="30"/>
        <v>December</v>
      </c>
      <c r="K988" t="str">
        <f t="shared" si="31"/>
        <v>Adult</v>
      </c>
    </row>
    <row r="989" spans="1:11" x14ac:dyDescent="0.25">
      <c r="A989">
        <v>990</v>
      </c>
      <c r="B989" s="1">
        <v>45071</v>
      </c>
      <c r="C989" t="s">
        <v>1001</v>
      </c>
      <c r="D989" t="s">
        <v>13</v>
      </c>
      <c r="E989">
        <v>58</v>
      </c>
      <c r="F989" t="s">
        <v>11</v>
      </c>
      <c r="G989">
        <v>2</v>
      </c>
      <c r="H989">
        <v>500</v>
      </c>
      <c r="I989">
        <v>1000</v>
      </c>
      <c r="J989" t="str">
        <f t="shared" si="30"/>
        <v>May</v>
      </c>
      <c r="K989" t="str">
        <f t="shared" si="31"/>
        <v>Adult</v>
      </c>
    </row>
    <row r="990" spans="1:11" x14ac:dyDescent="0.25">
      <c r="A990">
        <v>991</v>
      </c>
      <c r="B990" s="1">
        <v>45286</v>
      </c>
      <c r="C990" t="s">
        <v>1002</v>
      </c>
      <c r="D990" t="s">
        <v>13</v>
      </c>
      <c r="E990">
        <v>34</v>
      </c>
      <c r="F990" t="s">
        <v>14</v>
      </c>
      <c r="G990">
        <v>2</v>
      </c>
      <c r="H990">
        <v>50</v>
      </c>
      <c r="I990">
        <v>100</v>
      </c>
      <c r="J990" t="str">
        <f t="shared" si="30"/>
        <v>December</v>
      </c>
      <c r="K990" t="str">
        <f t="shared" si="31"/>
        <v>Adult</v>
      </c>
    </row>
    <row r="991" spans="1:11" x14ac:dyDescent="0.25">
      <c r="A991">
        <v>992</v>
      </c>
      <c r="B991" s="1">
        <v>45159</v>
      </c>
      <c r="C991" t="s">
        <v>1003</v>
      </c>
      <c r="D991" t="s">
        <v>13</v>
      </c>
      <c r="E991">
        <v>57</v>
      </c>
      <c r="F991" t="s">
        <v>16</v>
      </c>
      <c r="G991">
        <v>2</v>
      </c>
      <c r="H991">
        <v>30</v>
      </c>
      <c r="I991">
        <v>60</v>
      </c>
      <c r="J991" t="str">
        <f t="shared" si="30"/>
        <v>August</v>
      </c>
      <c r="K991" t="str">
        <f t="shared" si="31"/>
        <v>Adult</v>
      </c>
    </row>
    <row r="992" spans="1:11" x14ac:dyDescent="0.25">
      <c r="A992">
        <v>993</v>
      </c>
      <c r="B992" s="1">
        <v>44963</v>
      </c>
      <c r="C992" t="s">
        <v>1004</v>
      </c>
      <c r="D992" t="s">
        <v>13</v>
      </c>
      <c r="E992">
        <v>48</v>
      </c>
      <c r="F992" t="s">
        <v>16</v>
      </c>
      <c r="G992">
        <v>3</v>
      </c>
      <c r="H992">
        <v>50</v>
      </c>
      <c r="I992">
        <v>150</v>
      </c>
      <c r="J992" t="str">
        <f t="shared" si="30"/>
        <v>February</v>
      </c>
      <c r="K992" t="str">
        <f t="shared" si="31"/>
        <v>Adult</v>
      </c>
    </row>
    <row r="993" spans="1:11" x14ac:dyDescent="0.25">
      <c r="A993">
        <v>994</v>
      </c>
      <c r="B993" s="1">
        <v>45278</v>
      </c>
      <c r="C993" t="s">
        <v>1005</v>
      </c>
      <c r="D993" t="s">
        <v>13</v>
      </c>
      <c r="E993">
        <v>51</v>
      </c>
      <c r="F993" t="s">
        <v>11</v>
      </c>
      <c r="G993">
        <v>2</v>
      </c>
      <c r="H993">
        <v>500</v>
      </c>
      <c r="I993">
        <v>1000</v>
      </c>
      <c r="J993" t="str">
        <f t="shared" si="30"/>
        <v>December</v>
      </c>
      <c r="K993" t="str">
        <f t="shared" si="31"/>
        <v>Adult</v>
      </c>
    </row>
    <row r="994" spans="1:11" x14ac:dyDescent="0.25">
      <c r="A994">
        <v>995</v>
      </c>
      <c r="B994" s="1">
        <v>45046</v>
      </c>
      <c r="C994" t="s">
        <v>1006</v>
      </c>
      <c r="D994" t="s">
        <v>13</v>
      </c>
      <c r="E994">
        <v>41</v>
      </c>
      <c r="F994" t="s">
        <v>14</v>
      </c>
      <c r="G994">
        <v>1</v>
      </c>
      <c r="H994">
        <v>30</v>
      </c>
      <c r="I994">
        <v>30</v>
      </c>
      <c r="J994" t="str">
        <f t="shared" si="30"/>
        <v>April</v>
      </c>
      <c r="K994" t="str">
        <f t="shared" si="31"/>
        <v>Adult</v>
      </c>
    </row>
    <row r="995" spans="1:11" x14ac:dyDescent="0.25">
      <c r="A995">
        <v>996</v>
      </c>
      <c r="B995" s="1">
        <v>45062</v>
      </c>
      <c r="C995" t="s">
        <v>1007</v>
      </c>
      <c r="D995" t="s">
        <v>10</v>
      </c>
      <c r="E995">
        <v>62</v>
      </c>
      <c r="F995" t="s">
        <v>14</v>
      </c>
      <c r="G995">
        <v>1</v>
      </c>
      <c r="H995">
        <v>50</v>
      </c>
      <c r="I995">
        <v>50</v>
      </c>
      <c r="J995" t="str">
        <f t="shared" si="30"/>
        <v>May</v>
      </c>
      <c r="K995" t="str">
        <f t="shared" si="31"/>
        <v>Senior</v>
      </c>
    </row>
    <row r="996" spans="1:11" x14ac:dyDescent="0.25">
      <c r="A996">
        <v>997</v>
      </c>
      <c r="B996" s="1">
        <v>45247</v>
      </c>
      <c r="C996" t="s">
        <v>1008</v>
      </c>
      <c r="D996" t="s">
        <v>10</v>
      </c>
      <c r="E996">
        <v>52</v>
      </c>
      <c r="F996" t="s">
        <v>11</v>
      </c>
      <c r="G996">
        <v>3</v>
      </c>
      <c r="H996">
        <v>30</v>
      </c>
      <c r="I996">
        <v>90</v>
      </c>
      <c r="J996" t="str">
        <f t="shared" si="30"/>
        <v>November</v>
      </c>
      <c r="K996" t="str">
        <f t="shared" si="31"/>
        <v>Adult</v>
      </c>
    </row>
    <row r="997" spans="1:11" x14ac:dyDescent="0.25">
      <c r="A997">
        <v>998</v>
      </c>
      <c r="B997" s="1">
        <v>45228</v>
      </c>
      <c r="C997" t="s">
        <v>1009</v>
      </c>
      <c r="D997" t="s">
        <v>13</v>
      </c>
      <c r="E997">
        <v>23</v>
      </c>
      <c r="F997" t="s">
        <v>11</v>
      </c>
      <c r="G997">
        <v>4</v>
      </c>
      <c r="H997">
        <v>25</v>
      </c>
      <c r="I997">
        <v>100</v>
      </c>
      <c r="J997" t="str">
        <f t="shared" si="30"/>
        <v>October</v>
      </c>
      <c r="K997" t="str">
        <f t="shared" si="31"/>
        <v>Adult</v>
      </c>
    </row>
    <row r="998" spans="1:11" x14ac:dyDescent="0.25">
      <c r="A998">
        <v>999</v>
      </c>
      <c r="B998" s="1">
        <v>45265</v>
      </c>
      <c r="C998" t="s">
        <v>1010</v>
      </c>
      <c r="D998" t="s">
        <v>13</v>
      </c>
      <c r="E998">
        <v>36</v>
      </c>
      <c r="F998" t="s">
        <v>16</v>
      </c>
      <c r="G998">
        <v>3</v>
      </c>
      <c r="H998">
        <v>50</v>
      </c>
      <c r="I998">
        <v>150</v>
      </c>
      <c r="J998" t="str">
        <f t="shared" si="30"/>
        <v>December</v>
      </c>
      <c r="K998" t="str">
        <f t="shared" si="31"/>
        <v>Adult</v>
      </c>
    </row>
    <row r="999" spans="1:11" x14ac:dyDescent="0.25">
      <c r="A999">
        <v>1000</v>
      </c>
      <c r="B999" s="1">
        <v>45028</v>
      </c>
      <c r="C999" t="s">
        <v>1011</v>
      </c>
      <c r="D999" t="s">
        <v>10</v>
      </c>
      <c r="E999">
        <v>47</v>
      </c>
      <c r="F999" t="s">
        <v>16</v>
      </c>
      <c r="G999">
        <v>4</v>
      </c>
      <c r="H999">
        <v>30</v>
      </c>
      <c r="I999">
        <v>120</v>
      </c>
      <c r="J999" t="str">
        <f t="shared" si="30"/>
        <v>April</v>
      </c>
      <c r="K999" t="str">
        <f t="shared" si="31"/>
        <v>Adult</v>
      </c>
    </row>
  </sheetData>
  <autoFilter ref="A1:J999" xr:uid="{5B05BC80-B3CD-4A36-AA55-4E4C7076909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retail_sales_dataset_modified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joemar garcia</cp:lastModifiedBy>
  <cp:lastPrinted>2025-08-24T15:39:50Z</cp:lastPrinted>
  <dcterms:created xsi:type="dcterms:W3CDTF">2025-08-24T15:39:15Z</dcterms:created>
  <dcterms:modified xsi:type="dcterms:W3CDTF">2025-08-24T15:41:12Z</dcterms:modified>
</cp:coreProperties>
</file>