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0_raw_data\20220111_P_conjugation_heat_shock &amp; ratios\"/>
    </mc:Choice>
  </mc:AlternateContent>
  <xr:revisionPtr revIDLastSave="0" documentId="13_ncr:1_{CB6BD838-227A-4FB7-B5BF-BC1200A2424C}" xr6:coauthVersionLast="47" xr6:coauthVersionMax="47" xr10:uidLastSave="{00000000-0000-0000-0000-000000000000}"/>
  <bookViews>
    <workbookView xWindow="780" yWindow="780" windowWidth="38700" windowHeight="15060" activeTab="3" xr2:uid="{00000000-000D-0000-FFFF-FFFF00000000}"/>
  </bookViews>
  <sheets>
    <sheet name="donor" sheetId="2" r:id="rId1"/>
    <sheet name="receiver" sheetId="3" r:id="rId2"/>
    <sheet name="donor_strain" sheetId="6" r:id="rId3"/>
    <sheet name="ratios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I8" i="2" s="1"/>
  <c r="J8" i="2" s="1"/>
  <c r="G7" i="2"/>
  <c r="H7" i="2" s="1"/>
  <c r="I7" i="2" s="1"/>
  <c r="J7" i="2" s="1"/>
  <c r="G6" i="2"/>
  <c r="H6" i="2" s="1"/>
  <c r="I6" i="2" s="1"/>
  <c r="J6" i="2" s="1"/>
  <c r="G5" i="2"/>
  <c r="H5" i="2" s="1"/>
  <c r="I5" i="2" s="1"/>
  <c r="J5" i="2" s="1"/>
  <c r="G4" i="2"/>
  <c r="H4" i="2" s="1"/>
  <c r="I4" i="2" s="1"/>
  <c r="J4" i="2" s="1"/>
  <c r="G3" i="2"/>
  <c r="H3" i="2" s="1"/>
  <c r="I3" i="2" s="1"/>
  <c r="J3" i="2" s="1"/>
  <c r="G2" i="2"/>
  <c r="H2" i="2" s="1"/>
  <c r="I2" i="2" s="1"/>
  <c r="J2" i="2" s="1"/>
  <c r="G1" i="2"/>
  <c r="H1" i="2" s="1"/>
  <c r="I1" i="2" s="1"/>
  <c r="J1" i="2" s="1"/>
  <c r="C1" i="2"/>
  <c r="D1" i="2"/>
  <c r="E1" i="2"/>
  <c r="C2" i="2"/>
  <c r="D2" i="2" s="1"/>
  <c r="E2" i="2" s="1"/>
  <c r="C3" i="2"/>
  <c r="D3" i="2" s="1"/>
  <c r="E3" i="2" s="1"/>
  <c r="C4" i="2"/>
  <c r="D4" i="2"/>
  <c r="E4" i="2" s="1"/>
  <c r="C5" i="2"/>
  <c r="D5" i="2"/>
  <c r="E5" i="2"/>
  <c r="C6" i="2"/>
  <c r="D6" i="2"/>
  <c r="E6" i="2"/>
  <c r="C7" i="2"/>
  <c r="D7" i="2" s="1"/>
  <c r="E7" i="2" s="1"/>
  <c r="C8" i="2"/>
  <c r="D8" i="2"/>
  <c r="E8" i="2" s="1"/>
  <c r="B1" i="2"/>
  <c r="B2" i="2"/>
  <c r="B3" i="2"/>
  <c r="B4" i="2"/>
  <c r="B5" i="2"/>
  <c r="B6" i="2"/>
  <c r="B7" i="2"/>
  <c r="B8" i="2"/>
  <c r="B2" i="3"/>
  <c r="C2" i="3"/>
  <c r="D2" i="3"/>
  <c r="E2" i="3"/>
  <c r="F2" i="3"/>
  <c r="G2" i="3"/>
  <c r="G3" i="3" s="1"/>
  <c r="G4" i="3" s="1"/>
  <c r="G5" i="3" s="1"/>
  <c r="G6" i="3" s="1"/>
  <c r="G7" i="3" s="1"/>
  <c r="G8" i="3" s="1"/>
  <c r="H2" i="3"/>
  <c r="H3" i="3" s="1"/>
  <c r="H4" i="3" s="1"/>
  <c r="H5" i="3" s="1"/>
  <c r="H6" i="3" s="1"/>
  <c r="H7" i="3" s="1"/>
  <c r="H8" i="3" s="1"/>
  <c r="I2" i="3"/>
  <c r="I3" i="3" s="1"/>
  <c r="I4" i="3" s="1"/>
  <c r="I5" i="3" s="1"/>
  <c r="I6" i="3" s="1"/>
  <c r="I7" i="3" s="1"/>
  <c r="I8" i="3" s="1"/>
  <c r="J2" i="3"/>
  <c r="K2" i="3"/>
  <c r="L2" i="3"/>
  <c r="B3" i="3"/>
  <c r="C3" i="3"/>
  <c r="D3" i="3"/>
  <c r="D4" i="3" s="1"/>
  <c r="D5" i="3" s="1"/>
  <c r="D6" i="3" s="1"/>
  <c r="D7" i="3" s="1"/>
  <c r="D8" i="3" s="1"/>
  <c r="E3" i="3"/>
  <c r="E4" i="3" s="1"/>
  <c r="E5" i="3" s="1"/>
  <c r="E6" i="3" s="1"/>
  <c r="E7" i="3" s="1"/>
  <c r="E8" i="3" s="1"/>
  <c r="F3" i="3"/>
  <c r="F4" i="3" s="1"/>
  <c r="F5" i="3" s="1"/>
  <c r="F6" i="3" s="1"/>
  <c r="F7" i="3" s="1"/>
  <c r="F8" i="3" s="1"/>
  <c r="J3" i="3"/>
  <c r="B4" i="3"/>
  <c r="B5" i="3" s="1"/>
  <c r="B6" i="3" s="1"/>
  <c r="B7" i="3" s="1"/>
  <c r="B8" i="3" s="1"/>
  <c r="C4" i="3"/>
  <c r="C5" i="3" s="1"/>
  <c r="C6" i="3" s="1"/>
  <c r="C7" i="3" s="1"/>
  <c r="C8" i="3" s="1"/>
  <c r="J4" i="3"/>
  <c r="J5" i="3" s="1"/>
  <c r="J6" i="3" s="1"/>
  <c r="J7" i="3" s="1"/>
  <c r="J8" i="3" s="1"/>
  <c r="A3" i="3"/>
  <c r="A4" i="3" s="1"/>
  <c r="A5" i="3" s="1"/>
  <c r="A6" i="3" s="1"/>
  <c r="A7" i="3" s="1"/>
  <c r="A8" i="3" s="1"/>
  <c r="A2" i="3"/>
  <c r="A2" i="4"/>
  <c r="A4" i="4" l="1"/>
  <c r="A3" i="4"/>
  <c r="B4" i="4"/>
  <c r="C8" i="4"/>
  <c r="C9" i="4"/>
  <c r="B3" i="4"/>
  <c r="C5" i="4"/>
  <c r="C6" i="4"/>
  <c r="C4" i="4"/>
  <c r="C7" i="4"/>
  <c r="B2" i="4"/>
  <c r="D3" i="4"/>
  <c r="E8" i="4"/>
  <c r="D9" i="4"/>
  <c r="D8" i="4"/>
  <c r="C3" i="4"/>
  <c r="D7" i="4"/>
  <c r="D5" i="4"/>
  <c r="E4" i="4"/>
  <c r="D4" i="4"/>
  <c r="C2" i="4"/>
  <c r="A5" i="4" l="1"/>
  <c r="B5" i="4"/>
  <c r="E9" i="4"/>
  <c r="F9" i="4"/>
  <c r="F8" i="4"/>
  <c r="D6" i="4"/>
  <c r="E5" i="4"/>
  <c r="G9" i="4"/>
  <c r="G8" i="4"/>
  <c r="E7" i="4"/>
  <c r="E3" i="4"/>
  <c r="F4" i="4"/>
  <c r="A6" i="4" l="1"/>
  <c r="B6" i="4"/>
  <c r="D2" i="4"/>
  <c r="F3" i="4"/>
  <c r="H9" i="4"/>
  <c r="F5" i="4"/>
  <c r="F7" i="4"/>
  <c r="E6" i="4"/>
  <c r="G4" i="4"/>
  <c r="H8" i="4"/>
  <c r="A7" i="4" l="1"/>
  <c r="B7" i="4"/>
  <c r="E2" i="4"/>
  <c r="G3" i="4"/>
  <c r="G5" i="4"/>
  <c r="I8" i="4"/>
  <c r="H4" i="4"/>
  <c r="I9" i="4"/>
  <c r="F6" i="4"/>
  <c r="G7" i="4"/>
  <c r="A8" i="4" l="1"/>
  <c r="B8" i="4"/>
  <c r="F2" i="4"/>
  <c r="H7" i="4"/>
  <c r="G6" i="4"/>
  <c r="H5" i="4"/>
  <c r="J8" i="4"/>
  <c r="J9" i="4"/>
  <c r="I4" i="4"/>
  <c r="H3" i="4"/>
  <c r="A9" i="4" l="1"/>
  <c r="B9" i="4"/>
  <c r="G2" i="4"/>
  <c r="I5" i="4"/>
  <c r="K9" i="4"/>
  <c r="H6" i="4"/>
  <c r="J4" i="4"/>
  <c r="I3" i="4"/>
  <c r="K8" i="4"/>
  <c r="I7" i="4"/>
  <c r="H2" i="4" l="1"/>
  <c r="L8" i="4"/>
  <c r="J5" i="4"/>
  <c r="L2" i="4"/>
  <c r="I6" i="4"/>
  <c r="J7" i="4"/>
  <c r="L9" i="4"/>
  <c r="J3" i="4"/>
  <c r="K4" i="4"/>
  <c r="I2" i="4" l="1"/>
  <c r="K5" i="4"/>
  <c r="J6" i="4"/>
  <c r="K3" i="4"/>
  <c r="K7" i="4"/>
  <c r="L4" i="4"/>
  <c r="J2" i="4" l="1"/>
  <c r="L3" i="4"/>
  <c r="L7" i="4"/>
  <c r="K6" i="4"/>
  <c r="L5" i="4"/>
  <c r="K2" i="4" l="1"/>
  <c r="L6" i="4"/>
</calcChain>
</file>

<file path=xl/sharedStrings.xml><?xml version="1.0" encoding="utf-8"?>
<sst xmlns="http://schemas.openxmlformats.org/spreadsheetml/2006/main" count="87" uniqueCount="9">
  <si>
    <t>Receiver:donor</t>
  </si>
  <si>
    <t>conjugation_mode</t>
  </si>
  <si>
    <t>target_volume_uL</t>
  </si>
  <si>
    <t>lower_OD_limit</t>
  </si>
  <si>
    <t>higher_OD_limit</t>
  </si>
  <si>
    <t>OD_blank</t>
  </si>
  <si>
    <t>pMQ30</t>
  </si>
  <si>
    <t>bi-parental</t>
  </si>
  <si>
    <t>pMQ30 (shocked P. putida)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</si>
</sst>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0.5</v>
      </c>
      <c r="B1" s="1">
        <f>A1/2</f>
        <v>0.25</v>
      </c>
      <c r="C1" s="1">
        <f t="shared" ref="C1:E1" si="0">B1/2</f>
        <v>0.125</v>
      </c>
      <c r="D1" s="1">
        <f t="shared" si="0"/>
        <v>6.25E-2</v>
      </c>
      <c r="E1" s="1">
        <f t="shared" si="0"/>
        <v>3.125E-2</v>
      </c>
      <c r="F1" s="1">
        <v>0.5</v>
      </c>
      <c r="G1" s="1">
        <f>F1/2</f>
        <v>0.25</v>
      </c>
      <c r="H1" s="1">
        <f t="shared" ref="H1:J1" si="1">G1/2</f>
        <v>0.125</v>
      </c>
      <c r="I1" s="1">
        <f t="shared" si="1"/>
        <v>6.25E-2</v>
      </c>
      <c r="J1" s="1">
        <f t="shared" si="1"/>
        <v>3.125E-2</v>
      </c>
      <c r="K1" s="1">
        <v>0.2</v>
      </c>
      <c r="L1" s="1">
        <v>0.2</v>
      </c>
      <c r="M1" s="1"/>
    </row>
    <row r="2" spans="1:13" x14ac:dyDescent="0.25">
      <c r="A2" s="1">
        <v>0.5</v>
      </c>
      <c r="B2" s="1">
        <f t="shared" ref="B2:E8" si="2">A2/2</f>
        <v>0.25</v>
      </c>
      <c r="C2" s="1">
        <f t="shared" si="2"/>
        <v>0.125</v>
      </c>
      <c r="D2" s="1">
        <f t="shared" si="2"/>
        <v>6.25E-2</v>
      </c>
      <c r="E2" s="1">
        <f t="shared" si="2"/>
        <v>3.125E-2</v>
      </c>
      <c r="F2" s="1">
        <v>0.5</v>
      </c>
      <c r="G2" s="1">
        <f t="shared" ref="G2:J2" si="3">F2/2</f>
        <v>0.25</v>
      </c>
      <c r="H2" s="1">
        <f t="shared" si="3"/>
        <v>0.125</v>
      </c>
      <c r="I2" s="1">
        <f t="shared" si="3"/>
        <v>6.25E-2</v>
      </c>
      <c r="J2" s="1">
        <f t="shared" si="3"/>
        <v>3.125E-2</v>
      </c>
      <c r="K2" s="1">
        <v>0.2</v>
      </c>
      <c r="L2" s="1">
        <v>0.2</v>
      </c>
      <c r="M2" s="1"/>
    </row>
    <row r="3" spans="1:13" x14ac:dyDescent="0.25">
      <c r="A3" s="1">
        <v>0.5</v>
      </c>
      <c r="B3" s="1">
        <f t="shared" si="2"/>
        <v>0.25</v>
      </c>
      <c r="C3" s="1">
        <f t="shared" si="2"/>
        <v>0.125</v>
      </c>
      <c r="D3" s="1">
        <f t="shared" si="2"/>
        <v>6.25E-2</v>
      </c>
      <c r="E3" s="1">
        <f t="shared" si="2"/>
        <v>3.125E-2</v>
      </c>
      <c r="F3" s="1">
        <v>0.5</v>
      </c>
      <c r="G3" s="1">
        <f t="shared" ref="G3:J3" si="4">F3/2</f>
        <v>0.25</v>
      </c>
      <c r="H3" s="1">
        <f t="shared" si="4"/>
        <v>0.125</v>
      </c>
      <c r="I3" s="1">
        <f t="shared" si="4"/>
        <v>6.25E-2</v>
      </c>
      <c r="J3" s="1">
        <f t="shared" si="4"/>
        <v>3.125E-2</v>
      </c>
      <c r="K3" s="1">
        <v>0</v>
      </c>
      <c r="L3" s="1">
        <v>0</v>
      </c>
      <c r="M3" s="1"/>
    </row>
    <row r="4" spans="1:13" x14ac:dyDescent="0.25">
      <c r="A4" s="1">
        <v>0.5</v>
      </c>
      <c r="B4" s="1">
        <f t="shared" si="2"/>
        <v>0.25</v>
      </c>
      <c r="C4" s="1">
        <f t="shared" si="2"/>
        <v>0.125</v>
      </c>
      <c r="D4" s="1">
        <f t="shared" si="2"/>
        <v>6.25E-2</v>
      </c>
      <c r="E4" s="1">
        <f t="shared" si="2"/>
        <v>3.125E-2</v>
      </c>
      <c r="F4" s="1">
        <v>0.5</v>
      </c>
      <c r="G4" s="1">
        <f t="shared" ref="G4:J4" si="5">F4/2</f>
        <v>0.25</v>
      </c>
      <c r="H4" s="1">
        <f t="shared" si="5"/>
        <v>0.125</v>
      </c>
      <c r="I4" s="1">
        <f t="shared" si="5"/>
        <v>6.25E-2</v>
      </c>
      <c r="J4" s="1">
        <f t="shared" si="5"/>
        <v>3.125E-2</v>
      </c>
      <c r="K4" s="1">
        <v>0</v>
      </c>
      <c r="L4" s="1">
        <v>0</v>
      </c>
      <c r="M4" s="1"/>
    </row>
    <row r="5" spans="1:13" x14ac:dyDescent="0.25">
      <c r="A5" s="1">
        <v>0.5</v>
      </c>
      <c r="B5" s="1">
        <f t="shared" si="2"/>
        <v>0.25</v>
      </c>
      <c r="C5" s="1">
        <f t="shared" si="2"/>
        <v>0.125</v>
      </c>
      <c r="D5" s="1">
        <f t="shared" si="2"/>
        <v>6.25E-2</v>
      </c>
      <c r="E5" s="1">
        <f t="shared" si="2"/>
        <v>3.125E-2</v>
      </c>
      <c r="F5" s="1">
        <v>0.5</v>
      </c>
      <c r="G5" s="1">
        <f t="shared" ref="G5:J5" si="6">F5/2</f>
        <v>0.25</v>
      </c>
      <c r="H5" s="1">
        <f t="shared" si="6"/>
        <v>0.125</v>
      </c>
      <c r="I5" s="1">
        <f t="shared" si="6"/>
        <v>6.25E-2</v>
      </c>
      <c r="J5" s="1">
        <f t="shared" si="6"/>
        <v>3.125E-2</v>
      </c>
      <c r="K5" s="1">
        <v>0</v>
      </c>
      <c r="L5" s="1">
        <v>0</v>
      </c>
      <c r="M5" s="1"/>
    </row>
    <row r="6" spans="1:13" x14ac:dyDescent="0.25">
      <c r="A6" s="1">
        <v>0.5</v>
      </c>
      <c r="B6" s="1">
        <f t="shared" si="2"/>
        <v>0.25</v>
      </c>
      <c r="C6" s="1">
        <f t="shared" si="2"/>
        <v>0.125</v>
      </c>
      <c r="D6" s="1">
        <f t="shared" si="2"/>
        <v>6.25E-2</v>
      </c>
      <c r="E6" s="1">
        <f t="shared" si="2"/>
        <v>3.125E-2</v>
      </c>
      <c r="F6" s="1">
        <v>0.5</v>
      </c>
      <c r="G6" s="1">
        <f t="shared" ref="G6:J6" si="7">F6/2</f>
        <v>0.25</v>
      </c>
      <c r="H6" s="1">
        <f t="shared" si="7"/>
        <v>0.125</v>
      </c>
      <c r="I6" s="1">
        <f t="shared" si="7"/>
        <v>6.25E-2</v>
      </c>
      <c r="J6" s="1">
        <f t="shared" si="7"/>
        <v>3.125E-2</v>
      </c>
      <c r="K6" s="1">
        <v>0</v>
      </c>
      <c r="L6" s="1">
        <v>0</v>
      </c>
      <c r="M6" s="1"/>
    </row>
    <row r="7" spans="1:13" x14ac:dyDescent="0.25">
      <c r="A7" s="1">
        <v>0.5</v>
      </c>
      <c r="B7" s="1">
        <f t="shared" si="2"/>
        <v>0.25</v>
      </c>
      <c r="C7" s="1">
        <f t="shared" si="2"/>
        <v>0.125</v>
      </c>
      <c r="D7" s="1">
        <f t="shared" si="2"/>
        <v>6.25E-2</v>
      </c>
      <c r="E7" s="1">
        <f t="shared" si="2"/>
        <v>3.125E-2</v>
      </c>
      <c r="F7" s="1">
        <v>0.5</v>
      </c>
      <c r="G7" s="1">
        <f t="shared" ref="G7:J7" si="8">F7/2</f>
        <v>0.25</v>
      </c>
      <c r="H7" s="1">
        <f t="shared" si="8"/>
        <v>0.125</v>
      </c>
      <c r="I7" s="1">
        <f t="shared" si="8"/>
        <v>6.25E-2</v>
      </c>
      <c r="J7" s="1">
        <f t="shared" si="8"/>
        <v>3.125E-2</v>
      </c>
      <c r="K7" s="1">
        <v>0</v>
      </c>
      <c r="L7" s="1">
        <v>0</v>
      </c>
      <c r="M7" s="1"/>
    </row>
    <row r="8" spans="1:13" x14ac:dyDescent="0.25">
      <c r="A8" s="1">
        <v>0.5</v>
      </c>
      <c r="B8" s="1">
        <f t="shared" si="2"/>
        <v>0.25</v>
      </c>
      <c r="C8" s="1">
        <f t="shared" si="2"/>
        <v>0.125</v>
      </c>
      <c r="D8" s="1">
        <f t="shared" si="2"/>
        <v>6.25E-2</v>
      </c>
      <c r="E8" s="1">
        <f t="shared" si="2"/>
        <v>3.125E-2</v>
      </c>
      <c r="F8" s="1">
        <v>0.5</v>
      </c>
      <c r="G8" s="1">
        <f t="shared" ref="G8:J8" si="9">F8/2</f>
        <v>0.25</v>
      </c>
      <c r="H8" s="1">
        <f t="shared" si="9"/>
        <v>0.125</v>
      </c>
      <c r="I8" s="1">
        <f t="shared" si="9"/>
        <v>6.25E-2</v>
      </c>
      <c r="J8" s="1">
        <f t="shared" si="9"/>
        <v>3.125E-2</v>
      </c>
      <c r="K8" s="1">
        <v>0</v>
      </c>
      <c r="L8" s="1">
        <v>0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K11" sqref="K11"/>
    </sheetView>
  </sheetViews>
  <sheetFormatPr defaultRowHeight="15" x14ac:dyDescent="0.25"/>
  <sheetData>
    <row r="1" spans="1:13" x14ac:dyDescent="0.25">
      <c r="A1" s="1">
        <v>0.5</v>
      </c>
      <c r="B1" s="1">
        <v>0.5</v>
      </c>
      <c r="C1" s="1">
        <v>0.5</v>
      </c>
      <c r="D1" s="1">
        <v>0.5</v>
      </c>
      <c r="E1" s="1">
        <v>0.5</v>
      </c>
      <c r="F1" s="1">
        <v>0.5</v>
      </c>
      <c r="G1" s="1">
        <v>0.5</v>
      </c>
      <c r="H1" s="1">
        <v>0.5</v>
      </c>
      <c r="I1" s="1">
        <v>0.5</v>
      </c>
      <c r="J1" s="1">
        <v>0.5</v>
      </c>
      <c r="K1" s="1">
        <v>0</v>
      </c>
      <c r="L1" s="1">
        <v>0</v>
      </c>
      <c r="M1" s="1"/>
    </row>
    <row r="2" spans="1:13" x14ac:dyDescent="0.25">
      <c r="A2" s="1">
        <f>A1*2/3</f>
        <v>0.33333333333333331</v>
      </c>
      <c r="B2" s="1">
        <f t="shared" ref="B2:L8" si="0">B1*2/3</f>
        <v>0.33333333333333331</v>
      </c>
      <c r="C2" s="1">
        <f t="shared" si="0"/>
        <v>0.33333333333333331</v>
      </c>
      <c r="D2" s="1">
        <f t="shared" si="0"/>
        <v>0.33333333333333331</v>
      </c>
      <c r="E2" s="1">
        <f t="shared" si="0"/>
        <v>0.33333333333333331</v>
      </c>
      <c r="F2" s="1">
        <f t="shared" si="0"/>
        <v>0.33333333333333331</v>
      </c>
      <c r="G2" s="1">
        <f t="shared" si="0"/>
        <v>0.33333333333333331</v>
      </c>
      <c r="H2" s="1">
        <f t="shared" si="0"/>
        <v>0.33333333333333331</v>
      </c>
      <c r="I2" s="1">
        <f t="shared" si="0"/>
        <v>0.33333333333333331</v>
      </c>
      <c r="J2" s="1">
        <f t="shared" si="0"/>
        <v>0.33333333333333331</v>
      </c>
      <c r="K2" s="1">
        <f t="shared" si="0"/>
        <v>0</v>
      </c>
      <c r="L2" s="1">
        <f t="shared" si="0"/>
        <v>0</v>
      </c>
      <c r="M2" s="1"/>
    </row>
    <row r="3" spans="1:13" x14ac:dyDescent="0.25">
      <c r="A3" s="1">
        <f t="shared" ref="A3:A8" si="1">A2*2/3</f>
        <v>0.22222222222222221</v>
      </c>
      <c r="B3" s="1">
        <f t="shared" si="0"/>
        <v>0.22222222222222221</v>
      </c>
      <c r="C3" s="1">
        <f t="shared" si="0"/>
        <v>0.22222222222222221</v>
      </c>
      <c r="D3" s="1">
        <f t="shared" si="0"/>
        <v>0.22222222222222221</v>
      </c>
      <c r="E3" s="1">
        <f t="shared" si="0"/>
        <v>0.22222222222222221</v>
      </c>
      <c r="F3" s="1">
        <f t="shared" si="0"/>
        <v>0.22222222222222221</v>
      </c>
      <c r="G3" s="1">
        <f t="shared" si="0"/>
        <v>0.22222222222222221</v>
      </c>
      <c r="H3" s="1">
        <f t="shared" si="0"/>
        <v>0.22222222222222221</v>
      </c>
      <c r="I3" s="1">
        <f t="shared" si="0"/>
        <v>0.22222222222222221</v>
      </c>
      <c r="J3" s="1">
        <f t="shared" si="0"/>
        <v>0.22222222222222221</v>
      </c>
      <c r="K3" s="1">
        <v>0.5</v>
      </c>
      <c r="L3" s="1">
        <v>0.5</v>
      </c>
      <c r="M3" s="1"/>
    </row>
    <row r="4" spans="1:13" x14ac:dyDescent="0.25">
      <c r="A4" s="1">
        <f t="shared" si="1"/>
        <v>0.14814814814814814</v>
      </c>
      <c r="B4" s="1">
        <f t="shared" si="0"/>
        <v>0.14814814814814814</v>
      </c>
      <c r="C4" s="1">
        <f t="shared" si="0"/>
        <v>0.14814814814814814</v>
      </c>
      <c r="D4" s="1">
        <f t="shared" si="0"/>
        <v>0.14814814814814814</v>
      </c>
      <c r="E4" s="1">
        <f t="shared" si="0"/>
        <v>0.14814814814814814</v>
      </c>
      <c r="F4" s="1">
        <f t="shared" si="0"/>
        <v>0.14814814814814814</v>
      </c>
      <c r="G4" s="1">
        <f t="shared" si="0"/>
        <v>0.14814814814814814</v>
      </c>
      <c r="H4" s="1">
        <f t="shared" si="0"/>
        <v>0.14814814814814814</v>
      </c>
      <c r="I4" s="1">
        <f t="shared" si="0"/>
        <v>0.14814814814814814</v>
      </c>
      <c r="J4" s="1">
        <f t="shared" si="0"/>
        <v>0.14814814814814814</v>
      </c>
      <c r="K4" s="1">
        <v>0.5</v>
      </c>
      <c r="L4" s="1">
        <v>0.5</v>
      </c>
      <c r="M4" s="1"/>
    </row>
    <row r="5" spans="1:13" x14ac:dyDescent="0.25">
      <c r="A5" s="1">
        <f t="shared" si="1"/>
        <v>9.8765432098765427E-2</v>
      </c>
      <c r="B5" s="1">
        <f t="shared" si="0"/>
        <v>9.8765432098765427E-2</v>
      </c>
      <c r="C5" s="1">
        <f t="shared" si="0"/>
        <v>9.8765432098765427E-2</v>
      </c>
      <c r="D5" s="1">
        <f t="shared" si="0"/>
        <v>9.8765432098765427E-2</v>
      </c>
      <c r="E5" s="1">
        <f t="shared" si="0"/>
        <v>9.8765432098765427E-2</v>
      </c>
      <c r="F5" s="1">
        <f t="shared" si="0"/>
        <v>9.8765432098765427E-2</v>
      </c>
      <c r="G5" s="1">
        <f t="shared" si="0"/>
        <v>9.8765432098765427E-2</v>
      </c>
      <c r="H5" s="1">
        <f t="shared" si="0"/>
        <v>9.8765432098765427E-2</v>
      </c>
      <c r="I5" s="1">
        <f t="shared" si="0"/>
        <v>9.8765432098765427E-2</v>
      </c>
      <c r="J5" s="1">
        <f t="shared" si="0"/>
        <v>9.8765432098765427E-2</v>
      </c>
      <c r="K5" s="1">
        <v>0</v>
      </c>
      <c r="L5" s="1">
        <v>0</v>
      </c>
      <c r="M5" s="1"/>
    </row>
    <row r="6" spans="1:13" x14ac:dyDescent="0.25">
      <c r="A6" s="1">
        <f t="shared" si="1"/>
        <v>6.5843621399176946E-2</v>
      </c>
      <c r="B6" s="1">
        <f t="shared" si="0"/>
        <v>6.5843621399176946E-2</v>
      </c>
      <c r="C6" s="1">
        <f t="shared" si="0"/>
        <v>6.5843621399176946E-2</v>
      </c>
      <c r="D6" s="1">
        <f t="shared" si="0"/>
        <v>6.5843621399176946E-2</v>
      </c>
      <c r="E6" s="1">
        <f t="shared" si="0"/>
        <v>6.5843621399176946E-2</v>
      </c>
      <c r="F6" s="1">
        <f t="shared" si="0"/>
        <v>6.5843621399176946E-2</v>
      </c>
      <c r="G6" s="1">
        <f t="shared" si="0"/>
        <v>6.5843621399176946E-2</v>
      </c>
      <c r="H6" s="1">
        <f t="shared" si="0"/>
        <v>6.5843621399176946E-2</v>
      </c>
      <c r="I6" s="1">
        <f t="shared" si="0"/>
        <v>6.5843621399176946E-2</v>
      </c>
      <c r="J6" s="1">
        <f t="shared" si="0"/>
        <v>6.5843621399176946E-2</v>
      </c>
      <c r="K6" s="1">
        <v>0</v>
      </c>
      <c r="L6" s="1">
        <v>0</v>
      </c>
      <c r="M6" s="1"/>
    </row>
    <row r="7" spans="1:13" x14ac:dyDescent="0.25">
      <c r="A7" s="1">
        <f t="shared" si="1"/>
        <v>4.38957475994513E-2</v>
      </c>
      <c r="B7" s="1">
        <f t="shared" si="0"/>
        <v>4.38957475994513E-2</v>
      </c>
      <c r="C7" s="1">
        <f t="shared" si="0"/>
        <v>4.38957475994513E-2</v>
      </c>
      <c r="D7" s="1">
        <f t="shared" si="0"/>
        <v>4.38957475994513E-2</v>
      </c>
      <c r="E7" s="1">
        <f t="shared" si="0"/>
        <v>4.38957475994513E-2</v>
      </c>
      <c r="F7" s="1">
        <f t="shared" si="0"/>
        <v>4.38957475994513E-2</v>
      </c>
      <c r="G7" s="1">
        <f t="shared" si="0"/>
        <v>4.38957475994513E-2</v>
      </c>
      <c r="H7" s="1">
        <f t="shared" si="0"/>
        <v>4.38957475994513E-2</v>
      </c>
      <c r="I7" s="1">
        <f t="shared" si="0"/>
        <v>4.38957475994513E-2</v>
      </c>
      <c r="J7" s="1">
        <f t="shared" si="0"/>
        <v>4.38957475994513E-2</v>
      </c>
      <c r="K7" s="1">
        <v>0</v>
      </c>
      <c r="L7" s="1">
        <v>0</v>
      </c>
      <c r="M7" s="1"/>
    </row>
    <row r="8" spans="1:13" x14ac:dyDescent="0.25">
      <c r="A8" s="1">
        <f t="shared" si="1"/>
        <v>2.9263831732967534E-2</v>
      </c>
      <c r="B8" s="1">
        <f t="shared" si="0"/>
        <v>2.9263831732967534E-2</v>
      </c>
      <c r="C8" s="1">
        <f t="shared" si="0"/>
        <v>2.9263831732967534E-2</v>
      </c>
      <c r="D8" s="1">
        <f t="shared" si="0"/>
        <v>2.9263831732967534E-2</v>
      </c>
      <c r="E8" s="1">
        <f t="shared" si="0"/>
        <v>2.9263831732967534E-2</v>
      </c>
      <c r="F8" s="1">
        <f t="shared" si="0"/>
        <v>2.9263831732967534E-2</v>
      </c>
      <c r="G8" s="1">
        <f t="shared" si="0"/>
        <v>2.9263831732967534E-2</v>
      </c>
      <c r="H8" s="1">
        <f t="shared" si="0"/>
        <v>2.9263831732967534E-2</v>
      </c>
      <c r="I8" s="1">
        <f t="shared" si="0"/>
        <v>2.9263831732967534E-2</v>
      </c>
      <c r="J8" s="1">
        <f t="shared" si="0"/>
        <v>2.9263831732967534E-2</v>
      </c>
      <c r="K8" s="1">
        <v>0</v>
      </c>
      <c r="L8" s="1">
        <v>0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FCC-9FDA-47EC-B011-9E658CE0221D}">
  <dimension ref="A1:J8"/>
  <sheetViews>
    <sheetView workbookViewId="0">
      <selection activeCell="F19" sqref="F19"/>
    </sheetView>
  </sheetViews>
  <sheetFormatPr defaultRowHeight="15" x14ac:dyDescent="0.25"/>
  <sheetData>
    <row r="1" spans="1:10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8</v>
      </c>
      <c r="G1" t="s">
        <v>8</v>
      </c>
      <c r="H1" t="s">
        <v>8</v>
      </c>
      <c r="I1" t="s">
        <v>8</v>
      </c>
      <c r="J1" t="s">
        <v>8</v>
      </c>
    </row>
    <row r="2" spans="1:10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8</v>
      </c>
      <c r="G2" t="s">
        <v>8</v>
      </c>
      <c r="H2" t="s">
        <v>8</v>
      </c>
      <c r="I2" t="s">
        <v>8</v>
      </c>
      <c r="J2" t="s">
        <v>8</v>
      </c>
    </row>
    <row r="3" spans="1:10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8</v>
      </c>
      <c r="G3" t="s">
        <v>8</v>
      </c>
      <c r="H3" t="s">
        <v>8</v>
      </c>
      <c r="I3" t="s">
        <v>8</v>
      </c>
      <c r="J3" t="s">
        <v>8</v>
      </c>
    </row>
    <row r="4" spans="1:10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8</v>
      </c>
      <c r="G4" t="s">
        <v>8</v>
      </c>
      <c r="H4" t="s">
        <v>8</v>
      </c>
      <c r="I4" t="s">
        <v>8</v>
      </c>
      <c r="J4" t="s">
        <v>8</v>
      </c>
    </row>
    <row r="5" spans="1:10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</row>
    <row r="6" spans="1:10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8</v>
      </c>
      <c r="G6" t="s">
        <v>8</v>
      </c>
      <c r="H6" t="s">
        <v>8</v>
      </c>
      <c r="I6" t="s">
        <v>8</v>
      </c>
      <c r="J6" t="s">
        <v>8</v>
      </c>
    </row>
    <row r="7" spans="1:10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8</v>
      </c>
      <c r="G7" t="s">
        <v>8</v>
      </c>
      <c r="H7" t="s">
        <v>8</v>
      </c>
      <c r="I7" t="s">
        <v>8</v>
      </c>
      <c r="J7" t="s">
        <v>8</v>
      </c>
    </row>
    <row r="8" spans="1:10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8</v>
      </c>
      <c r="G8" t="s">
        <v>8</v>
      </c>
      <c r="H8" t="s">
        <v>8</v>
      </c>
      <c r="I8" t="s">
        <v>8</v>
      </c>
      <c r="J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tabSelected="1" workbookViewId="0">
      <selection activeCell="H21" sqref="H2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f>receiver!A1/donor!A1</f>
        <v>1</v>
      </c>
      <c r="B2" s="1">
        <f>receiver!B1/donor!B1</f>
        <v>2</v>
      </c>
      <c r="C2" s="1">
        <f>receiver!C1/donor!C1</f>
        <v>4</v>
      </c>
      <c r="D2" s="1">
        <f>receiver!D1/donor!D1</f>
        <v>8</v>
      </c>
      <c r="E2" s="1">
        <f>receiver!E1/donor!E1</f>
        <v>16</v>
      </c>
      <c r="F2" s="1">
        <f>receiver!F1/donor!F1</f>
        <v>1</v>
      </c>
      <c r="G2" s="1">
        <f>receiver!G1/donor!G1</f>
        <v>2</v>
      </c>
      <c r="H2" s="1">
        <f>receiver!H1/donor!H1</f>
        <v>4</v>
      </c>
      <c r="I2" s="1">
        <f>receiver!I1/donor!I1</f>
        <v>8</v>
      </c>
      <c r="J2" s="1">
        <f>receiver!J1/donor!J1</f>
        <v>16</v>
      </c>
      <c r="K2" s="1">
        <f>receiver!K1/donor!K1</f>
        <v>0</v>
      </c>
      <c r="L2" s="1">
        <f>receiver!L1/donor!L1</f>
        <v>0</v>
      </c>
    </row>
    <row r="3" spans="1:12" x14ac:dyDescent="0.25">
      <c r="A3" s="1">
        <f>receiver!A2/donor!A2</f>
        <v>0.66666666666666663</v>
      </c>
      <c r="B3" s="1">
        <f>receiver!B2/donor!B2</f>
        <v>1.3333333333333333</v>
      </c>
      <c r="C3" s="1">
        <f>receiver!C2/donor!C2</f>
        <v>2.6666666666666665</v>
      </c>
      <c r="D3" s="1">
        <f>receiver!D2/donor!D2</f>
        <v>5.333333333333333</v>
      </c>
      <c r="E3" s="1">
        <f>receiver!E2/donor!E2</f>
        <v>10.666666666666666</v>
      </c>
      <c r="F3" s="1">
        <f>receiver!F2/donor!F2</f>
        <v>0.66666666666666663</v>
      </c>
      <c r="G3" s="1">
        <f>receiver!G2/donor!G2</f>
        <v>1.3333333333333333</v>
      </c>
      <c r="H3" s="1">
        <f>receiver!H2/donor!H2</f>
        <v>2.6666666666666665</v>
      </c>
      <c r="I3" s="1">
        <f>receiver!I2/donor!I2</f>
        <v>5.333333333333333</v>
      </c>
      <c r="J3" s="1">
        <f>receiver!J2/donor!J2</f>
        <v>10.666666666666666</v>
      </c>
      <c r="K3" s="1">
        <f>receiver!K2/donor!K2</f>
        <v>0</v>
      </c>
      <c r="L3" s="1">
        <f>receiver!L2/donor!L2</f>
        <v>0</v>
      </c>
    </row>
    <row r="4" spans="1:12" x14ac:dyDescent="0.25">
      <c r="A4" s="1">
        <f>receiver!A3/donor!A3</f>
        <v>0.44444444444444442</v>
      </c>
      <c r="B4" s="1">
        <f>receiver!B3/donor!B3</f>
        <v>0.88888888888888884</v>
      </c>
      <c r="C4" s="1">
        <f>receiver!C3/donor!C3</f>
        <v>1.7777777777777777</v>
      </c>
      <c r="D4" s="1">
        <f>receiver!D3/donor!D3</f>
        <v>3.5555555555555554</v>
      </c>
      <c r="E4" s="1">
        <f>receiver!E3/donor!E3</f>
        <v>7.1111111111111107</v>
      </c>
      <c r="F4" s="1">
        <f>receiver!F3/donor!F3</f>
        <v>0.44444444444444442</v>
      </c>
      <c r="G4" s="1">
        <f>receiver!G3/donor!G3</f>
        <v>0.88888888888888884</v>
      </c>
      <c r="H4" s="1">
        <f>receiver!H3/donor!H3</f>
        <v>1.7777777777777777</v>
      </c>
      <c r="I4" s="1">
        <f>receiver!I3/donor!I3</f>
        <v>3.5555555555555554</v>
      </c>
      <c r="J4" s="1">
        <f>receiver!J3/donor!J3</f>
        <v>7.1111111111111107</v>
      </c>
      <c r="K4" s="1" t="e">
        <f>receiver!K3/donor!K3</f>
        <v>#DIV/0!</v>
      </c>
      <c r="L4" s="1" t="e">
        <f>receiver!L3/donor!L3</f>
        <v>#DIV/0!</v>
      </c>
    </row>
    <row r="5" spans="1:12" x14ac:dyDescent="0.25">
      <c r="A5" s="1">
        <f>receiver!A4/donor!A4</f>
        <v>0.29629629629629628</v>
      </c>
      <c r="B5" s="1">
        <f>receiver!B4/donor!B4</f>
        <v>0.59259259259259256</v>
      </c>
      <c r="C5" s="1">
        <f>receiver!C4/donor!C4</f>
        <v>1.1851851851851851</v>
      </c>
      <c r="D5" s="1">
        <f>receiver!D4/donor!D4</f>
        <v>2.3703703703703702</v>
      </c>
      <c r="E5" s="1">
        <f>receiver!E4/donor!E4</f>
        <v>4.7407407407407405</v>
      </c>
      <c r="F5" s="1">
        <f>receiver!F4/donor!F4</f>
        <v>0.29629629629629628</v>
      </c>
      <c r="G5" s="1">
        <f>receiver!G4/donor!G4</f>
        <v>0.59259259259259256</v>
      </c>
      <c r="H5" s="1">
        <f>receiver!H4/donor!H4</f>
        <v>1.1851851851851851</v>
      </c>
      <c r="I5" s="1">
        <f>receiver!I4/donor!I4</f>
        <v>2.3703703703703702</v>
      </c>
      <c r="J5" s="1">
        <f>receiver!J4/donor!J4</f>
        <v>4.7407407407407405</v>
      </c>
      <c r="K5" s="1" t="e">
        <f>receiver!K4/donor!K4</f>
        <v>#DIV/0!</v>
      </c>
      <c r="L5" s="1" t="e">
        <f>receiver!L4/donor!L4</f>
        <v>#DIV/0!</v>
      </c>
    </row>
    <row r="6" spans="1:12" x14ac:dyDescent="0.25">
      <c r="A6" s="1">
        <f>receiver!A5/donor!A5</f>
        <v>0.19753086419753085</v>
      </c>
      <c r="B6" s="1">
        <f>receiver!B5/donor!B5</f>
        <v>0.39506172839506171</v>
      </c>
      <c r="C6" s="1">
        <f>receiver!C5/donor!C5</f>
        <v>0.79012345679012341</v>
      </c>
      <c r="D6" s="1">
        <f>receiver!D5/donor!D5</f>
        <v>1.5802469135802468</v>
      </c>
      <c r="E6" s="1">
        <f>receiver!E5/donor!E5</f>
        <v>3.1604938271604937</v>
      </c>
      <c r="F6" s="1">
        <f>receiver!F5/donor!F5</f>
        <v>0.19753086419753085</v>
      </c>
      <c r="G6" s="1">
        <f>receiver!G5/donor!G5</f>
        <v>0.39506172839506171</v>
      </c>
      <c r="H6" s="1">
        <f>receiver!H5/donor!H5</f>
        <v>0.79012345679012341</v>
      </c>
      <c r="I6" s="1">
        <f>receiver!I5/donor!I5</f>
        <v>1.5802469135802468</v>
      </c>
      <c r="J6" s="1">
        <f>receiver!J5/donor!J5</f>
        <v>3.1604938271604937</v>
      </c>
      <c r="K6" s="1" t="e">
        <f>receiver!K5/donor!K5</f>
        <v>#DIV/0!</v>
      </c>
      <c r="L6" s="1" t="e">
        <f>receiver!L5/donor!L5</f>
        <v>#DIV/0!</v>
      </c>
    </row>
    <row r="7" spans="1:12" x14ac:dyDescent="0.25">
      <c r="A7" s="1">
        <f>receiver!A6/donor!A6</f>
        <v>0.13168724279835389</v>
      </c>
      <c r="B7" s="1">
        <f>receiver!B6/donor!B6</f>
        <v>0.26337448559670779</v>
      </c>
      <c r="C7" s="1">
        <f>receiver!C6/donor!C6</f>
        <v>0.52674897119341557</v>
      </c>
      <c r="D7" s="1">
        <f>receiver!D6/donor!D6</f>
        <v>1.0534979423868311</v>
      </c>
      <c r="E7" s="1">
        <f>receiver!E6/donor!E6</f>
        <v>2.1069958847736623</v>
      </c>
      <c r="F7" s="1">
        <f>receiver!F6/donor!F6</f>
        <v>0.13168724279835389</v>
      </c>
      <c r="G7" s="1">
        <f>receiver!G6/donor!G6</f>
        <v>0.26337448559670779</v>
      </c>
      <c r="H7" s="1">
        <f>receiver!H6/donor!H6</f>
        <v>0.52674897119341557</v>
      </c>
      <c r="I7" s="1">
        <f>receiver!I6/donor!I6</f>
        <v>1.0534979423868311</v>
      </c>
      <c r="J7" s="1">
        <f>receiver!J6/donor!J6</f>
        <v>2.1069958847736623</v>
      </c>
      <c r="K7" s="1" t="e">
        <f>receiver!K6/donor!K6</f>
        <v>#DIV/0!</v>
      </c>
      <c r="L7" s="1" t="e">
        <f>receiver!L6/donor!L6</f>
        <v>#DIV/0!</v>
      </c>
    </row>
    <row r="8" spans="1:12" x14ac:dyDescent="0.25">
      <c r="A8" s="1">
        <f>receiver!A7/donor!A7</f>
        <v>8.77914951989026E-2</v>
      </c>
      <c r="B8" s="1">
        <f>receiver!B7/donor!B7</f>
        <v>0.1755829903978052</v>
      </c>
      <c r="C8" s="1">
        <f>receiver!C7/donor!C7</f>
        <v>0.3511659807956104</v>
      </c>
      <c r="D8" s="1">
        <f>receiver!D7/donor!D7</f>
        <v>0.7023319615912208</v>
      </c>
      <c r="E8" s="1">
        <f>receiver!E7/donor!E7</f>
        <v>1.4046639231824416</v>
      </c>
      <c r="F8" s="1">
        <f>receiver!F7/donor!F7</f>
        <v>8.77914951989026E-2</v>
      </c>
      <c r="G8" s="1">
        <f>receiver!G7/donor!G7</f>
        <v>0.1755829903978052</v>
      </c>
      <c r="H8" s="1">
        <f>receiver!H7/donor!H7</f>
        <v>0.3511659807956104</v>
      </c>
      <c r="I8" s="1">
        <f>receiver!I7/donor!I7</f>
        <v>0.7023319615912208</v>
      </c>
      <c r="J8" s="1">
        <f>receiver!J7/donor!J7</f>
        <v>1.4046639231824416</v>
      </c>
      <c r="K8" s="1" t="e">
        <f>receiver!K7/donor!K7</f>
        <v>#DIV/0!</v>
      </c>
      <c r="L8" s="1" t="e">
        <f>receiver!L7/donor!L7</f>
        <v>#DIV/0!</v>
      </c>
    </row>
    <row r="9" spans="1:12" x14ac:dyDescent="0.25">
      <c r="A9" s="1">
        <f>receiver!A8/donor!A8</f>
        <v>5.8527663465935069E-2</v>
      </c>
      <c r="B9" s="1">
        <f>receiver!B8/donor!B8</f>
        <v>0.11705532693187014</v>
      </c>
      <c r="C9" s="1">
        <f>receiver!C8/donor!C8</f>
        <v>0.23411065386374028</v>
      </c>
      <c r="D9" s="1">
        <f>receiver!D8/donor!D8</f>
        <v>0.46822130772748055</v>
      </c>
      <c r="E9" s="1">
        <f>receiver!E8/donor!E8</f>
        <v>0.9364426154549611</v>
      </c>
      <c r="F9" s="1">
        <f>receiver!F8/donor!F8</f>
        <v>5.8527663465935069E-2</v>
      </c>
      <c r="G9" s="1">
        <f>receiver!G8/donor!G8</f>
        <v>0.11705532693187014</v>
      </c>
      <c r="H9" s="1">
        <f>receiver!H8/donor!H8</f>
        <v>0.23411065386374028</v>
      </c>
      <c r="I9" s="1">
        <f>receiver!I8/donor!I8</f>
        <v>0.46822130772748055</v>
      </c>
      <c r="J9" s="1">
        <f>receiver!J8/donor!J8</f>
        <v>0.9364426154549611</v>
      </c>
      <c r="K9" s="1" t="e">
        <f>receiver!K8/donor!K8</f>
        <v>#DIV/0!</v>
      </c>
      <c r="L9" s="1" t="e">
        <f>receiver!L8/donor!L8</f>
        <v>#DIV/0!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CFC-5EC0-4547-90D0-F7C6B3270A2B}">
  <dimension ref="A1:E2"/>
  <sheetViews>
    <sheetView workbookViewId="0">
      <selection activeCell="B4" sqref="B4"/>
    </sheetView>
  </sheetViews>
  <sheetFormatPr defaultRowHeight="15" x14ac:dyDescent="0.25"/>
  <cols>
    <col min="1" max="1" width="23.5703125" customWidth="1"/>
    <col min="2" max="2" width="25.7109375" customWidth="1"/>
    <col min="3" max="3" width="22" customWidth="1"/>
    <col min="4" max="4" width="20.140625" customWidth="1"/>
    <col min="5" max="5" width="12" customWidth="1"/>
  </cols>
  <sheetData>
    <row r="1" spans="1: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t="s">
        <v>7</v>
      </c>
      <c r="B2">
        <v>300</v>
      </c>
      <c r="C2">
        <v>0.05</v>
      </c>
      <c r="D2">
        <v>1.5</v>
      </c>
      <c r="E2">
        <v>4.2000000000000003E-2</v>
      </c>
    </row>
  </sheetData>
  <dataConsolidate/>
  <dataValidations count="1">
    <dataValidation type="list" allowBlank="1" showInputMessage="1" showErrorMessage="1" sqref="A2" xr:uid="{45414540-3688-4D6C-BC48-1750903276D2}">
      <formula1>"bi-parental, tri-parental"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donor</vt:lpstr>
      <vt:lpstr>receiver</vt:lpstr>
      <vt:lpstr>donor_strain</vt:lpstr>
      <vt:lpstr>ratios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2022-01-11T23:21:16Z</dcterms:modified>
</cp:coreProperties>
</file>