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64011"/>
  <bookViews>
    <workbookView xWindow="0" yWindow="0" windowWidth="22260" windowHeight="12645"/>
  </bookViews>
  <sheets>
    <sheet name="tag reference" sheetId="9" r:id="rId1"/>
    <sheet name="special_date" sheetId="4" r:id="rId2"/>
    <sheet name="單價與熱值" sheetId="5" r:id="rId3"/>
    <sheet name="time of use" sheetId="10" r:id="rId4"/>
    <sheet name="單位成本轉換" sheetId="8" r:id="rId5"/>
    <sheet name="公式說明及參考" sheetId="6" r:id="rId6"/>
    <sheet name="單位成本對照表" sheetId="7" r:id="rId7"/>
    <sheet name="tag reference2" sheetId="1" r:id="rId8"/>
  </sheets>
  <definedNames>
    <definedName name="_xlnm._FilterDatabase" localSheetId="0" hidden="1">'tag reference'!$C$1:$C$224</definedName>
    <definedName name="_xlnm._FilterDatabase" localSheetId="7" hidden="1">'tag reference2'!$A$1:$D$1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15" i="5" s="1"/>
  <c r="D14" i="5" l="1"/>
  <c r="C14" i="5"/>
  <c r="B14" i="5" l="1"/>
  <c r="J4" i="5" l="1"/>
  <c r="C4" i="5" l="1"/>
  <c r="E14" i="5" l="1"/>
  <c r="E7" i="6"/>
  <c r="I4" i="5"/>
  <c r="H4" i="5"/>
  <c r="G4" i="5"/>
  <c r="F4" i="5"/>
  <c r="E4" i="5"/>
  <c r="D4" i="5"/>
  <c r="B5" i="6"/>
  <c r="F3" i="6"/>
</calcChain>
</file>

<file path=xl/sharedStrings.xml><?xml version="1.0" encoding="utf-8"?>
<sst xmlns="http://schemas.openxmlformats.org/spreadsheetml/2006/main" count="4501" uniqueCount="1637">
  <si>
    <t>W511_MS1/161KV/1510/kwh11</t>
    <phoneticPr fontId="1" type="noConversion"/>
  </si>
  <si>
    <t>W511_MS1/161KV/1520/kwh11</t>
    <phoneticPr fontId="1" type="noConversion"/>
  </si>
  <si>
    <t>name</t>
    <phoneticPr fontId="1" type="noConversion"/>
  </si>
  <si>
    <t>tag_name</t>
    <phoneticPr fontId="1" type="noConversion"/>
  </si>
  <si>
    <t>describe</t>
    <phoneticPr fontId="1" type="noConversion"/>
  </si>
  <si>
    <t>台電離峰日</t>
    <phoneticPr fontId="1" type="noConversion"/>
  </si>
  <si>
    <t>其它特殊除外日</t>
    <phoneticPr fontId="1" type="noConversion"/>
  </si>
  <si>
    <t>2H130p</t>
    <phoneticPr fontId="1" type="noConversion"/>
  </si>
  <si>
    <t>2H230p</t>
    <phoneticPr fontId="1" type="noConversion"/>
  </si>
  <si>
    <t>2H140p</t>
    <phoneticPr fontId="1" type="noConversion"/>
  </si>
  <si>
    <t>2H240p</t>
    <phoneticPr fontId="1" type="noConversion"/>
  </si>
  <si>
    <t>2H130</t>
    <phoneticPr fontId="1" type="noConversion"/>
  </si>
  <si>
    <t>2H230</t>
    <phoneticPr fontId="1" type="noConversion"/>
  </si>
  <si>
    <t>2H140</t>
    <phoneticPr fontId="1" type="noConversion"/>
  </si>
  <si>
    <t>2H240</t>
    <phoneticPr fontId="1" type="noConversion"/>
  </si>
  <si>
    <t>1H130p</t>
    <phoneticPr fontId="1" type="noConversion"/>
  </si>
  <si>
    <t>1H230p</t>
  </si>
  <si>
    <t>2H160p</t>
  </si>
  <si>
    <t>2H260p</t>
  </si>
  <si>
    <t>2H170p</t>
  </si>
  <si>
    <t>2H270p</t>
  </si>
  <si>
    <t>2H150p</t>
  </si>
  <si>
    <t>2H250p</t>
  </si>
  <si>
    <t>1H330p</t>
  </si>
  <si>
    <t>1750p</t>
  </si>
  <si>
    <t>1760p</t>
  </si>
  <si>
    <t>1540p</t>
  </si>
  <si>
    <t>1770p</t>
  </si>
  <si>
    <t>1H130</t>
    <phoneticPr fontId="1" type="noConversion"/>
  </si>
  <si>
    <t>1H230</t>
  </si>
  <si>
    <t>2H160</t>
  </si>
  <si>
    <t>2H260</t>
  </si>
  <si>
    <t>2H170</t>
  </si>
  <si>
    <t>2H270</t>
  </si>
  <si>
    <t>2H150</t>
  </si>
  <si>
    <t>2H250</t>
  </si>
  <si>
    <t>1H330</t>
  </si>
  <si>
    <t>1KA2</t>
    <phoneticPr fontId="1" type="noConversion"/>
  </si>
  <si>
    <t>1KA1_221p</t>
    <phoneticPr fontId="1" type="noConversion"/>
  </si>
  <si>
    <t>1H430</t>
    <phoneticPr fontId="1" type="noConversion"/>
  </si>
  <si>
    <t>1H430p</t>
    <phoneticPr fontId="1" type="noConversion"/>
  </si>
  <si>
    <t>1KA1</t>
    <phoneticPr fontId="1" type="noConversion"/>
  </si>
  <si>
    <t>1KA1_211p</t>
    <phoneticPr fontId="1" type="noConversion"/>
  </si>
  <si>
    <t>中龍一路</t>
    <phoneticPr fontId="1" type="noConversion"/>
  </si>
  <si>
    <t>中龍二路</t>
    <phoneticPr fontId="1" type="noConversion"/>
  </si>
  <si>
    <t>W511_MS1/161KV/1750/kwh11</t>
    <phoneticPr fontId="1" type="noConversion"/>
  </si>
  <si>
    <t>W511_MS1/161KV/1540/kwh11</t>
  </si>
  <si>
    <t>W511_MS1/161KV/1770/kwh11</t>
  </si>
  <si>
    <t>W511_MS1/161KV/1780/kwh11</t>
  </si>
  <si>
    <t>W511_MS1/161KV/1860/kwh11</t>
  </si>
  <si>
    <t>W511_PH/33KV/2H_130/kwh11</t>
  </si>
  <si>
    <t>W511_PH/33KV/2H_230/kwh11</t>
  </si>
  <si>
    <t>W511_PH/33KV/2H_140/kwh11</t>
  </si>
  <si>
    <t>W511_PH/33KV/2H_240/kwh11</t>
  </si>
  <si>
    <t>W511_MS2/33KV/1H_130/kwh11</t>
  </si>
  <si>
    <t>W511_MS2/33KV/1H_230/kwh11</t>
  </si>
  <si>
    <t>W511_PH/33KV/2H_160/kwh11</t>
  </si>
  <si>
    <t>W511_PH/33KV/2H_260/kwh11</t>
  </si>
  <si>
    <t>W511_PH/33KV/2H_170/kwh11</t>
  </si>
  <si>
    <t>W511_PH/33KV/2H_270/kwh11</t>
  </si>
  <si>
    <t>W511_PH/33KV/2H_150/kwh11</t>
  </si>
  <si>
    <t>W511_PH/33KV/2H_250/kwh11</t>
  </si>
  <si>
    <t>W511_MS1/161KV/1760/kwh11</t>
    <phoneticPr fontId="1" type="noConversion"/>
  </si>
  <si>
    <t>TR6 1st</t>
    <phoneticPr fontId="1" type="noConversion"/>
  </si>
  <si>
    <t>TR5 1st</t>
    <phoneticPr fontId="1" type="noConversion"/>
  </si>
  <si>
    <t>TR13 1st</t>
    <phoneticPr fontId="1" type="noConversion"/>
  </si>
  <si>
    <t>TR11 1st</t>
    <phoneticPr fontId="1" type="noConversion"/>
  </si>
  <si>
    <t>TR12 1st</t>
    <phoneticPr fontId="1" type="noConversion"/>
  </si>
  <si>
    <t>TR14 1st</t>
    <phoneticPr fontId="1" type="noConversion"/>
  </si>
  <si>
    <t>W511_PH/33KV/2H_180/kwh11</t>
    <phoneticPr fontId="1" type="noConversion"/>
  </si>
  <si>
    <t>2H180</t>
    <phoneticPr fontId="1" type="noConversion"/>
  </si>
  <si>
    <t>2H280</t>
    <phoneticPr fontId="1" type="noConversion"/>
  </si>
  <si>
    <t>#1 鼓風機</t>
    <phoneticPr fontId="1" type="noConversion"/>
  </si>
  <si>
    <t>#2 鼓風機</t>
    <phoneticPr fontId="1" type="noConversion"/>
  </si>
  <si>
    <t>W511_PH/33KV/2H_280/kwh11</t>
    <phoneticPr fontId="1" type="noConversion"/>
  </si>
  <si>
    <t>tag_name2</t>
    <phoneticPr fontId="1" type="noConversion"/>
  </si>
  <si>
    <t>1H350</t>
    <phoneticPr fontId="1" type="noConversion"/>
  </si>
  <si>
    <t>#3 鼓風機</t>
    <phoneticPr fontId="1" type="noConversion"/>
  </si>
  <si>
    <t>W511_MS2/33KV/1H_350/kwh11</t>
    <phoneticPr fontId="1" type="noConversion"/>
  </si>
  <si>
    <t>W511_CW/11.5KV/4KA1_2_19/P</t>
    <phoneticPr fontId="2" type="noConversion"/>
  </si>
  <si>
    <t>W511_CW/11.5KV/4KB1_2_19/P</t>
    <phoneticPr fontId="2" type="noConversion"/>
  </si>
  <si>
    <t>W511_CW/11.5KV/4KB1_2_29/P</t>
    <phoneticPr fontId="2" type="noConversion"/>
  </si>
  <si>
    <t>#2-1 燒結風車</t>
    <phoneticPr fontId="2" type="noConversion"/>
  </si>
  <si>
    <t>#2-2 燒結風車</t>
    <phoneticPr fontId="2" type="noConversion"/>
  </si>
  <si>
    <t>#1 燒結風車</t>
    <phoneticPr fontId="1" type="noConversion"/>
  </si>
  <si>
    <t>4KA19</t>
    <phoneticPr fontId="1" type="noConversion"/>
  </si>
  <si>
    <t>4KB19</t>
    <phoneticPr fontId="1" type="noConversion"/>
  </si>
  <si>
    <t>4KB29</t>
    <phoneticPr fontId="1" type="noConversion"/>
  </si>
  <si>
    <t>W511_MS1/33KV/AH_120/P</t>
    <phoneticPr fontId="2" type="noConversion"/>
  </si>
  <si>
    <t>W511_MS1/33KV/AH_130/P</t>
    <phoneticPr fontId="2" type="noConversion"/>
  </si>
  <si>
    <t>W511_MS1/33KV/AH_190/P</t>
    <phoneticPr fontId="2" type="noConversion"/>
  </si>
  <si>
    <t>W511_MS2/33KV/1H_450/P</t>
    <phoneticPr fontId="2" type="noConversion"/>
  </si>
  <si>
    <t>AH120</t>
    <phoneticPr fontId="1" type="noConversion"/>
  </si>
  <si>
    <t>AH130</t>
    <phoneticPr fontId="1" type="noConversion"/>
  </si>
  <si>
    <t>AH190</t>
    <phoneticPr fontId="1" type="noConversion"/>
  </si>
  <si>
    <t>1H450</t>
    <phoneticPr fontId="1" type="noConversion"/>
  </si>
  <si>
    <t>1H360</t>
    <phoneticPr fontId="1" type="noConversion"/>
  </si>
  <si>
    <t>電爐</t>
    <phoneticPr fontId="2" type="noConversion"/>
  </si>
  <si>
    <t>#2 精煉爐</t>
    <phoneticPr fontId="2" type="noConversion"/>
  </si>
  <si>
    <t>#1 精煉爐</t>
    <phoneticPr fontId="2" type="noConversion"/>
  </si>
  <si>
    <t>#1 轉爐精煉爐</t>
    <phoneticPr fontId="2" type="noConversion"/>
  </si>
  <si>
    <t>#2 轉爐精煉爐</t>
    <phoneticPr fontId="2" type="noConversion"/>
  </si>
  <si>
    <t>W511_MS2/33KV/1H_360/P</t>
    <phoneticPr fontId="2" type="noConversion"/>
  </si>
  <si>
    <t>IDF #1</t>
    <phoneticPr fontId="2" type="noConversion"/>
  </si>
  <si>
    <t>IDF #2</t>
  </si>
  <si>
    <t>IDF #3</t>
    <phoneticPr fontId="2" type="noConversion"/>
  </si>
  <si>
    <t>IDF #4</t>
    <phoneticPr fontId="2" type="noConversion"/>
  </si>
  <si>
    <t>Roof Fan #1</t>
    <phoneticPr fontId="2" type="noConversion"/>
  </si>
  <si>
    <t>Roof Fan #2</t>
    <phoneticPr fontId="2" type="noConversion"/>
  </si>
  <si>
    <t>除塵風扇 #1</t>
    <phoneticPr fontId="2" type="noConversion"/>
  </si>
  <si>
    <t>除塵風扇 #2</t>
  </si>
  <si>
    <t>除塵風扇 #3</t>
  </si>
  <si>
    <t>除塵風扇 #4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</si>
  <si>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</si>
  <si>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</si>
  <si>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</si>
  <si>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</si>
  <si>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</si>
  <si>
    <t>F6</t>
  </si>
  <si>
    <t>F7</t>
  </si>
  <si>
    <t>R2 Botton</t>
    <phoneticPr fontId="2" type="noConversion"/>
  </si>
  <si>
    <t>R2 Top</t>
    <phoneticPr fontId="2" type="noConversion"/>
  </si>
  <si>
    <t>R1 Top</t>
    <phoneticPr fontId="2" type="noConversion"/>
  </si>
  <si>
    <t>VE2</t>
    <phoneticPr fontId="2" type="noConversion"/>
  </si>
  <si>
    <t>VE1</t>
    <phoneticPr fontId="2" type="noConversion"/>
  </si>
  <si>
    <t>R2 Field</t>
    <phoneticPr fontId="2" type="noConversion"/>
  </si>
  <si>
    <t>R1 Field</t>
    <phoneticPr fontId="2" type="noConversion"/>
  </si>
  <si>
    <t>F4-F5 field</t>
    <phoneticPr fontId="2" type="noConversion"/>
  </si>
  <si>
    <t>Crop share</t>
    <phoneticPr fontId="2" type="noConversion"/>
  </si>
  <si>
    <t>F6-F7 Field</t>
    <phoneticPr fontId="2" type="noConversion"/>
  </si>
  <si>
    <t>F3 Field</t>
    <phoneticPr fontId="2" type="noConversion"/>
  </si>
  <si>
    <t>F1-F2 Field</t>
    <phoneticPr fontId="2" type="noConversion"/>
  </si>
  <si>
    <t>Edge heater</t>
    <phoneticPr fontId="2" type="noConversion"/>
  </si>
  <si>
    <t>DC1</t>
    <phoneticPr fontId="2" type="noConversion"/>
  </si>
  <si>
    <t>DC2</t>
    <phoneticPr fontId="2" type="noConversion"/>
  </si>
  <si>
    <t>W511_HSM/33KV/9H_140/P</t>
    <phoneticPr fontId="2" type="noConversion"/>
  </si>
  <si>
    <t>W511_HSM/33KV/9H_150/P</t>
    <phoneticPr fontId="2" type="noConversion"/>
  </si>
  <si>
    <t>W511_HSM/33KV/9H_240/P</t>
    <phoneticPr fontId="2" type="noConversion"/>
  </si>
  <si>
    <t>W511_HSM/33KV/9H_250/P</t>
    <phoneticPr fontId="2" type="noConversion"/>
  </si>
  <si>
    <t>W511_HSM/33KV/9H_260/P</t>
    <phoneticPr fontId="2" type="noConversion"/>
  </si>
  <si>
    <t>W511_HSM/33KV/9H_270/P</t>
    <phoneticPr fontId="2" type="noConversion"/>
  </si>
  <si>
    <t>W511_HSM/33KV/9H_280/P</t>
    <phoneticPr fontId="2" type="noConversion"/>
  </si>
  <si>
    <t>W511_HSM/33KV/9H_160/P</t>
    <phoneticPr fontId="2" type="noConversion"/>
  </si>
  <si>
    <t>W511_HSM/33KV/9H_170/P</t>
    <phoneticPr fontId="2" type="noConversion"/>
  </si>
  <si>
    <t>W511_HSM/33KV/9H_180/P</t>
    <phoneticPr fontId="2" type="noConversion"/>
  </si>
  <si>
    <t>W511_HSM/11.5KV/9KA1_2_18/P</t>
    <phoneticPr fontId="2" type="noConversion"/>
  </si>
  <si>
    <t>W511_HSM/11.5KV/9KA1_2_28/P</t>
    <phoneticPr fontId="2" type="noConversion"/>
  </si>
  <si>
    <t>W511_HSM/11.5KV/9KA1_2_31/P</t>
    <phoneticPr fontId="2" type="noConversion"/>
  </si>
  <si>
    <t>W511_HSM/11.5KV/9KA1_2_41/P</t>
    <phoneticPr fontId="2" type="noConversion"/>
  </si>
  <si>
    <t>W511_HSM/11.5KV/9KB1_2_16/P</t>
    <phoneticPr fontId="2" type="noConversion"/>
  </si>
  <si>
    <t>W511_HSM/11.5KV/9KB1_2_26/P</t>
    <phoneticPr fontId="2" type="noConversion"/>
  </si>
  <si>
    <t>W511_HSM/11.5KV/9KB1_2_17/P</t>
    <phoneticPr fontId="2" type="noConversion"/>
  </si>
  <si>
    <t>W511_HSM/11.5KV/9KB1_2_27/P</t>
    <phoneticPr fontId="2" type="noConversion"/>
  </si>
  <si>
    <t>W511_HSM/11.5KV/9KB1_2_28/P</t>
    <phoneticPr fontId="2" type="noConversion"/>
  </si>
  <si>
    <t>W511_HSM/11.5KV/9KB1_2_41/P</t>
    <phoneticPr fontId="2" type="noConversion"/>
  </si>
  <si>
    <t>W511_HSM/11.5KV/9KB1_2_32/P</t>
    <phoneticPr fontId="2" type="noConversion"/>
  </si>
  <si>
    <t>W511_HSM/11.5KV/9KB1_2_33/P</t>
    <phoneticPr fontId="2" type="noConversion"/>
  </si>
  <si>
    <t>9H140</t>
    <phoneticPr fontId="1" type="noConversion"/>
  </si>
  <si>
    <t>9H150</t>
    <phoneticPr fontId="1" type="noConversion"/>
  </si>
  <si>
    <t>9H240</t>
    <phoneticPr fontId="1" type="noConversion"/>
  </si>
  <si>
    <t>9H250</t>
  </si>
  <si>
    <t>9H260</t>
  </si>
  <si>
    <t>9H270</t>
  </si>
  <si>
    <t>9H280</t>
  </si>
  <si>
    <t>9H160</t>
  </si>
  <si>
    <t>9H170</t>
  </si>
  <si>
    <t>9H180</t>
  </si>
  <si>
    <t>9KA18</t>
    <phoneticPr fontId="1" type="noConversion"/>
  </si>
  <si>
    <t>9KA28</t>
  </si>
  <si>
    <t>9KA31</t>
  </si>
  <si>
    <t>9KA41</t>
  </si>
  <si>
    <t>9KB16</t>
  </si>
  <si>
    <t>9KB26</t>
  </si>
  <si>
    <t>9KB17</t>
  </si>
  <si>
    <t>9KB27</t>
  </si>
  <si>
    <t>9KB28</t>
  </si>
  <si>
    <t>9KB41</t>
  </si>
  <si>
    <t>9KB32</t>
  </si>
  <si>
    <t>9KB33</t>
  </si>
  <si>
    <t>W511_MS1/33KV/AH_120/kwh11</t>
    <phoneticPr fontId="2" type="noConversion"/>
  </si>
  <si>
    <t>W511_MS1/33KV/AH_130/kwh11</t>
  </si>
  <si>
    <t>W511_MS1/33KV/AH_190/kwh11</t>
  </si>
  <si>
    <t>W511_HSM/33KV/9H_140/kwh11</t>
  </si>
  <si>
    <t>W511_HSM/33KV/9H_150/kwh11</t>
  </si>
  <si>
    <t>W511_HSM/33KV/9H_160/kwh11</t>
  </si>
  <si>
    <t>W511_HSM/33KV/9H_170/kwh11</t>
  </si>
  <si>
    <t>W511_HSM/33KV/9H_180/kwh11</t>
  </si>
  <si>
    <t>W511_MS2/33KV/1H_360/kwh11</t>
    <phoneticPr fontId="1" type="noConversion"/>
  </si>
  <si>
    <t>W511_MS2/33KV/1H_450/kwh11</t>
  </si>
  <si>
    <t>W511_HSM/33KV/9H_240/kwh11</t>
  </si>
  <si>
    <t>W511_HSM/33KV/9H_250/kwh11</t>
  </si>
  <si>
    <t>W511_HSM/33KV/9H_260/kwh11</t>
  </si>
  <si>
    <t>W511_HSM/33KV/9H_270/kwh11</t>
  </si>
  <si>
    <t>W511_HSM/33KV/9H_280/kwh11</t>
  </si>
  <si>
    <t>O2 #1-1</t>
    <phoneticPr fontId="2" type="noConversion"/>
  </si>
  <si>
    <t>O2 #1-2</t>
    <phoneticPr fontId="2" type="noConversion"/>
  </si>
  <si>
    <t>O2 #2-1</t>
    <phoneticPr fontId="2" type="noConversion"/>
  </si>
  <si>
    <t>O2 #3-1</t>
    <phoneticPr fontId="2" type="noConversion"/>
  </si>
  <si>
    <t>O2 #3-2</t>
  </si>
  <si>
    <t>O2 #3-3</t>
  </si>
  <si>
    <t>空壓站 AC#1</t>
    <phoneticPr fontId="2" type="noConversion"/>
  </si>
  <si>
    <t>空壓站 AC#2</t>
  </si>
  <si>
    <t>空壓站 AC#3</t>
  </si>
  <si>
    <t>空壓站 AC#4</t>
  </si>
  <si>
    <t>空壓站 AC#5</t>
  </si>
  <si>
    <t>空壓站 AC#6</t>
  </si>
  <si>
    <t>空壓站 AC#7</t>
  </si>
  <si>
    <t>空壓站 AC#8</t>
  </si>
  <si>
    <t>W511_O2/11.5KV/3KA1_2_14/P</t>
    <phoneticPr fontId="2" type="noConversion"/>
  </si>
  <si>
    <t>W511_O2/11.5KV/3KA1_2_15/P</t>
    <phoneticPr fontId="2" type="noConversion"/>
  </si>
  <si>
    <t>W511_O2/11.5KV/3KA1_2_24/P</t>
    <phoneticPr fontId="2" type="noConversion"/>
  </si>
  <si>
    <t>W511_O2/11.5KV/3KA1_2_25/P</t>
    <phoneticPr fontId="2" type="noConversion"/>
  </si>
  <si>
    <t>W511_O2/11.5KV/3KB1_2_12/P</t>
    <phoneticPr fontId="2" type="noConversion"/>
  </si>
  <si>
    <t>W511_O2/11.5KV/3KB1_2_22/P</t>
    <phoneticPr fontId="2" type="noConversion"/>
  </si>
  <si>
    <t>W511_O2/11.5KV/3KB1_2_28/P</t>
    <phoneticPr fontId="2" type="noConversion"/>
  </si>
  <si>
    <t>W511_O2/11.5KV/3KA1_2_16/P</t>
    <phoneticPr fontId="2" type="noConversion"/>
  </si>
  <si>
    <t>W511_O2/11.5KV/3KA1_2_26/P</t>
    <phoneticPr fontId="2" type="noConversion"/>
  </si>
  <si>
    <t>W511_O2/11.5KV/3KA1_2_17/P</t>
    <phoneticPr fontId="2" type="noConversion"/>
  </si>
  <si>
    <t>W511_O2/11.5KV/3KA1_2_27/P</t>
    <phoneticPr fontId="2" type="noConversion"/>
  </si>
  <si>
    <t>W511_O2/11.5KV/3KB1_2_16/P</t>
    <phoneticPr fontId="2" type="noConversion"/>
  </si>
  <si>
    <t>W511_O2/11.5KV/3KB1_2_26/P</t>
    <phoneticPr fontId="2" type="noConversion"/>
  </si>
  <si>
    <t>W511_O2/11.5KV/3KB1_2_17/P</t>
    <phoneticPr fontId="2" type="noConversion"/>
  </si>
  <si>
    <t>W511_O2/11.5KV/3KB1_2_27/P</t>
    <phoneticPr fontId="2" type="noConversion"/>
  </si>
  <si>
    <t>3KA14</t>
    <phoneticPr fontId="1" type="noConversion"/>
  </si>
  <si>
    <t>3KA15</t>
  </si>
  <si>
    <t>3KB12</t>
  </si>
  <si>
    <t>3KA16</t>
  </si>
  <si>
    <t>3KA17</t>
  </si>
  <si>
    <t>3KB16</t>
  </si>
  <si>
    <t>3KB17</t>
  </si>
  <si>
    <t>W511_PH/11.5KV/2KA1_2_19/P</t>
    <phoneticPr fontId="2" type="noConversion"/>
  </si>
  <si>
    <t>W511_PH/11.5KV/2KA1_2_29/P</t>
    <phoneticPr fontId="2" type="noConversion"/>
  </si>
  <si>
    <t>W511_PH/11.5KV/2KB1_2_19/P</t>
    <phoneticPr fontId="2" type="noConversion"/>
  </si>
  <si>
    <t>W511_PH/11.5KV/2KB1_2_29/P</t>
    <phoneticPr fontId="2" type="noConversion"/>
  </si>
  <si>
    <t>W511_PH/11.5KV/2KA1_2_41/P</t>
    <phoneticPr fontId="2" type="noConversion"/>
  </si>
  <si>
    <t>W511_PH/11.5KV/2KB1_2_41/P</t>
    <phoneticPr fontId="2" type="noConversion"/>
  </si>
  <si>
    <t>W511_BOP/11.5KV/5KA1_2_18/P</t>
    <phoneticPr fontId="2" type="noConversion"/>
  </si>
  <si>
    <t>W511_BOP/11.5KV/5KA1_2_28/P</t>
    <phoneticPr fontId="2" type="noConversion"/>
  </si>
  <si>
    <t>W511_BOP/11.5KV/5KB1_2_18/P</t>
    <phoneticPr fontId="2" type="noConversion"/>
  </si>
  <si>
    <t>W511_BOP/11.5KV/5KB1_2_28/P</t>
    <phoneticPr fontId="2" type="noConversion"/>
  </si>
  <si>
    <t>3KA24</t>
    <phoneticPr fontId="1" type="noConversion"/>
  </si>
  <si>
    <t>3KA25</t>
  </si>
  <si>
    <t>3KB22</t>
  </si>
  <si>
    <t>3KB28</t>
  </si>
  <si>
    <t>3KA26</t>
  </si>
  <si>
    <t>3KA27</t>
  </si>
  <si>
    <t>3KB26</t>
  </si>
  <si>
    <t>3KB27</t>
  </si>
  <si>
    <t>2KA19</t>
    <phoneticPr fontId="1" type="noConversion"/>
  </si>
  <si>
    <t>2KB19</t>
  </si>
  <si>
    <t>2KA29</t>
    <phoneticPr fontId="1" type="noConversion"/>
  </si>
  <si>
    <t>2KB29</t>
  </si>
  <si>
    <t>2KA41</t>
  </si>
  <si>
    <t>2KB41</t>
  </si>
  <si>
    <t>5KA18</t>
  </si>
  <si>
    <t>5KA28</t>
  </si>
  <si>
    <t>5KB18</t>
  </si>
  <si>
    <t>5KB28</t>
  </si>
  <si>
    <t>BD MILL</t>
    <phoneticPr fontId="2" type="noConversion"/>
  </si>
  <si>
    <t>UR1 MILL</t>
    <phoneticPr fontId="2" type="noConversion"/>
  </si>
  <si>
    <t>E MILL</t>
    <phoneticPr fontId="2" type="noConversion"/>
  </si>
  <si>
    <t>UR2 MILL</t>
    <phoneticPr fontId="2" type="noConversion"/>
  </si>
  <si>
    <t>UF MILL</t>
    <phoneticPr fontId="2" type="noConversion"/>
  </si>
  <si>
    <t>W511_MS1/22.8KV/AJ_130/P</t>
    <phoneticPr fontId="2" type="noConversion"/>
  </si>
  <si>
    <t>W511_MS1/22.8KV/AJ_140/P</t>
    <phoneticPr fontId="2" type="noConversion"/>
  </si>
  <si>
    <t>W511_MS1/22.8KV/AJ_150/P</t>
    <phoneticPr fontId="2" type="noConversion"/>
  </si>
  <si>
    <t>W511_MS1/22.8KV/AJ_160/P</t>
    <phoneticPr fontId="2" type="noConversion"/>
  </si>
  <si>
    <t>W511_MS1/22.8KV/AJ_170/P</t>
    <phoneticPr fontId="2" type="noConversion"/>
  </si>
  <si>
    <t>AJ280</t>
    <phoneticPr fontId="1" type="noConversion"/>
  </si>
  <si>
    <t>AJ130</t>
    <phoneticPr fontId="1" type="noConversion"/>
  </si>
  <si>
    <t>AJ140</t>
    <phoneticPr fontId="1" type="noConversion"/>
  </si>
  <si>
    <t>AJ150</t>
    <phoneticPr fontId="1" type="noConversion"/>
  </si>
  <si>
    <t>AJ160</t>
    <phoneticPr fontId="1" type="noConversion"/>
  </si>
  <si>
    <t>AJ170</t>
    <phoneticPr fontId="1" type="noConversion"/>
  </si>
  <si>
    <t>W511_MS1/22.8KV/AJ_280/kwh11</t>
  </si>
  <si>
    <t>W511_MS1/22.8KV/AJ_130/kwh11</t>
  </si>
  <si>
    <t>W511_MS1/22.8KV/AJ_140/kwh11</t>
  </si>
  <si>
    <t>W511_MS1/22.8KV/AJ_150/kwh11</t>
  </si>
  <si>
    <t>W511_MS1/22.8KV/AJ_160/kwh11</t>
  </si>
  <si>
    <t>W511_MS1/22.8KV/AJ_170/kwh11</t>
  </si>
  <si>
    <t>破碎機</t>
    <phoneticPr fontId="2" type="noConversion"/>
  </si>
  <si>
    <t>細粉料</t>
    <phoneticPr fontId="2" type="noConversion"/>
  </si>
  <si>
    <t>精煉爐一般</t>
    <phoneticPr fontId="2" type="noConversion"/>
  </si>
  <si>
    <t>EAF 集塵</t>
    <phoneticPr fontId="2" type="noConversion"/>
  </si>
  <si>
    <t>W511_MS1/22.8KV/AJ_290/P</t>
    <phoneticPr fontId="2" type="noConversion"/>
  </si>
  <si>
    <t>W511_MS1/22.8KV/AJ_260/P</t>
    <phoneticPr fontId="2" type="noConversion"/>
  </si>
  <si>
    <t>W511_MS1/22.8KV/AJ_280/P</t>
    <phoneticPr fontId="2" type="noConversion"/>
  </si>
  <si>
    <t>W511_MS1/22.8KV/AJ_310/P</t>
    <phoneticPr fontId="2" type="noConversion"/>
  </si>
  <si>
    <t>W511_MS1/22.8KV/AJ_320/P</t>
    <phoneticPr fontId="2" type="noConversion"/>
  </si>
  <si>
    <t>AJ290</t>
    <phoneticPr fontId="1" type="noConversion"/>
  </si>
  <si>
    <t>AJ260</t>
    <phoneticPr fontId="1" type="noConversion"/>
  </si>
  <si>
    <t>AJ310</t>
    <phoneticPr fontId="1" type="noConversion"/>
  </si>
  <si>
    <t>AJ320</t>
    <phoneticPr fontId="1" type="noConversion"/>
  </si>
  <si>
    <t>W511_MS1/22.8KV/AJ_290/kwh11</t>
    <phoneticPr fontId="2" type="noConversion"/>
  </si>
  <si>
    <t>W511_MS1/22.8KV/AJ_310/kwh11</t>
  </si>
  <si>
    <t>W511_MS1/22.8KV/AJ_320/kwh11</t>
  </si>
  <si>
    <t>TG1</t>
    <phoneticPr fontId="2" type="noConversion"/>
  </si>
  <si>
    <t>TG2</t>
    <phoneticPr fontId="2" type="noConversion"/>
  </si>
  <si>
    <t>TG3</t>
    <phoneticPr fontId="2" type="noConversion"/>
  </si>
  <si>
    <t>TG4</t>
    <phoneticPr fontId="2" type="noConversion"/>
  </si>
  <si>
    <t>W511_PH/33KV/2H_120/P</t>
    <phoneticPr fontId="2" type="noConversion"/>
  </si>
  <si>
    <t>W511_PH/33KV/2H_220/P</t>
    <phoneticPr fontId="2" type="noConversion"/>
  </si>
  <si>
    <t>W511_BOP/33KV/5H_120/P</t>
    <phoneticPr fontId="2" type="noConversion"/>
  </si>
  <si>
    <t>W511_BOP/33KV/5H_220/P</t>
    <phoneticPr fontId="2" type="noConversion"/>
  </si>
  <si>
    <t>W511_MS2/33KV/1H_220/P</t>
    <phoneticPr fontId="2" type="noConversion"/>
  </si>
  <si>
    <t>W511_MS2/33KV/1H_320/P</t>
    <phoneticPr fontId="2" type="noConversion"/>
  </si>
  <si>
    <t>W511_MS2/33KV/1H_420/P</t>
    <phoneticPr fontId="2" type="noConversion"/>
  </si>
  <si>
    <t>2H120</t>
    <phoneticPr fontId="1" type="noConversion"/>
  </si>
  <si>
    <t>2H220</t>
  </si>
  <si>
    <t>5H120</t>
  </si>
  <si>
    <t>5H220</t>
  </si>
  <si>
    <t>1H120</t>
  </si>
  <si>
    <t>1H220</t>
  </si>
  <si>
    <t>1H320</t>
  </si>
  <si>
    <t>1H420</t>
  </si>
  <si>
    <t>W511_PH/33KV/2H_120/kwh11</t>
    <phoneticPr fontId="2" type="noConversion"/>
  </si>
  <si>
    <t>W511_PH/33KV/2H_220/kwh11</t>
    <phoneticPr fontId="2" type="noConversion"/>
  </si>
  <si>
    <t>W511_BOP/33KV/5H_120/kwh11</t>
    <phoneticPr fontId="2" type="noConversion"/>
  </si>
  <si>
    <t>W511_BOP/33KV/5H_220/kwh11</t>
    <phoneticPr fontId="2" type="noConversion"/>
  </si>
  <si>
    <t>W511_MS2/33KV/1H_120/kwh11</t>
    <phoneticPr fontId="1" type="noConversion"/>
  </si>
  <si>
    <t>W511_MS2/33KV/1H_220/kwh11</t>
    <phoneticPr fontId="2" type="noConversion"/>
  </si>
  <si>
    <t>W511_MS2/33KV/1H_320/kwh11</t>
    <phoneticPr fontId="2" type="noConversion"/>
  </si>
  <si>
    <t>W511_MS2/33KV/1H_420/kwh11</t>
    <phoneticPr fontId="2" type="noConversion"/>
  </si>
  <si>
    <t>TG1 NG</t>
    <phoneticPr fontId="2" type="noConversion"/>
  </si>
  <si>
    <t>TG2 NG</t>
  </si>
  <si>
    <t>TG3 NG</t>
  </si>
  <si>
    <t>TG4 NG</t>
  </si>
  <si>
    <t>BFG#1</t>
    <phoneticPr fontId="2" type="noConversion"/>
  </si>
  <si>
    <t>BFG#2</t>
    <phoneticPr fontId="2" type="noConversion"/>
  </si>
  <si>
    <t>LDG Input</t>
    <phoneticPr fontId="2" type="noConversion"/>
  </si>
  <si>
    <t>TG1 Mix</t>
    <phoneticPr fontId="2" type="noConversion"/>
  </si>
  <si>
    <t>TG2 Mix</t>
  </si>
  <si>
    <t>TG3 Mix</t>
  </si>
  <si>
    <t>TG4 Mix</t>
  </si>
  <si>
    <t>TG1 COG</t>
    <phoneticPr fontId="2" type="noConversion"/>
  </si>
  <si>
    <t>TG2 COG</t>
  </si>
  <si>
    <t>TG3 COG</t>
  </si>
  <si>
    <t>TG4 COG</t>
  </si>
  <si>
    <t>PH mix</t>
    <phoneticPr fontId="2" type="noConversion"/>
  </si>
  <si>
    <t>PH COG</t>
    <phoneticPr fontId="2" type="noConversion"/>
  </si>
  <si>
    <t>W512_FT-213.PV</t>
    <phoneticPr fontId="2" type="noConversion"/>
  </si>
  <si>
    <t>W512_FT-214.PV</t>
    <phoneticPr fontId="2" type="noConversion"/>
  </si>
  <si>
    <t>W512_FT-123.PV</t>
    <phoneticPr fontId="2" type="noConversion"/>
  </si>
  <si>
    <t>W512_FT-146.PV</t>
    <phoneticPr fontId="2" type="noConversion"/>
  </si>
  <si>
    <t>W512_FT-227.PV</t>
    <phoneticPr fontId="2" type="noConversion"/>
  </si>
  <si>
    <t>W512_FT-152.PV</t>
    <phoneticPr fontId="2" type="noConversion"/>
  </si>
  <si>
    <t>FS1</t>
    <phoneticPr fontId="2" type="noConversion"/>
  </si>
  <si>
    <t>FS2</t>
    <phoneticPr fontId="2" type="noConversion"/>
  </si>
  <si>
    <t>MG flare stack1</t>
    <phoneticPr fontId="1" type="noConversion"/>
  </si>
  <si>
    <t>MG flare stack2</t>
    <phoneticPr fontId="1" type="noConversion"/>
  </si>
  <si>
    <t>W512_FT-219.PV</t>
    <phoneticPr fontId="2" type="noConversion"/>
  </si>
  <si>
    <t>W512_FT-224.PV</t>
    <phoneticPr fontId="2" type="noConversion"/>
  </si>
  <si>
    <t>NG 牌價</t>
    <phoneticPr fontId="1" type="noConversion"/>
  </si>
  <si>
    <t>NG 相關資訊</t>
    <phoneticPr fontId="2" type="noConversion"/>
  </si>
  <si>
    <t>牌價</t>
    <phoneticPr fontId="2" type="noConversion"/>
  </si>
  <si>
    <t>x 1.056 =</t>
    <phoneticPr fontId="2" type="noConversion"/>
  </si>
  <si>
    <t>天然氣熱值</t>
    <phoneticPr fontId="2" type="noConversion"/>
  </si>
  <si>
    <t>蒸氣轉換電力</t>
    <phoneticPr fontId="1" type="noConversion"/>
  </si>
  <si>
    <t>蒸氣轉換電力</t>
    <phoneticPr fontId="2" type="noConversion"/>
  </si>
  <si>
    <t xml:space="preserve">可產生 1kWh </t>
    <phoneticPr fontId="2" type="noConversion"/>
  </si>
  <si>
    <t xml:space="preserve"> = NG熱值 / 蒸氣轉換電力 = 9327 / 2742</t>
    <phoneticPr fontId="2" type="noConversion"/>
  </si>
  <si>
    <t>天然氣發電成本</t>
    <phoneticPr fontId="1" type="noConversion"/>
  </si>
  <si>
    <t>天然氣發電成本</t>
    <phoneticPr fontId="2" type="noConversion"/>
  </si>
  <si>
    <t xml:space="preserve"> = NG牌價 (低溫) / (NG熱值 / 蒸氣轉換電力)</t>
    <phoneticPr fontId="2" type="noConversion"/>
  </si>
  <si>
    <t>NG牌價變更日期</t>
    <phoneticPr fontId="1" type="noConversion"/>
  </si>
  <si>
    <t>NG 熱值</t>
    <phoneticPr fontId="1" type="noConversion"/>
  </si>
  <si>
    <t>熱值變更日期</t>
    <phoneticPr fontId="1" type="noConversion"/>
  </si>
  <si>
    <t>可轉換電力</t>
    <phoneticPr fontId="1" type="noConversion"/>
  </si>
  <si>
    <t>TG 維運成本</t>
    <phoneticPr fontId="1" type="noConversion"/>
  </si>
  <si>
    <t>BFG 熱值</t>
    <phoneticPr fontId="1" type="noConversion"/>
  </si>
  <si>
    <t>COG 熱值</t>
    <phoneticPr fontId="1" type="noConversion"/>
  </si>
  <si>
    <t>LDG 熱值</t>
    <phoneticPr fontId="1" type="noConversion"/>
  </si>
  <si>
    <t>NG 牌價 (立方米)</t>
    <phoneticPr fontId="1" type="noConversion"/>
  </si>
  <si>
    <t>Mixing熱質 =</t>
    <phoneticPr fontId="2" type="noConversion"/>
  </si>
  <si>
    <t>BFG年度熱質*BFG年度總量 + LDG年度熱質*LDG年度總量</t>
    <phoneticPr fontId="2" type="noConversion"/>
  </si>
  <si>
    <t>BFG年度總量+LDG年度總量</t>
    <phoneticPr fontId="2" type="noConversion"/>
  </si>
  <si>
    <t>MG 熱值</t>
    <phoneticPr fontId="1" type="noConversion"/>
  </si>
  <si>
    <t>current</t>
    <phoneticPr fontId="1" type="noConversion"/>
  </si>
  <si>
    <t>夏尖峰</t>
    <phoneticPr fontId="1" type="noConversion"/>
  </si>
  <si>
    <t>夏半尖峰</t>
    <phoneticPr fontId="1" type="noConversion"/>
  </si>
  <si>
    <t>夏離峰</t>
    <phoneticPr fontId="1" type="noConversion"/>
  </si>
  <si>
    <t>夏週六半</t>
    <phoneticPr fontId="1" type="noConversion"/>
  </si>
  <si>
    <t>非夏半尖峰</t>
    <phoneticPr fontId="1" type="noConversion"/>
  </si>
  <si>
    <t>非夏離峰</t>
    <phoneticPr fontId="1" type="noConversion"/>
  </si>
  <si>
    <t>非夏週六半</t>
    <phoneticPr fontId="1" type="noConversion"/>
  </si>
  <si>
    <t>購電變更日期</t>
    <phoneticPr fontId="1" type="noConversion"/>
  </si>
  <si>
    <t>售電變更日期</t>
    <phoneticPr fontId="1" type="noConversion"/>
  </si>
  <si>
    <t>離峰</t>
    <phoneticPr fontId="1" type="noConversion"/>
  </si>
  <si>
    <t>非離</t>
    <phoneticPr fontId="1" type="noConversion"/>
  </si>
  <si>
    <t>成本中心1</t>
    <phoneticPr fontId="1" type="noConversion"/>
  </si>
  <si>
    <t>成本中心2</t>
    <phoneticPr fontId="1" type="noConversion"/>
  </si>
  <si>
    <t>成本中心3</t>
    <phoneticPr fontId="1" type="noConversion"/>
  </si>
  <si>
    <t>成本中心</t>
  </si>
  <si>
    <t>單位名稱</t>
  </si>
  <si>
    <r>
      <rPr>
        <sz val="16"/>
        <color indexed="8"/>
        <rFont val="標楷體"/>
        <family val="4"/>
        <charset val="136"/>
      </rPr>
      <t>使用公用
流料名稱</t>
    </r>
  </si>
  <si>
    <t>使用公用流料量資料來源</t>
    <phoneticPr fontId="2" type="noConversion"/>
  </si>
  <si>
    <t>備註</t>
  </si>
  <si>
    <t>W5提供
錶計名稱</t>
  </si>
  <si>
    <t>用戶提供
表計名稱</t>
  </si>
  <si>
    <t>尖峰用電度數</t>
  </si>
  <si>
    <t>半尖峰
用電度數</t>
  </si>
  <si>
    <t>週六(半)
用電度數</t>
  </si>
  <si>
    <t>離峰
用電度數</t>
  </si>
  <si>
    <t>依公式
分攤</t>
  </si>
  <si>
    <t>其他估算</t>
  </si>
  <si>
    <t>A2</t>
  </si>
  <si>
    <r>
      <t>0A</t>
    </r>
    <r>
      <rPr>
        <sz val="16"/>
        <color indexed="8"/>
        <rFont val="標楷體"/>
        <family val="4"/>
        <charset val="136"/>
      </rPr>
      <t>2</t>
    </r>
    <r>
      <rPr>
        <sz val="16"/>
        <color indexed="8"/>
        <rFont val="標楷體"/>
        <family val="4"/>
        <charset val="136"/>
      </rPr>
      <t>00</t>
    </r>
  </si>
  <si>
    <t>行政中心</t>
    <phoneticPr fontId="2" type="noConversion"/>
  </si>
  <si>
    <t>電力</t>
  </si>
  <si>
    <t>3KA#18</t>
  </si>
  <si>
    <t>行政區+煉鋼大樓</t>
  </si>
  <si>
    <r>
      <t>5</t>
    </r>
    <r>
      <rPr>
        <sz val="16"/>
        <color indexed="8"/>
        <rFont val="標楷體"/>
        <family val="4"/>
        <charset val="136"/>
      </rPr>
      <t>NZ1</t>
    </r>
  </si>
  <si>
    <t>樂活中心</t>
    <phoneticPr fontId="2" type="noConversion"/>
  </si>
  <si>
    <t>5NZ3</t>
    <phoneticPr fontId="2" type="noConversion"/>
  </si>
  <si>
    <t>5NZ4</t>
    <phoneticPr fontId="2" type="noConversion"/>
  </si>
  <si>
    <t>東一門</t>
    <phoneticPr fontId="2" type="noConversion"/>
  </si>
  <si>
    <t>4NT1/2 #3T</t>
    <phoneticPr fontId="2" type="noConversion"/>
  </si>
  <si>
    <t>0F300</t>
    <phoneticPr fontId="2" type="noConversion"/>
  </si>
  <si>
    <t>資訊處</t>
    <phoneticPr fontId="2" type="noConversion"/>
  </si>
  <si>
    <r>
      <t>5</t>
    </r>
    <r>
      <rPr>
        <sz val="16"/>
        <color indexed="8"/>
        <rFont val="標楷體"/>
        <family val="4"/>
        <charset val="136"/>
      </rPr>
      <t>NZ2</t>
    </r>
  </si>
  <si>
    <t>T2</t>
  </si>
  <si>
    <t>T22</t>
  </si>
  <si>
    <t>T2200</t>
  </si>
  <si>
    <t>原料實驗工廠</t>
  </si>
  <si>
    <t>4NE1</t>
  </si>
  <si>
    <t>4NE2</t>
  </si>
  <si>
    <t>W2</t>
  </si>
  <si>
    <t>W21</t>
  </si>
  <si>
    <t>W2110</t>
  </si>
  <si>
    <t>原料碼頭課</t>
  </si>
  <si>
    <t>4KA#17</t>
  </si>
  <si>
    <t>4KA#27</t>
  </si>
  <si>
    <t>4KA#28</t>
  </si>
  <si>
    <r>
      <t>4</t>
    </r>
    <r>
      <rPr>
        <sz val="16"/>
        <color indexed="8"/>
        <rFont val="標楷體"/>
        <family val="4"/>
        <charset val="136"/>
      </rPr>
      <t>KB#18</t>
    </r>
  </si>
  <si>
    <r>
      <t>4</t>
    </r>
    <r>
      <rPr>
        <sz val="16"/>
        <color indexed="8"/>
        <rFont val="標楷體"/>
        <family val="4"/>
        <charset val="136"/>
      </rPr>
      <t>KB#28</t>
    </r>
  </si>
  <si>
    <t>4ND5</t>
  </si>
  <si>
    <t>4ND6</t>
  </si>
  <si>
    <t>4MU1/2 #MV1</t>
  </si>
  <si>
    <t>4MU1/2 #MV2</t>
    <phoneticPr fontId="2" type="noConversion"/>
  </si>
  <si>
    <t>4NU1 #LV1</t>
  </si>
  <si>
    <t>冷間造粒工場</t>
    <phoneticPr fontId="15" type="noConversion"/>
  </si>
  <si>
    <t>4MZ1/2 #13</t>
    <phoneticPr fontId="15" type="noConversion"/>
  </si>
  <si>
    <t>W2120</t>
  </si>
  <si>
    <t>原料輸送課</t>
  </si>
  <si>
    <t>4MA1/2</t>
  </si>
  <si>
    <t>4NA1</t>
  </si>
  <si>
    <t>4NA2</t>
  </si>
  <si>
    <t>4MB1/2</t>
  </si>
  <si>
    <t>4NB1</t>
  </si>
  <si>
    <t>4NB2</t>
  </si>
  <si>
    <t>4MC1/2</t>
  </si>
  <si>
    <t>4NC1</t>
  </si>
  <si>
    <t>4NC2</t>
  </si>
  <si>
    <t>4MD1/2</t>
  </si>
  <si>
    <t>4ND1</t>
  </si>
  <si>
    <t>4ND2</t>
  </si>
  <si>
    <t>4ND3</t>
  </si>
  <si>
    <t>4ND4</t>
  </si>
  <si>
    <r>
      <t>4</t>
    </r>
    <r>
      <rPr>
        <sz val="16"/>
        <color indexed="8"/>
        <rFont val="標楷體"/>
        <family val="4"/>
        <charset val="136"/>
      </rPr>
      <t>MK1/2</t>
    </r>
  </si>
  <si>
    <r>
      <t>4</t>
    </r>
    <r>
      <rPr>
        <sz val="16"/>
        <color indexed="8"/>
        <rFont val="標楷體"/>
        <family val="4"/>
        <charset val="136"/>
      </rPr>
      <t>NK1</t>
    </r>
  </si>
  <si>
    <r>
      <t>4</t>
    </r>
    <r>
      <rPr>
        <sz val="16"/>
        <color indexed="8"/>
        <rFont val="標楷體"/>
        <family val="4"/>
        <charset val="136"/>
      </rPr>
      <t>NK2</t>
    </r>
  </si>
  <si>
    <t>4MZ1/2</t>
    <phoneticPr fontId="2" type="noConversion"/>
  </si>
  <si>
    <t>4NZ1</t>
    <phoneticPr fontId="2" type="noConversion"/>
  </si>
  <si>
    <t>4NZ2</t>
    <phoneticPr fontId="2" type="noConversion"/>
  </si>
  <si>
    <t>W22</t>
  </si>
  <si>
    <t>W2210</t>
  </si>
  <si>
    <t>焦爐課</t>
  </si>
  <si>
    <t>4NF1</t>
  </si>
  <si>
    <t>4NF2</t>
  </si>
  <si>
    <r>
      <t>4MG1/2</t>
    </r>
    <r>
      <rPr>
        <sz val="16"/>
        <color indexed="8"/>
        <rFont val="標楷體"/>
        <family val="4"/>
        <charset val="136"/>
      </rPr>
      <t xml:space="preserve"> #13</t>
    </r>
  </si>
  <si>
    <t>4NG1</t>
  </si>
  <si>
    <t>4NG2</t>
  </si>
  <si>
    <t>4NG3</t>
  </si>
  <si>
    <t>4NG4</t>
  </si>
  <si>
    <t>4ML1/2 #13</t>
  </si>
  <si>
    <r>
      <t>4</t>
    </r>
    <r>
      <rPr>
        <sz val="16"/>
        <color indexed="8"/>
        <rFont val="標楷體"/>
        <family val="4"/>
        <charset val="136"/>
      </rPr>
      <t>NL1</t>
    </r>
  </si>
  <si>
    <r>
      <t>4</t>
    </r>
    <r>
      <rPr>
        <sz val="16"/>
        <color indexed="8"/>
        <rFont val="標楷體"/>
        <family val="4"/>
        <charset val="136"/>
      </rPr>
      <t>NL2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</si>
  <si>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</si>
  <si>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</si>
  <si>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MR1/2</t>
    </r>
  </si>
  <si>
    <t>W2212</t>
  </si>
  <si>
    <t>乾式淬火設備(CDQ1)</t>
  </si>
  <si>
    <r>
      <t>4</t>
    </r>
    <r>
      <rPr>
        <sz val="16"/>
        <color indexed="8"/>
        <rFont val="標楷體"/>
        <family val="4"/>
        <charset val="136"/>
      </rPr>
      <t>NP1</t>
    </r>
  </si>
  <si>
    <r>
      <t>4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</si>
  <si>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</si>
  <si>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</si>
  <si>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t>4ML1/2 #12</t>
  </si>
  <si>
    <t>4ML1/2 #22</t>
  </si>
  <si>
    <t>W2211</t>
  </si>
  <si>
    <t>乾式淬火設備(CDQ2)</t>
  </si>
  <si>
    <r>
      <t>4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</si>
  <si>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</si>
  <si>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</si>
  <si>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NP8</t>
    </r>
    <r>
      <rPr>
        <sz val="12"/>
        <color indexed="8"/>
        <rFont val="新細明體"/>
        <family val="1"/>
        <charset val="136"/>
      </rPr>
      <t/>
    </r>
  </si>
  <si>
    <t>4MG1/2 #12</t>
  </si>
  <si>
    <t>4MG1/2 #22</t>
  </si>
  <si>
    <t>W2220</t>
  </si>
  <si>
    <t>煤化學課</t>
  </si>
  <si>
    <t>4MH1/2</t>
  </si>
  <si>
    <t>4NH1</t>
  </si>
  <si>
    <t>4NH2</t>
  </si>
  <si>
    <t>4NH3</t>
  </si>
  <si>
    <t>4NH4</t>
  </si>
  <si>
    <r>
      <t>4</t>
    </r>
    <r>
      <rPr>
        <sz val="16"/>
        <color indexed="8"/>
        <rFont val="標楷體"/>
        <family val="4"/>
        <charset val="136"/>
      </rPr>
      <t>MQ1/2</t>
    </r>
  </si>
  <si>
    <r>
      <t>4</t>
    </r>
    <r>
      <rPr>
        <sz val="16"/>
        <color indexed="8"/>
        <rFont val="標楷體"/>
        <family val="4"/>
        <charset val="136"/>
      </rPr>
      <t>NQ1</t>
    </r>
  </si>
  <si>
    <r>
      <t>4</t>
    </r>
    <r>
      <rPr>
        <sz val="16"/>
        <color indexed="8"/>
        <rFont val="標楷體"/>
        <family val="4"/>
        <charset val="136"/>
      </rPr>
      <t>NQ2</t>
    </r>
  </si>
  <si>
    <t>W24</t>
  </si>
  <si>
    <t>W2410</t>
  </si>
  <si>
    <t>高爐課</t>
  </si>
  <si>
    <t>2H180</t>
  </si>
  <si>
    <t>詳拆分頁面</t>
  </si>
  <si>
    <t>2H280</t>
  </si>
  <si>
    <t>2KA#41</t>
  </si>
  <si>
    <t>2MD1/2</t>
  </si>
  <si>
    <t>2ND1</t>
  </si>
  <si>
    <t>2ND2</t>
  </si>
  <si>
    <t>2ND3</t>
  </si>
  <si>
    <t>2ND4</t>
  </si>
  <si>
    <t>2ND5</t>
  </si>
  <si>
    <t>2ND6</t>
  </si>
  <si>
    <t>2ME1/2</t>
  </si>
  <si>
    <t>2NE1</t>
  </si>
  <si>
    <t>2NE2</t>
  </si>
  <si>
    <t>2MF1/2</t>
  </si>
  <si>
    <t>2NF1</t>
  </si>
  <si>
    <t>2NF2</t>
  </si>
  <si>
    <t>2NF3</t>
  </si>
  <si>
    <t>2NF4</t>
  </si>
  <si>
    <t>3NA3/4 #4B</t>
    <phoneticPr fontId="2" type="noConversion"/>
  </si>
  <si>
    <t>高爐爐修工場</t>
  </si>
  <si>
    <t>2ND7</t>
    <phoneticPr fontId="2" type="noConversion"/>
  </si>
  <si>
    <t>2ND8</t>
    <phoneticPr fontId="2" type="noConversion"/>
  </si>
  <si>
    <t>W2412</t>
  </si>
  <si>
    <t>高爐課(二號高爐)</t>
  </si>
  <si>
    <r>
      <t>1</t>
    </r>
    <r>
      <rPr>
        <sz val="16"/>
        <color indexed="8"/>
        <rFont val="標楷體"/>
        <family val="4"/>
        <charset val="136"/>
      </rPr>
      <t>H350</t>
    </r>
  </si>
  <si>
    <t>2KB#41</t>
  </si>
  <si>
    <r>
      <t>2</t>
    </r>
    <r>
      <rPr>
        <sz val="16"/>
        <color indexed="8"/>
        <rFont val="標楷體"/>
        <family val="4"/>
        <charset val="136"/>
      </rPr>
      <t>MP1/2</t>
    </r>
  </si>
  <si>
    <t>2MP3/4</t>
  </si>
  <si>
    <r>
      <t>2</t>
    </r>
    <r>
      <rPr>
        <sz val="16"/>
        <color indexed="8"/>
        <rFont val="標楷體"/>
        <family val="4"/>
        <charset val="136"/>
      </rPr>
      <t>NP1</t>
    </r>
  </si>
  <si>
    <r>
      <t>2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</si>
  <si>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</si>
  <si>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</si>
  <si>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</si>
  <si>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</si>
  <si>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MQ1/2</t>
    </r>
  </si>
  <si>
    <r>
      <t>2</t>
    </r>
    <r>
      <rPr>
        <sz val="16"/>
        <color indexed="8"/>
        <rFont val="標楷體"/>
        <family val="4"/>
        <charset val="136"/>
      </rPr>
      <t>NQ1</t>
    </r>
  </si>
  <si>
    <r>
      <t>2</t>
    </r>
    <r>
      <rPr>
        <sz val="16"/>
        <color indexed="8"/>
        <rFont val="標楷體"/>
        <family val="4"/>
        <charset val="136"/>
      </rPr>
      <t>NQ2</t>
    </r>
  </si>
  <si>
    <t>W2420</t>
  </si>
  <si>
    <t>燒結課</t>
  </si>
  <si>
    <t>4KA#19</t>
  </si>
  <si>
    <t>4MJ1/2</t>
  </si>
  <si>
    <t>4MJ3/4</t>
  </si>
  <si>
    <t>4NJ1</t>
  </si>
  <si>
    <t>4NJ2</t>
  </si>
  <si>
    <t>4NJ3</t>
  </si>
  <si>
    <t>4NJ4</t>
  </si>
  <si>
    <t>4NJ5</t>
  </si>
  <si>
    <t>4NJ6</t>
  </si>
  <si>
    <t>W2421</t>
  </si>
  <si>
    <t>燒結課(二號燒結)</t>
  </si>
  <si>
    <r>
      <t>4</t>
    </r>
    <r>
      <rPr>
        <sz val="16"/>
        <color indexed="8"/>
        <rFont val="標楷體"/>
        <family val="4"/>
        <charset val="136"/>
      </rPr>
      <t>KB#19</t>
    </r>
  </si>
  <si>
    <t>需拆分</t>
  </si>
  <si>
    <r>
      <t>4</t>
    </r>
    <r>
      <rPr>
        <sz val="16"/>
        <color indexed="8"/>
        <rFont val="標楷體"/>
        <family val="4"/>
        <charset val="136"/>
      </rPr>
      <t>KB#29</t>
    </r>
  </si>
  <si>
    <r>
      <t>4</t>
    </r>
    <r>
      <rPr>
        <sz val="16"/>
        <color indexed="8"/>
        <rFont val="標楷體"/>
        <family val="4"/>
        <charset val="136"/>
      </rPr>
      <t>NT1</t>
    </r>
  </si>
  <si>
    <r>
      <t>4</t>
    </r>
    <r>
      <rPr>
        <sz val="16"/>
        <color indexed="8"/>
        <rFont val="標楷體"/>
        <family val="4"/>
        <charset val="136"/>
      </rPr>
      <t>NT2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</si>
  <si>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</si>
  <si>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</si>
  <si>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MS1/2</t>
    </r>
  </si>
  <si>
    <r>
      <t>4</t>
    </r>
    <r>
      <rPr>
        <sz val="16"/>
        <color indexed="8"/>
        <rFont val="標楷體"/>
        <family val="4"/>
        <charset val="136"/>
      </rPr>
      <t>MS3/4</t>
    </r>
  </si>
  <si>
    <r>
      <t>4</t>
    </r>
    <r>
      <rPr>
        <sz val="16"/>
        <color indexed="8"/>
        <rFont val="標楷體"/>
        <family val="4"/>
        <charset val="136"/>
      </rPr>
      <t>NS1</t>
    </r>
  </si>
  <si>
    <r>
      <t>4</t>
    </r>
    <r>
      <rPr>
        <sz val="16"/>
        <color indexed="8"/>
        <rFont val="標楷體"/>
        <family val="4"/>
        <charset val="136"/>
      </rPr>
      <t>NS2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</si>
  <si>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</si>
  <si>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</si>
  <si>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</si>
  <si>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</si>
  <si>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</si>
  <si>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NS8</t>
    </r>
    <r>
      <rPr>
        <sz val="12"/>
        <color indexed="8"/>
        <rFont val="新細明體"/>
        <family val="1"/>
        <charset val="136"/>
      </rPr>
      <t/>
    </r>
  </si>
  <si>
    <t>W3</t>
  </si>
  <si>
    <t>W31</t>
  </si>
  <si>
    <t>W3110</t>
  </si>
  <si>
    <t>燒石灰課</t>
  </si>
  <si>
    <t>5NG1</t>
  </si>
  <si>
    <t>5NG2</t>
  </si>
  <si>
    <t>5NG3</t>
  </si>
  <si>
    <t>5NG4</t>
  </si>
  <si>
    <t>5NG5</t>
  </si>
  <si>
    <t>5NG6</t>
  </si>
  <si>
    <r>
      <t>5</t>
    </r>
    <r>
      <rPr>
        <sz val="16"/>
        <color indexed="8"/>
        <rFont val="標楷體"/>
        <family val="4"/>
        <charset val="136"/>
      </rPr>
      <t>NR1</t>
    </r>
  </si>
  <si>
    <r>
      <t>5</t>
    </r>
    <r>
      <rPr>
        <sz val="16"/>
        <color indexed="8"/>
        <rFont val="標楷體"/>
        <family val="4"/>
        <charset val="136"/>
      </rPr>
      <t>NR2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</si>
  <si>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NR3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</si>
  <si>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NR4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</si>
  <si>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NR5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</si>
  <si>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NR6</t>
    </r>
    <r>
      <rPr>
        <sz val="12"/>
        <color indexed="8"/>
        <rFont val="新細明體"/>
        <family val="1"/>
        <charset val="136"/>
      </rPr>
      <t/>
    </r>
  </si>
  <si>
    <t>W3120</t>
  </si>
  <si>
    <t>原料整備課</t>
  </si>
  <si>
    <t>2NG2</t>
  </si>
  <si>
    <t>AJ290</t>
  </si>
  <si>
    <t>2MR1/2</t>
  </si>
  <si>
    <t>W3130</t>
  </si>
  <si>
    <t>煉鋼爐石處理課</t>
  </si>
  <si>
    <t>5NA1</t>
  </si>
  <si>
    <t>W3140</t>
  </si>
  <si>
    <t>細粉料還原課</t>
  </si>
  <si>
    <t>AJ280</t>
  </si>
  <si>
    <t>W32</t>
  </si>
  <si>
    <t>W3210</t>
  </si>
  <si>
    <t>轉爐課(BOF+KR)</t>
  </si>
  <si>
    <t>5KA#18</t>
  </si>
  <si>
    <t>5KA#28</t>
  </si>
  <si>
    <t>5MA1/2</t>
  </si>
  <si>
    <t>5NA2</t>
  </si>
  <si>
    <t>5MA3/4</t>
  </si>
  <si>
    <t>5NA3</t>
  </si>
  <si>
    <t>5NA4</t>
  </si>
  <si>
    <t>5NA5</t>
  </si>
  <si>
    <t>5NA6</t>
  </si>
  <si>
    <t>5NA7</t>
  </si>
  <si>
    <t>5NA8</t>
  </si>
  <si>
    <t>5MB1/2</t>
  </si>
  <si>
    <t>5NB1</t>
  </si>
  <si>
    <t>5NB2</t>
  </si>
  <si>
    <t>5NB3</t>
  </si>
  <si>
    <t>5NB4</t>
  </si>
  <si>
    <t>5NF3</t>
  </si>
  <si>
    <t>5NF4</t>
  </si>
  <si>
    <t>5KB#18</t>
  </si>
  <si>
    <t>5KB#28</t>
  </si>
  <si>
    <t>5MQ1/2 #13</t>
  </si>
  <si>
    <t>W3220</t>
  </si>
  <si>
    <t>轉爐精煉課(RH)</t>
  </si>
  <si>
    <t>5NF1</t>
  </si>
  <si>
    <t>5NF2</t>
  </si>
  <si>
    <t>1H360</t>
    <phoneticPr fontId="2" type="noConversion"/>
  </si>
  <si>
    <r>
      <t>1</t>
    </r>
    <r>
      <rPr>
        <sz val="16"/>
        <color indexed="8"/>
        <rFont val="標楷體"/>
        <family val="4"/>
        <charset val="136"/>
      </rPr>
      <t>H450</t>
    </r>
  </si>
  <si>
    <r>
      <t>5</t>
    </r>
    <r>
      <rPr>
        <sz val="16"/>
        <color indexed="8"/>
        <rFont val="標楷體"/>
        <family val="4"/>
        <charset val="136"/>
      </rPr>
      <t>NS1</t>
    </r>
  </si>
  <si>
    <r>
      <t>5</t>
    </r>
    <r>
      <rPr>
        <sz val="16"/>
        <color indexed="8"/>
        <rFont val="標楷體"/>
        <family val="4"/>
        <charset val="136"/>
      </rPr>
      <t>NS2</t>
    </r>
  </si>
  <si>
    <t>5NT1</t>
  </si>
  <si>
    <t>5NT2</t>
  </si>
  <si>
    <t>W3230</t>
  </si>
  <si>
    <t>扁鋼胚鑄造課-(SCC+SHF)</t>
  </si>
  <si>
    <t>5ND1</t>
  </si>
  <si>
    <t>5ND2</t>
  </si>
  <si>
    <t>5ND3</t>
  </si>
  <si>
    <t>5ND4</t>
  </si>
  <si>
    <t>5ND5</t>
  </si>
  <si>
    <t>5ND6</t>
  </si>
  <si>
    <t>5NE1</t>
  </si>
  <si>
    <t>5NE2</t>
  </si>
  <si>
    <t>5NE3</t>
  </si>
  <si>
    <t>5NE4</t>
  </si>
  <si>
    <t>5NE5</t>
  </si>
  <si>
    <t>5NE6</t>
  </si>
  <si>
    <t>5NE7</t>
  </si>
  <si>
    <t>5NE8</t>
  </si>
  <si>
    <t>5NK1</t>
  </si>
  <si>
    <t>5NK2</t>
  </si>
  <si>
    <t>5NK3</t>
  </si>
  <si>
    <t>5NK4</t>
  </si>
  <si>
    <t>3NA5/6 #1B</t>
    <phoneticPr fontId="2" type="noConversion"/>
  </si>
  <si>
    <t>扁鋼胚#3連鑄維修工場</t>
  </si>
  <si>
    <t>5NP1</t>
  </si>
  <si>
    <t>5NP2</t>
  </si>
  <si>
    <t>5NP3</t>
  </si>
  <si>
    <t>5NP4</t>
  </si>
  <si>
    <t>5NP5</t>
  </si>
  <si>
    <t>5NP6</t>
  </si>
  <si>
    <t>5MQ1/2 #12</t>
  </si>
  <si>
    <t>5MQ1/2 #22</t>
  </si>
  <si>
    <t>5NQ1</t>
  </si>
  <si>
    <t>5NQ2</t>
  </si>
  <si>
    <t>W33</t>
  </si>
  <si>
    <t>W3310</t>
  </si>
  <si>
    <t>電爐課-EAF</t>
  </si>
  <si>
    <t>AH120</t>
  </si>
  <si>
    <t>AJ320</t>
  </si>
  <si>
    <t>AJ260</t>
  </si>
  <si>
    <t>V</t>
  </si>
  <si>
    <t>2NG1</t>
  </si>
  <si>
    <t>W3320</t>
  </si>
  <si>
    <t>電爐精煉課</t>
  </si>
  <si>
    <t>AH130</t>
  </si>
  <si>
    <r>
      <t>A</t>
    </r>
    <r>
      <rPr>
        <sz val="16"/>
        <color indexed="8"/>
        <rFont val="標楷體"/>
        <family val="4"/>
        <charset val="136"/>
      </rPr>
      <t>H190</t>
    </r>
  </si>
  <si>
    <t>AJ310</t>
  </si>
  <si>
    <t>W3330</t>
  </si>
  <si>
    <t>大小鋼胚鑄造課</t>
  </si>
  <si>
    <t>5NU1</t>
  </si>
  <si>
    <t>5NU2</t>
  </si>
  <si>
    <t>5NU3</t>
  </si>
  <si>
    <t>5NU4</t>
  </si>
  <si>
    <t>5NU5</t>
  </si>
  <si>
    <t>5NU6</t>
  </si>
  <si>
    <t>W4</t>
  </si>
  <si>
    <t>W41</t>
  </si>
  <si>
    <t>W4110</t>
  </si>
  <si>
    <t>型鋼軋延課</t>
  </si>
  <si>
    <t>AJ230</t>
  </si>
  <si>
    <t>AJ240</t>
  </si>
  <si>
    <t>AJ250</t>
  </si>
  <si>
    <t>AJ130</t>
  </si>
  <si>
    <t>AJ140</t>
  </si>
  <si>
    <t>AJ150</t>
  </si>
  <si>
    <t>AJ160</t>
  </si>
  <si>
    <t>AJ170</t>
  </si>
  <si>
    <t>AJ180</t>
  </si>
  <si>
    <t>AJ190</t>
  </si>
  <si>
    <t>W4120</t>
  </si>
  <si>
    <t>型鋼精整課</t>
  </si>
  <si>
    <t>W4130</t>
  </si>
  <si>
    <t>型鋼軋輥課</t>
  </si>
  <si>
    <t>W42</t>
  </si>
  <si>
    <t>W4211</t>
  </si>
  <si>
    <t>熱軋整備課</t>
  </si>
  <si>
    <t>9KA#29</t>
  </si>
  <si>
    <t>9NF1</t>
  </si>
  <si>
    <t>9NF2</t>
  </si>
  <si>
    <t>9NF3</t>
  </si>
  <si>
    <t>9NF4</t>
  </si>
  <si>
    <t>9NF5</t>
  </si>
  <si>
    <t>9NF6</t>
  </si>
  <si>
    <t>9NF7</t>
  </si>
  <si>
    <t>9NF8</t>
  </si>
  <si>
    <t>W4212</t>
  </si>
  <si>
    <t>ROLL SHOP</t>
  </si>
  <si>
    <t>9NC1</t>
  </si>
  <si>
    <t>9NC2</t>
  </si>
  <si>
    <t>9NC3</t>
  </si>
  <si>
    <t>9NC4</t>
  </si>
  <si>
    <t>W4220</t>
  </si>
  <si>
    <t>熱軋軋延課</t>
  </si>
  <si>
    <t>9H140</t>
  </si>
  <si>
    <t>9H150</t>
  </si>
  <si>
    <t>9H240</t>
  </si>
  <si>
    <t>9KA#18</t>
  </si>
  <si>
    <t>9KA#19</t>
  </si>
  <si>
    <t>9KA#28</t>
  </si>
  <si>
    <t>9KA#31</t>
  </si>
  <si>
    <t>9KA#32</t>
  </si>
  <si>
    <r>
      <t>9KA#3</t>
    </r>
    <r>
      <rPr>
        <sz val="16"/>
        <color indexed="8"/>
        <rFont val="標楷體"/>
        <family val="4"/>
        <charset val="136"/>
      </rPr>
      <t>3</t>
    </r>
  </si>
  <si>
    <t>9KA#43</t>
  </si>
  <si>
    <t>9KA#41</t>
  </si>
  <si>
    <t>9KA#42</t>
  </si>
  <si>
    <t>9KB#16</t>
  </si>
  <si>
    <t>9KB#17</t>
  </si>
  <si>
    <t>9KB#18</t>
  </si>
  <si>
    <t>9KB#19</t>
  </si>
  <si>
    <t>9KB#26</t>
  </si>
  <si>
    <t>9KB#27</t>
  </si>
  <si>
    <t>9KB#28</t>
  </si>
  <si>
    <t>9KB#29</t>
  </si>
  <si>
    <t>9KB#31</t>
  </si>
  <si>
    <t>9KB#32</t>
  </si>
  <si>
    <t>9KB#33</t>
  </si>
  <si>
    <t>9KB#34</t>
  </si>
  <si>
    <t>9KB#41</t>
  </si>
  <si>
    <t>9MA1/2</t>
  </si>
  <si>
    <t>9NA1</t>
  </si>
  <si>
    <t>9NA2</t>
  </si>
  <si>
    <t>9NA3</t>
  </si>
  <si>
    <t>9NA4</t>
  </si>
  <si>
    <t>9NB1</t>
  </si>
  <si>
    <t>9NB2</t>
  </si>
  <si>
    <t>9NB3</t>
  </si>
  <si>
    <t>9NB4</t>
  </si>
  <si>
    <t>9NB5</t>
  </si>
  <si>
    <t>9NB6</t>
  </si>
  <si>
    <t>9NK1</t>
  </si>
  <si>
    <t>9NK2</t>
  </si>
  <si>
    <t>9NK3</t>
  </si>
  <si>
    <t>9NK4</t>
  </si>
  <si>
    <t>9NK5</t>
  </si>
  <si>
    <t>9NK6</t>
  </si>
  <si>
    <t>9NL1</t>
  </si>
  <si>
    <t>9NL2</t>
  </si>
  <si>
    <t>9NL3</t>
  </si>
  <si>
    <t>9NL4</t>
  </si>
  <si>
    <t>9MM1/2</t>
  </si>
  <si>
    <t>9NM1</t>
  </si>
  <si>
    <t>9NM2</t>
  </si>
  <si>
    <t>9NM3</t>
  </si>
  <si>
    <t>9NM4</t>
  </si>
  <si>
    <r>
      <t>W</t>
    </r>
    <r>
      <rPr>
        <sz val="16"/>
        <color indexed="8"/>
        <rFont val="標楷體"/>
        <family val="4"/>
        <charset val="136"/>
      </rPr>
      <t>4231</t>
    </r>
  </si>
  <si>
    <t>熱軋精整課(一號調質重捲線)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</si>
  <si>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#22</t>
    </r>
  </si>
  <si>
    <t>9NN1</t>
  </si>
  <si>
    <t>9NN2</t>
  </si>
  <si>
    <r>
      <t>W</t>
    </r>
    <r>
      <rPr>
        <sz val="16"/>
        <color indexed="8"/>
        <rFont val="標楷體"/>
        <family val="4"/>
        <charset val="136"/>
      </rPr>
      <t>4232</t>
    </r>
  </si>
  <si>
    <t>熱軋精整課(二號調質重捲線)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</si>
  <si>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#12</t>
    </r>
  </si>
  <si>
    <t>9NN3</t>
  </si>
  <si>
    <t>9NN4</t>
  </si>
  <si>
    <r>
      <t>W</t>
    </r>
    <r>
      <rPr>
        <sz val="16"/>
        <color indexed="8"/>
        <rFont val="標楷體"/>
        <family val="4"/>
        <charset val="136"/>
      </rPr>
      <t>4233</t>
    </r>
  </si>
  <si>
    <t>熱軋精整課(三號調質重捲線)</t>
  </si>
  <si>
    <t>9KB#43</t>
  </si>
  <si>
    <t>9NT3</t>
  </si>
  <si>
    <t>9NT4</t>
  </si>
  <si>
    <t>9NT5</t>
  </si>
  <si>
    <t>9NT6</t>
  </si>
  <si>
    <t>W423X</t>
    <phoneticPr fontId="2" type="noConversion"/>
  </si>
  <si>
    <t>熱軋精整課(四號調質重捲線)</t>
  </si>
  <si>
    <t>9KB#42</t>
  </si>
  <si>
    <t>9NU1</t>
  </si>
  <si>
    <t>9NU2</t>
  </si>
  <si>
    <t>9NU3</t>
  </si>
  <si>
    <t>9NU4</t>
  </si>
  <si>
    <t>W423X</t>
  </si>
  <si>
    <r>
      <t>W</t>
    </r>
    <r>
      <rPr>
        <sz val="16"/>
        <color indexed="8"/>
        <rFont val="標楷體"/>
        <family val="4"/>
        <charset val="136"/>
      </rPr>
      <t>4231
W4232
W4233
W4234
共用表計</t>
    </r>
  </si>
  <si>
    <t>9NN5</t>
  </si>
  <si>
    <t>9NN6</t>
  </si>
  <si>
    <t>9NN7</t>
  </si>
  <si>
    <t>9NN8</t>
  </si>
  <si>
    <t>9NP1</t>
  </si>
  <si>
    <t>9NP2</t>
  </si>
  <si>
    <t>9NP3</t>
  </si>
  <si>
    <t>9NP4</t>
  </si>
  <si>
    <t>9NT1</t>
  </si>
  <si>
    <t>9NT2</t>
  </si>
  <si>
    <t>9NT7</t>
  </si>
  <si>
    <t>9NT8</t>
  </si>
  <si>
    <t>W5</t>
  </si>
  <si>
    <t>W52</t>
  </si>
  <si>
    <t>W5200</t>
  </si>
  <si>
    <t>動力工場</t>
  </si>
  <si>
    <t>2KA#19</t>
  </si>
  <si>
    <t>2KA#29</t>
  </si>
  <si>
    <t>2MA1/2</t>
  </si>
  <si>
    <t>2MA3/4</t>
  </si>
  <si>
    <t>2NA1</t>
  </si>
  <si>
    <t>2NA2</t>
  </si>
  <si>
    <t>2NA3</t>
  </si>
  <si>
    <t>2NA4</t>
  </si>
  <si>
    <t>2KB#19</t>
  </si>
  <si>
    <t>2KB#29</t>
  </si>
  <si>
    <t>2MK1/2</t>
  </si>
  <si>
    <t>2MK3/4</t>
  </si>
  <si>
    <t>2NK1</t>
  </si>
  <si>
    <t>2NK2</t>
  </si>
  <si>
    <t>2NK3</t>
  </si>
  <si>
    <t>2NK4</t>
  </si>
  <si>
    <t>2NK5</t>
  </si>
  <si>
    <t>2NK6</t>
  </si>
  <si>
    <t>W513</t>
  </si>
  <si>
    <t>W5300</t>
  </si>
  <si>
    <t>水處理場</t>
  </si>
  <si>
    <t>1NB1</t>
  </si>
  <si>
    <t>冰水機房</t>
  </si>
  <si>
    <t>1NB2</t>
  </si>
  <si>
    <t>1NB3</t>
  </si>
  <si>
    <t>1NB4</t>
  </si>
  <si>
    <t>AJ120</t>
  </si>
  <si>
    <t>既設水場</t>
  </si>
  <si>
    <t>AJ220</t>
  </si>
  <si>
    <t>1MC1/2</t>
    <phoneticPr fontId="2" type="noConversion"/>
  </si>
  <si>
    <t>2MC1/2 #13</t>
  </si>
  <si>
    <t>2MC1/2 #23</t>
  </si>
  <si>
    <t>2NA5</t>
  </si>
  <si>
    <t>除礦水場</t>
  </si>
  <si>
    <t>2NA6</t>
  </si>
  <si>
    <t>2MB1/2</t>
  </si>
  <si>
    <t>中央水場</t>
  </si>
  <si>
    <t>2NB1</t>
  </si>
  <si>
    <t>2NB2</t>
  </si>
  <si>
    <t>2NB3</t>
  </si>
  <si>
    <t>2NB4</t>
  </si>
  <si>
    <t>2NL1</t>
  </si>
  <si>
    <t>2NL2</t>
  </si>
  <si>
    <t>2MC1/2 #12</t>
  </si>
  <si>
    <t>小鋼胚水場</t>
  </si>
  <si>
    <t>2MC1/2 #22</t>
  </si>
  <si>
    <t>2NC1</t>
  </si>
  <si>
    <t>2NC2</t>
  </si>
  <si>
    <t>3MA1/2</t>
  </si>
  <si>
    <t>PS2</t>
    <phoneticPr fontId="2" type="noConversion"/>
  </si>
  <si>
    <t>第一原水池(#13+#23)</t>
    <phoneticPr fontId="2" type="noConversion"/>
  </si>
  <si>
    <t>5MC1/2</t>
  </si>
  <si>
    <t>煉鋼水場</t>
  </si>
  <si>
    <t>5MC3/4</t>
  </si>
  <si>
    <t>5MC5/6</t>
  </si>
  <si>
    <t>5NC1</t>
  </si>
  <si>
    <t>5NC2</t>
  </si>
  <si>
    <t>5NC3</t>
  </si>
  <si>
    <t>5NC4</t>
  </si>
  <si>
    <t>5ML1/2</t>
  </si>
  <si>
    <t>5NL1</t>
  </si>
  <si>
    <t>5NL2</t>
  </si>
  <si>
    <t>2ML1/2</t>
    <phoneticPr fontId="2" type="noConversion"/>
  </si>
  <si>
    <t>2NL3</t>
    <phoneticPr fontId="2" type="noConversion"/>
  </si>
  <si>
    <t>中央水場第二電氣室</t>
    <phoneticPr fontId="2" type="noConversion"/>
  </si>
  <si>
    <t>2NL4</t>
    <phoneticPr fontId="2" type="noConversion"/>
  </si>
  <si>
    <t>9ME5/6</t>
  </si>
  <si>
    <t>9MD1/2</t>
  </si>
  <si>
    <t>熱軋水場</t>
  </si>
  <si>
    <t>9MD3/4</t>
    <phoneticPr fontId="2" type="noConversion"/>
  </si>
  <si>
    <t>PS1</t>
    <phoneticPr fontId="2" type="noConversion"/>
  </si>
  <si>
    <t>#11+#21-#13=#23</t>
    <phoneticPr fontId="2" type="noConversion"/>
  </si>
  <si>
    <t>9MD5/6</t>
  </si>
  <si>
    <t>9ND1</t>
  </si>
  <si>
    <t>9ND2</t>
  </si>
  <si>
    <t>9ME1/2</t>
    <phoneticPr fontId="2" type="noConversion"/>
  </si>
  <si>
    <t>9ME3/4</t>
  </si>
  <si>
    <t>9NE1</t>
  </si>
  <si>
    <t>9NE2</t>
  </si>
  <si>
    <t>9NS1</t>
  </si>
  <si>
    <t>礦泥廠</t>
    <phoneticPr fontId="2" type="noConversion"/>
  </si>
  <si>
    <t>9NS2</t>
    <phoneticPr fontId="2" type="noConversion"/>
  </si>
  <si>
    <t>PS3</t>
    <phoneticPr fontId="2" type="noConversion"/>
  </si>
  <si>
    <t>第二原水池 (#13+#23)</t>
    <phoneticPr fontId="2" type="noConversion"/>
  </si>
  <si>
    <t>1NA3/4 #2T</t>
    <phoneticPr fontId="2" type="noConversion"/>
  </si>
  <si>
    <t>中央水場維護辦公室</t>
    <phoneticPr fontId="2" type="noConversion"/>
  </si>
  <si>
    <t>W54</t>
  </si>
  <si>
    <t>W5400</t>
  </si>
  <si>
    <t>氧氣工場</t>
  </si>
  <si>
    <t>PS4</t>
    <phoneticPr fontId="2" type="noConversion"/>
  </si>
  <si>
    <t>3KA#14</t>
  </si>
  <si>
    <t>3KA#15</t>
  </si>
  <si>
    <t>3KA#24</t>
  </si>
  <si>
    <t>3KA#25</t>
  </si>
  <si>
    <t>3NA1</t>
  </si>
  <si>
    <t>3NA2</t>
  </si>
  <si>
    <t>3NA3</t>
  </si>
  <si>
    <t>3NA4</t>
  </si>
  <si>
    <t>3NA5</t>
  </si>
  <si>
    <t>3NA6</t>
  </si>
  <si>
    <t>3NA7</t>
  </si>
  <si>
    <t>3KB#12</t>
  </si>
  <si>
    <t>3KB#22</t>
  </si>
  <si>
    <t>3KB#28</t>
  </si>
  <si>
    <t>3MK1/2</t>
  </si>
  <si>
    <t>3NK1</t>
  </si>
  <si>
    <t>3NK2</t>
  </si>
  <si>
    <t>3NK3</t>
  </si>
  <si>
    <t>3NK5</t>
  </si>
  <si>
    <t>3NK6</t>
  </si>
  <si>
    <r>
      <t>W</t>
    </r>
    <r>
      <rPr>
        <sz val="16"/>
        <color indexed="8"/>
        <rFont val="標楷體"/>
        <family val="4"/>
        <charset val="136"/>
      </rPr>
      <t>5401</t>
    </r>
  </si>
  <si>
    <t>空壓站</t>
  </si>
  <si>
    <t>3KA#16</t>
  </si>
  <si>
    <t>3KA#17</t>
  </si>
  <si>
    <t>3KA#26</t>
  </si>
  <si>
    <t>3KA#27</t>
  </si>
  <si>
    <t>3NA8</t>
  </si>
  <si>
    <t>3KB#16</t>
  </si>
  <si>
    <t>3KB#17</t>
  </si>
  <si>
    <t>3KB#26</t>
  </si>
  <si>
    <t>3KB#27</t>
  </si>
  <si>
    <t>3NK4</t>
  </si>
  <si>
    <t>AP01</t>
    <phoneticPr fontId="2" type="noConversion"/>
  </si>
  <si>
    <t>AP02</t>
    <phoneticPr fontId="2" type="noConversion"/>
  </si>
  <si>
    <t>AP03</t>
    <phoneticPr fontId="2" type="noConversion"/>
  </si>
  <si>
    <t>AP04</t>
    <phoneticPr fontId="2" type="noConversion"/>
  </si>
  <si>
    <t>W6</t>
  </si>
  <si>
    <t>W61</t>
  </si>
  <si>
    <t>W6100</t>
  </si>
  <si>
    <t>設備管理組</t>
  </si>
  <si>
    <t>1NA4</t>
  </si>
  <si>
    <t>W63</t>
  </si>
  <si>
    <t>W6310</t>
  </si>
  <si>
    <t>機械加工課</t>
  </si>
  <si>
    <t>1NA5</t>
  </si>
  <si>
    <t>1NA6</t>
  </si>
  <si>
    <t>W6330</t>
  </si>
  <si>
    <t>重機械及車輛維修課</t>
  </si>
  <si>
    <t>1NA3</t>
  </si>
  <si>
    <r>
      <t>W</t>
    </r>
    <r>
      <rPr>
        <sz val="16"/>
        <color indexed="8"/>
        <rFont val="標楷體"/>
        <family val="4"/>
        <charset val="136"/>
      </rPr>
      <t>6C00</t>
    </r>
  </si>
  <si>
    <t>天車維護工場</t>
  </si>
  <si>
    <t>3NA7/8 #1B</t>
    <phoneticPr fontId="2" type="noConversion"/>
  </si>
  <si>
    <t>發電機</t>
  </si>
  <si>
    <t>TG1</t>
  </si>
  <si>
    <t>2H120</t>
  </si>
  <si>
    <t>41-領用</t>
  </si>
  <si>
    <t>TG2</t>
  </si>
  <si>
    <t>TG3</t>
  </si>
  <si>
    <t>TG4</t>
  </si>
  <si>
    <t>TRT1</t>
  </si>
  <si>
    <t>4KA#18</t>
  </si>
  <si>
    <t>41-領用、11產出</t>
  </si>
  <si>
    <t>TRT2</t>
  </si>
  <si>
    <t>5KB#19</t>
  </si>
  <si>
    <r>
      <t>C</t>
    </r>
    <r>
      <rPr>
        <sz val="16"/>
        <color indexed="8"/>
        <rFont val="標楷體"/>
        <family val="4"/>
        <charset val="136"/>
      </rPr>
      <t>32</t>
    </r>
  </si>
  <si>
    <t>CDQ1</t>
    <phoneticPr fontId="2" type="noConversion"/>
  </si>
  <si>
    <t>4H120</t>
  </si>
  <si>
    <t>C3B</t>
  </si>
  <si>
    <t>CDQ2</t>
    <phoneticPr fontId="2" type="noConversion"/>
  </si>
  <si>
    <t>4H220</t>
  </si>
  <si>
    <t>外售電量</t>
  </si>
  <si>
    <t>W5</t>
    <phoneticPr fontId="2" type="noConversion"/>
  </si>
  <si>
    <t>W51</t>
  </si>
  <si>
    <t>W5110</t>
  </si>
  <si>
    <t>電力運轉課</t>
  </si>
  <si>
    <t>1510m</t>
  </si>
  <si>
    <t>1520m</t>
  </si>
  <si>
    <t>5NZ1</t>
  </si>
  <si>
    <t>5NZ3</t>
  </si>
  <si>
    <t>5NZ4</t>
  </si>
  <si>
    <t>4NT1/2 #3T</t>
  </si>
  <si>
    <t>5NZ2</t>
  </si>
  <si>
    <t>4KB#18</t>
  </si>
  <si>
    <t>4KB#28</t>
  </si>
  <si>
    <t>4MU1/2 #MV2</t>
  </si>
  <si>
    <t>4MZ1/2 #13</t>
  </si>
  <si>
    <t>4MK1/2</t>
  </si>
  <si>
    <t>4NK1</t>
  </si>
  <si>
    <t>4NK2</t>
  </si>
  <si>
    <t>4MZ1/2</t>
  </si>
  <si>
    <t>4NZ1</t>
  </si>
  <si>
    <t>4NZ2</t>
  </si>
  <si>
    <t>4MG1/2 #13</t>
  </si>
  <si>
    <t>4NL1</t>
  </si>
  <si>
    <t>4NL2</t>
  </si>
  <si>
    <t>4NL3</t>
  </si>
  <si>
    <t>4NL4</t>
  </si>
  <si>
    <t>4MR1/2</t>
  </si>
  <si>
    <t>4NP1</t>
  </si>
  <si>
    <t>4NP2</t>
  </si>
  <si>
    <t>4NP3</t>
  </si>
  <si>
    <t>4NP4</t>
  </si>
  <si>
    <t>4NP5</t>
  </si>
  <si>
    <t>4NP6</t>
  </si>
  <si>
    <t>4NP7</t>
  </si>
  <si>
    <t>4NP8</t>
  </si>
  <si>
    <t>4MQ1/2</t>
  </si>
  <si>
    <t>4NQ1</t>
  </si>
  <si>
    <t>4NQ2</t>
  </si>
  <si>
    <t>3NA3/4 #4B</t>
  </si>
  <si>
    <t>2ND7</t>
  </si>
  <si>
    <t>2ND8</t>
  </si>
  <si>
    <t>1H350</t>
  </si>
  <si>
    <t>2MP1/2</t>
  </si>
  <si>
    <t>2NP1</t>
  </si>
  <si>
    <t>2NP2</t>
  </si>
  <si>
    <t>2NP3</t>
  </si>
  <si>
    <t>2NP4</t>
  </si>
  <si>
    <t>2NP5</t>
  </si>
  <si>
    <t>2NP6</t>
  </si>
  <si>
    <t>2MQ1/2</t>
  </si>
  <si>
    <t>2NQ1</t>
  </si>
  <si>
    <t>2NQ2</t>
  </si>
  <si>
    <t>4KB#19</t>
  </si>
  <si>
    <t>4KB#29</t>
  </si>
  <si>
    <t>4NT1</t>
  </si>
  <si>
    <t>4NT2</t>
  </si>
  <si>
    <t>4NT3</t>
  </si>
  <si>
    <t>4NT4</t>
  </si>
  <si>
    <t>4MS1/2</t>
  </si>
  <si>
    <t>4MS3/4</t>
  </si>
  <si>
    <t>4NS1</t>
  </si>
  <si>
    <t>4NS2</t>
  </si>
  <si>
    <t>4NS3</t>
  </si>
  <si>
    <t>4NS4</t>
  </si>
  <si>
    <t>4NS5</t>
  </si>
  <si>
    <t>4NS6</t>
  </si>
  <si>
    <t>4NS7</t>
  </si>
  <si>
    <t>4NS8</t>
  </si>
  <si>
    <t>5NR1</t>
  </si>
  <si>
    <t>5NR2</t>
  </si>
  <si>
    <t>5NR3</t>
  </si>
  <si>
    <t>5NR4</t>
  </si>
  <si>
    <t>5NR5</t>
  </si>
  <si>
    <t>5NR6</t>
  </si>
  <si>
    <t>1H360</t>
  </si>
  <si>
    <t>1H450</t>
  </si>
  <si>
    <t>5NS1</t>
  </si>
  <si>
    <t>5NS2</t>
  </si>
  <si>
    <t>3NA5/6 #1B</t>
  </si>
  <si>
    <t>AH190</t>
  </si>
  <si>
    <t>9KA#33</t>
  </si>
  <si>
    <t>9MN1/2 #22</t>
  </si>
  <si>
    <t>9MN1/2 #12</t>
  </si>
  <si>
    <t>1MC1/2</t>
  </si>
  <si>
    <t>2ML1/2</t>
  </si>
  <si>
    <t>2NL3</t>
  </si>
  <si>
    <t>2NL4</t>
  </si>
  <si>
    <t>9MD3/4</t>
  </si>
  <si>
    <t>9ME1/2</t>
  </si>
  <si>
    <t>9NS2</t>
  </si>
  <si>
    <t>1NA3/4 #2T</t>
  </si>
  <si>
    <t>AP01</t>
  </si>
  <si>
    <t>AP02</t>
  </si>
  <si>
    <t>AP03</t>
  </si>
  <si>
    <t>AP04</t>
  </si>
  <si>
    <t>3NA7/8 #1B</t>
  </si>
  <si>
    <t>W511_O2/11.5KV/3KA1_2_18/P</t>
    <phoneticPr fontId="2" type="noConversion"/>
  </si>
  <si>
    <t>W511_O2/11.5KV/3KA1_2_18/kwh1</t>
    <phoneticPr fontId="2" type="noConversion"/>
  </si>
  <si>
    <t>W512_FT-223.PV</t>
    <phoneticPr fontId="2" type="noConversion"/>
  </si>
  <si>
    <t>W512_FT-124.PV</t>
    <phoneticPr fontId="2" type="noConversion"/>
  </si>
  <si>
    <t>W512_FT-147.PV</t>
    <phoneticPr fontId="2" type="noConversion"/>
  </si>
  <si>
    <t>W511_BOP/480V/5NZ1_2_12/kwh1</t>
    <phoneticPr fontId="2" type="noConversion"/>
  </si>
  <si>
    <t>W511_MS1/161KV/1510/P</t>
    <phoneticPr fontId="2" type="noConversion"/>
  </si>
  <si>
    <t>W511_MS1/161KV/1520/P</t>
    <phoneticPr fontId="2" type="noConversion"/>
  </si>
  <si>
    <t>W511_MS1/161KV/1750/P</t>
    <phoneticPr fontId="2" type="noConversion"/>
  </si>
  <si>
    <t>W511_MS1/161KV/1760/P</t>
    <phoneticPr fontId="2" type="noConversion"/>
  </si>
  <si>
    <t>W511_MS1/161KV/1540/P</t>
    <phoneticPr fontId="2" type="noConversion"/>
  </si>
  <si>
    <t>W511_MS1/161KV/1770/P</t>
    <phoneticPr fontId="2" type="noConversion"/>
  </si>
  <si>
    <t>W511_MS1/161KV/1780/P</t>
    <phoneticPr fontId="2" type="noConversion"/>
  </si>
  <si>
    <t>W511_MS1/161KV/1860/P</t>
    <phoneticPr fontId="2" type="noConversion"/>
  </si>
  <si>
    <t>W511_PH/33KV/2H_130/P</t>
    <phoneticPr fontId="2" type="noConversion"/>
  </si>
  <si>
    <t>W511_PH/33KV/2H_230/P</t>
    <phoneticPr fontId="2" type="noConversion"/>
  </si>
  <si>
    <t>W511_PH/33KV/2H_140/P</t>
    <phoneticPr fontId="2" type="noConversion"/>
  </si>
  <si>
    <t>W511_PH/33KV/2H_240/P</t>
    <phoneticPr fontId="2" type="noConversion"/>
  </si>
  <si>
    <t>W511_MS2/33KV/1H_130/P</t>
    <phoneticPr fontId="2" type="noConversion"/>
  </si>
  <si>
    <t>W511_MS2/33KV/1H_230/P</t>
    <phoneticPr fontId="2" type="noConversion"/>
  </si>
  <si>
    <t>W511_PH/33KV/2H_160/P</t>
    <phoneticPr fontId="2" type="noConversion"/>
  </si>
  <si>
    <t>W511_PH/33KV/2H_260/P</t>
    <phoneticPr fontId="2" type="noConversion"/>
  </si>
  <si>
    <t>W511_PH/33KV/2H_170/P</t>
    <phoneticPr fontId="2" type="noConversion"/>
  </si>
  <si>
    <t>W511_PH/33KV/2H_270/P</t>
    <phoneticPr fontId="2" type="noConversion"/>
  </si>
  <si>
    <t>W511_PH/33KV/2H_150/P</t>
    <phoneticPr fontId="2" type="noConversion"/>
  </si>
  <si>
    <t>W511_PH/33KV/2H_250/P</t>
    <phoneticPr fontId="2" type="noConversion"/>
  </si>
  <si>
    <t>W511_MS2/33KV/1H_330/P</t>
    <phoneticPr fontId="2" type="noConversion"/>
  </si>
  <si>
    <t>W511_MS2/11.5KV/1KA1_2_11/P</t>
    <phoneticPr fontId="2" type="noConversion"/>
  </si>
  <si>
    <t>W511_MS2/11.5KV/1KA1_2_21/P</t>
    <phoneticPr fontId="2" type="noConversion"/>
  </si>
  <si>
    <t>W511_PH/33KV/2H_180/P</t>
    <phoneticPr fontId="2" type="noConversion"/>
  </si>
  <si>
    <t>W511_PH/33KV/2H_280/P</t>
    <phoneticPr fontId="2" type="noConversion"/>
  </si>
  <si>
    <t>W511_MS2/33KV/1H_350/P</t>
    <phoneticPr fontId="2" type="noConversion"/>
  </si>
  <si>
    <t>W511_MS2/33KV/1H_120/P</t>
    <phoneticPr fontId="2" type="noConversion"/>
  </si>
  <si>
    <t>W512_FX-201.PV</t>
    <phoneticPr fontId="2" type="noConversion"/>
  </si>
  <si>
    <t>W512_FT-204.PV</t>
    <phoneticPr fontId="2" type="noConversion"/>
  </si>
  <si>
    <t>W512_FT-203.PV</t>
    <phoneticPr fontId="2" type="noConversion"/>
  </si>
  <si>
    <t>W512_FT-722.PV</t>
    <phoneticPr fontId="2" type="noConversion"/>
  </si>
  <si>
    <t>W512_FT-723.PV</t>
    <phoneticPr fontId="2" type="noConversion"/>
  </si>
  <si>
    <t>W512_FT-733.PV</t>
    <phoneticPr fontId="2" type="noConversion"/>
  </si>
  <si>
    <t>W512_FT-734.PV</t>
    <phoneticPr fontId="2" type="noConversion"/>
  </si>
  <si>
    <t>W512_FT-222.PV</t>
    <phoneticPr fontId="2" type="noConversion"/>
  </si>
  <si>
    <t>W511_O2/11.5KV/3KA1_2_14/kwh1</t>
    <phoneticPr fontId="2" type="noConversion"/>
  </si>
  <si>
    <t>W511_O2/11.5KV/3KA1_2_15/kwh1</t>
    <phoneticPr fontId="2" type="noConversion"/>
  </si>
  <si>
    <t>W511_O2/11.5KV/3KA1_2_24/kwh1</t>
    <phoneticPr fontId="2" type="noConversion"/>
  </si>
  <si>
    <t>W511_O2/11.5KV/3KA1_2_25/kwh1</t>
    <phoneticPr fontId="2" type="noConversion"/>
  </si>
  <si>
    <t>W511_O2/11.5KV/3KB1_2_12/kwh1</t>
    <phoneticPr fontId="2" type="noConversion"/>
  </si>
  <si>
    <t>W511_O2/11.5KV/3KB1_2_22/kwh1</t>
    <phoneticPr fontId="2" type="noConversion"/>
  </si>
  <si>
    <t>W511_O2/11.5KV/3KB1_2_28/kwh1</t>
    <phoneticPr fontId="2" type="noConversion"/>
  </si>
  <si>
    <t>W511_O2/11.5KV/3KA1_2_16/kwh1</t>
    <phoneticPr fontId="2" type="noConversion"/>
  </si>
  <si>
    <t>W511_O2/11.5KV/3KA1_2_26/kwh1</t>
    <phoneticPr fontId="2" type="noConversion"/>
  </si>
  <si>
    <t>W511_BOP/11.5KV/5KB1_2_28/kwh1</t>
    <phoneticPr fontId="2" type="noConversion"/>
  </si>
  <si>
    <t>W511_BOP/11.5KV/5KB1_2_18/kwh1</t>
    <phoneticPr fontId="2" type="noConversion"/>
  </si>
  <si>
    <t>W511_BOP/11.5KV/5KA1_2_28/kwh1</t>
    <phoneticPr fontId="2" type="noConversion"/>
  </si>
  <si>
    <t>W511_BOP/11.5KV/5KA1_2_18/kwh1</t>
    <phoneticPr fontId="2" type="noConversion"/>
  </si>
  <si>
    <t>W511_PH/11.5KV/2KB1_2_41/kwh1</t>
    <phoneticPr fontId="2" type="noConversion"/>
  </si>
  <si>
    <t>W511_PH/11.5KV/2KA1_2_41/kwh1</t>
    <phoneticPr fontId="2" type="noConversion"/>
  </si>
  <si>
    <t>W511_PH/11.5KV/2KB1_2_29/kwh1</t>
    <phoneticPr fontId="2" type="noConversion"/>
  </si>
  <si>
    <t>W511_PH/11.5KV/2KB1_2_19/kwh1</t>
    <phoneticPr fontId="2" type="noConversion"/>
  </si>
  <si>
    <t>W511_PH/11.5KV/2KA1_2_29/kwh1</t>
    <phoneticPr fontId="2" type="noConversion"/>
  </si>
  <si>
    <t>W511_PH/11.5KV/2KA1_2_19/kwh1</t>
    <phoneticPr fontId="2" type="noConversion"/>
  </si>
  <si>
    <t>W511_O2/11.5KV/3KB1_2_27/kwh1</t>
    <phoneticPr fontId="2" type="noConversion"/>
  </si>
  <si>
    <t>W511_O2/11.5KV/3KB1_2_17/kwh1</t>
    <phoneticPr fontId="2" type="noConversion"/>
  </si>
  <si>
    <t>W511_O2/11.5KV/3KB1_2_26/kwh1</t>
    <phoneticPr fontId="2" type="noConversion"/>
  </si>
  <si>
    <t>W511_O2/11.5KV/3KB1_2_16/kwh1</t>
    <phoneticPr fontId="2" type="noConversion"/>
  </si>
  <si>
    <t>W511_O2/11.5KV/3KA1_2_27/kwh1</t>
    <phoneticPr fontId="2" type="noConversion"/>
  </si>
  <si>
    <t>W511_O2/11.5KV/3KA1_2_17/kwh1</t>
    <phoneticPr fontId="2" type="noConversion"/>
  </si>
  <si>
    <t>W511_HSM/11.5KV/9KA1_2_18/kwh1</t>
    <phoneticPr fontId="1" type="noConversion"/>
  </si>
  <si>
    <t>W511_HSM/11.5KV/9KA1_2_28/kwh1</t>
    <phoneticPr fontId="2" type="noConversion"/>
  </si>
  <si>
    <t>W511_HSM/11.5KV/9KA1_2_31/kwh1</t>
    <phoneticPr fontId="2" type="noConversion"/>
  </si>
  <si>
    <t>W511_HSM/11.5KV/9KA1_2_41/kwh1</t>
    <phoneticPr fontId="2" type="noConversion"/>
  </si>
  <si>
    <t>W511_HSM/11.5KV/9KB1_2_16/kwh1</t>
    <phoneticPr fontId="2" type="noConversion"/>
  </si>
  <si>
    <t>W511_HSM/11.5KV/9KB1_2_26/kwh1</t>
    <phoneticPr fontId="2" type="noConversion"/>
  </si>
  <si>
    <t>W511_HSM/11.5KV/9KB1_2_17/kwh1</t>
    <phoneticPr fontId="2" type="noConversion"/>
  </si>
  <si>
    <t>W511_HSM/11.5KV/9KB1_2_27/kwh1</t>
    <phoneticPr fontId="2" type="noConversion"/>
  </si>
  <si>
    <t>W511_HSM/11.5KV/9KB1_2_28/kwh1</t>
    <phoneticPr fontId="2" type="noConversion"/>
  </si>
  <si>
    <t>W511_HSM/11.5KV/9KB1_2_41/kwh1</t>
    <phoneticPr fontId="2" type="noConversion"/>
  </si>
  <si>
    <t>W511_HSM/11.5KV/9KB1_2_32/kwh1</t>
    <phoneticPr fontId="2" type="noConversion"/>
  </si>
  <si>
    <t>W511_HSM/11.5KV/9KB1_2_33/kwh1</t>
    <phoneticPr fontId="2" type="noConversion"/>
  </si>
  <si>
    <t>W511_CW/11.5KV/4KA1_2_19/kwh1</t>
    <phoneticPr fontId="2" type="noConversion"/>
  </si>
  <si>
    <t>W511_CW/11.5KV/4KB1_2_19/kwh1</t>
    <phoneticPr fontId="2" type="noConversion"/>
  </si>
  <si>
    <t>W511_CW/11.5KV/4KB1_2_29/kwh1</t>
    <phoneticPr fontId="2" type="noConversion"/>
  </si>
  <si>
    <t>W511_BOP/480V/5NZ3_4_12/kwh1</t>
    <phoneticPr fontId="2" type="noConversion"/>
  </si>
  <si>
    <t>W511_BOP/480V/5NZ3_4_22/kwh1</t>
    <phoneticPr fontId="2" type="noConversion"/>
  </si>
  <si>
    <t>W511_CW/480V/4NT1_2_3T/kwh1</t>
    <phoneticPr fontId="2" type="noConversion"/>
  </si>
  <si>
    <t>W511_BOP/480V/5NZ1_2_22/kwh1</t>
    <phoneticPr fontId="2" type="noConversion"/>
  </si>
  <si>
    <t>W511_CW/480V/4NE1_2_12/kwh1</t>
    <phoneticPr fontId="2" type="noConversion"/>
  </si>
  <si>
    <t>W511_CW/480V/4NE1_2_22/kwh1</t>
    <phoneticPr fontId="2" type="noConversion"/>
  </si>
  <si>
    <t>W511_CW/11.5KV/4KA1_2_17/P</t>
    <phoneticPr fontId="2" type="noConversion"/>
  </si>
  <si>
    <t>W511_CW/11.5KV/4KA1_2_17/kwh1</t>
    <phoneticPr fontId="2" type="noConversion"/>
  </si>
  <si>
    <t>W511_CW/11.5KV/4KA1_2_27/P</t>
    <phoneticPr fontId="2" type="noConversion"/>
  </si>
  <si>
    <t>W511_CW/11.5KV/4KA1_2_27/kwh1</t>
    <phoneticPr fontId="2" type="noConversion"/>
  </si>
  <si>
    <t>W511_CW/11.5KV/4KA1_2_28/P</t>
    <phoneticPr fontId="2" type="noConversion"/>
  </si>
  <si>
    <t>W511_CW/11.5KV/4KA1_2_28/kwh1</t>
    <phoneticPr fontId="2" type="noConversion"/>
  </si>
  <si>
    <t>W511_CW/11.5KV/4KB1_2_18/P</t>
    <phoneticPr fontId="2" type="noConversion"/>
  </si>
  <si>
    <t>W511_CW/11.5KV/4KB1_2_18/kwh1</t>
    <phoneticPr fontId="2" type="noConversion"/>
  </si>
  <si>
    <t>W511_CW/11.5KV/4KB1_2_28/P</t>
    <phoneticPr fontId="2" type="noConversion"/>
  </si>
  <si>
    <t>W511_CW/11.5KV/4KB1_2_28/kwh1</t>
    <phoneticPr fontId="2" type="noConversion"/>
  </si>
  <si>
    <t>W511_CW/480V/4ND5_6_12/kwh1</t>
    <phoneticPr fontId="2" type="noConversion"/>
  </si>
  <si>
    <t>W511_CW/480V/4ND5_6_22/kwh1</t>
    <phoneticPr fontId="2" type="noConversion"/>
  </si>
  <si>
    <t>W511_CW/3.45KV/4MU1_2_MV1/kwh1</t>
    <phoneticPr fontId="2" type="noConversion"/>
  </si>
  <si>
    <t>W511_CW/3.45KV/4MU1_2_MV2/kwh1</t>
    <phoneticPr fontId="2" type="noConversion"/>
  </si>
  <si>
    <t>W511_CW/3.45KV/4MZ1_2_13/P</t>
    <phoneticPr fontId="2" type="noConversion"/>
  </si>
  <si>
    <t>W511_CW/3.45KV/4MZ1_2_13/kwh1</t>
    <phoneticPr fontId="2" type="noConversion"/>
  </si>
  <si>
    <t>W511_CW/480V/4NU1_LV1/kwh1</t>
    <phoneticPr fontId="2" type="noConversion"/>
  </si>
  <si>
    <t>4MA1</t>
    <phoneticPr fontId="2" type="noConversion"/>
  </si>
  <si>
    <t>4MA2</t>
    <phoneticPr fontId="2" type="noConversion"/>
  </si>
  <si>
    <t>W511_CW/3.45KV/4MA1_2_11/kwh1</t>
    <phoneticPr fontId="2" type="noConversion"/>
  </si>
  <si>
    <t>W511_CW/3.45KV/4MA1_2_21/kwh1</t>
    <phoneticPr fontId="2" type="noConversion"/>
  </si>
  <si>
    <t>W511_CW/480V/4NA1_2_12/kwh1</t>
    <phoneticPr fontId="2" type="noConversion"/>
  </si>
  <si>
    <t>W511_CW/480V/4NA1_2_22/kwh1</t>
    <phoneticPr fontId="2" type="noConversion"/>
  </si>
  <si>
    <t>4MB1</t>
    <phoneticPr fontId="2" type="noConversion"/>
  </si>
  <si>
    <t>4MB12</t>
    <phoneticPr fontId="2" type="noConversion"/>
  </si>
  <si>
    <t>W511_CW/3.45KV/4MB1_2_11/kwh1</t>
    <phoneticPr fontId="2" type="noConversion"/>
  </si>
  <si>
    <t>W511_CW/3.45KV/4MB1_2_21/kwh1</t>
    <phoneticPr fontId="2" type="noConversion"/>
  </si>
  <si>
    <t>W511_CW/480V/4NB1_2_12/kwh1</t>
    <phoneticPr fontId="2" type="noConversion"/>
  </si>
  <si>
    <t>W511_CW/480V/4NB1_2_22/kwh1</t>
    <phoneticPr fontId="2" type="noConversion"/>
  </si>
  <si>
    <t>4MC1</t>
    <phoneticPr fontId="2" type="noConversion"/>
  </si>
  <si>
    <t>4MC2</t>
    <phoneticPr fontId="2" type="noConversion"/>
  </si>
  <si>
    <t>W511_CW/3.45KV/4MC1_2_11/kwh1</t>
    <phoneticPr fontId="2" type="noConversion"/>
  </si>
  <si>
    <t>W511_CW/3.45KV/4MC1_2_21/kwh1</t>
    <phoneticPr fontId="2" type="noConversion"/>
  </si>
  <si>
    <t>W511_CW/480V/4NC1_2_12/kwh1</t>
    <phoneticPr fontId="2" type="noConversion"/>
  </si>
  <si>
    <t>W511_CW/480V/4NC1_2_22/kwh1</t>
    <phoneticPr fontId="2" type="noConversion"/>
  </si>
  <si>
    <t>4MD1</t>
    <phoneticPr fontId="2" type="noConversion"/>
  </si>
  <si>
    <t>4MD2</t>
    <phoneticPr fontId="2" type="noConversion"/>
  </si>
  <si>
    <t>W511_CW/3.45KV/4MD1_2_11/kwh1</t>
    <phoneticPr fontId="2" type="noConversion"/>
  </si>
  <si>
    <t>W511_CW/3.45KV/4MD1_2_21/kwh1</t>
    <phoneticPr fontId="2" type="noConversion"/>
  </si>
  <si>
    <t>W511_CW/480V/4ND1_2_12/kwh1</t>
    <phoneticPr fontId="2" type="noConversion"/>
  </si>
  <si>
    <t>W511_CW/480V/4ND1_2_22/kwh1</t>
    <phoneticPr fontId="2" type="noConversion"/>
  </si>
  <si>
    <t>W511_CW/480V/4ND3_4_12/kwh1</t>
    <phoneticPr fontId="2" type="noConversion"/>
  </si>
  <si>
    <t>W511_CW/480V/4ND3_4_22/kwh1</t>
    <phoneticPr fontId="2" type="noConversion"/>
  </si>
  <si>
    <t>W511_CW/33KV/4H_120/P</t>
  </si>
  <si>
    <t>W511_CW/33KV/4H_120/kwh11</t>
    <phoneticPr fontId="2" type="noConversion"/>
  </si>
  <si>
    <t>CDQ#1</t>
    <phoneticPr fontId="2" type="noConversion"/>
  </si>
  <si>
    <t>W511_CW/33KV/4H_220/P</t>
    <phoneticPr fontId="2" type="noConversion"/>
  </si>
  <si>
    <t>W511_CW/33KV/4H_220/kwh11</t>
    <phoneticPr fontId="2" type="noConversion"/>
  </si>
  <si>
    <t>CDQ#2</t>
    <phoneticPr fontId="2" type="noConversion"/>
  </si>
  <si>
    <t>W511_CW/11.5KV/4KA1_2_18/P</t>
    <phoneticPr fontId="2" type="noConversion"/>
  </si>
  <si>
    <t>W511_CW/11.5KV/4KA1_2_18/kwh1</t>
    <phoneticPr fontId="2" type="noConversion"/>
  </si>
  <si>
    <t>TRT#1</t>
    <phoneticPr fontId="2" type="noConversion"/>
  </si>
  <si>
    <t>W511_BOP/11.5KV/5KB1_2_19/P</t>
  </si>
  <si>
    <t>W511_BOP/11.5KV/5KB1_2_19/kwh1</t>
    <phoneticPr fontId="2" type="noConversion"/>
  </si>
  <si>
    <t>TRT#2</t>
    <phoneticPr fontId="2" type="noConversion"/>
  </si>
  <si>
    <t>4H120</t>
    <phoneticPr fontId="2" type="noConversion"/>
  </si>
  <si>
    <t>4H220</t>
    <phoneticPr fontId="2" type="noConversion"/>
  </si>
  <si>
    <t>4KA18</t>
    <phoneticPr fontId="2" type="noConversion"/>
  </si>
  <si>
    <t>5KB19</t>
    <phoneticPr fontId="2" type="noConversion"/>
  </si>
  <si>
    <t>2KA12</t>
    <phoneticPr fontId="2" type="noConversion"/>
  </si>
  <si>
    <t>2KA22</t>
    <phoneticPr fontId="2" type="noConversion"/>
  </si>
  <si>
    <t>W511_PH/11.5KV/2KA1_2_12/P</t>
    <phoneticPr fontId="2" type="noConversion"/>
  </si>
  <si>
    <t>W511_PH/11.5KV/2KA1_2_22/P</t>
    <phoneticPr fontId="2" type="noConversion"/>
  </si>
  <si>
    <t>W511_PH/11.5KV/2KA1_2_12/kwh1</t>
    <phoneticPr fontId="2" type="noConversion"/>
  </si>
  <si>
    <t>W511_PH/11.5KV/2KA1_2_22/kwh1</t>
    <phoneticPr fontId="2" type="noConversion"/>
  </si>
  <si>
    <t>W5</t>
    <phoneticPr fontId="2" type="noConversion"/>
  </si>
  <si>
    <t>W52</t>
    <phoneticPr fontId="2" type="noConversion"/>
  </si>
  <si>
    <t>2KA13</t>
    <phoneticPr fontId="2" type="noConversion"/>
  </si>
  <si>
    <t>2KA23</t>
    <phoneticPr fontId="2" type="noConversion"/>
  </si>
  <si>
    <t>W511_PH/11.5KV/2KA1_2_13/P</t>
    <phoneticPr fontId="2" type="noConversion"/>
  </si>
  <si>
    <t>W511_PH/11.5KV/2KA1_2_23/P</t>
    <phoneticPr fontId="2" type="noConversion"/>
  </si>
  <si>
    <t>W511_PH/11.5KV/2KA1_2_13/kwh1</t>
    <phoneticPr fontId="2" type="noConversion"/>
  </si>
  <si>
    <t>W511_PH/11.5KV/2KA1_2_23/kwh1</t>
    <phoneticPr fontId="2" type="noConversion"/>
  </si>
  <si>
    <t>2KA14</t>
    <phoneticPr fontId="2" type="noConversion"/>
  </si>
  <si>
    <t>2KA24</t>
    <phoneticPr fontId="2" type="noConversion"/>
  </si>
  <si>
    <t>W511_PH/11.5KV/2KA1_2_14/P</t>
    <phoneticPr fontId="2" type="noConversion"/>
  </si>
  <si>
    <t>W511_PH/11.5KV/2KA1_2_24/P</t>
    <phoneticPr fontId="2" type="noConversion"/>
  </si>
  <si>
    <t>W511_PH/11.5KV/2KA1_2_14/kwh1</t>
    <phoneticPr fontId="2" type="noConversion"/>
  </si>
  <si>
    <t>W511_PH/11.5KV/2KA1_2_24/kwh1</t>
    <phoneticPr fontId="2" type="noConversion"/>
  </si>
  <si>
    <t>W513</t>
    <phoneticPr fontId="2" type="noConversion"/>
  </si>
  <si>
    <t>W51</t>
    <phoneticPr fontId="2" type="noConversion"/>
  </si>
  <si>
    <t>W52, W51</t>
    <phoneticPr fontId="2" type="noConversion"/>
  </si>
  <si>
    <t>2KA15</t>
    <phoneticPr fontId="2" type="noConversion"/>
  </si>
  <si>
    <t>2KA25</t>
    <phoneticPr fontId="2" type="noConversion"/>
  </si>
  <si>
    <t>W511_PH/11.5KV/2KA1_2_15/P</t>
    <phoneticPr fontId="2" type="noConversion"/>
  </si>
  <si>
    <t>W511_PH/11.5KV/2KA1_2_25/P</t>
    <phoneticPr fontId="2" type="noConversion"/>
  </si>
  <si>
    <t>W511_PH/11.5KV/2KA1_2_15/kwh1</t>
    <phoneticPr fontId="2" type="noConversion"/>
  </si>
  <si>
    <t>W511_PH/11.5KV/2KA1_2_25/kwh1</t>
    <phoneticPr fontId="2" type="noConversion"/>
  </si>
  <si>
    <t>W5,W3</t>
    <phoneticPr fontId="2" type="noConversion"/>
  </si>
  <si>
    <t>W51,W31,W33</t>
    <phoneticPr fontId="2" type="noConversion"/>
  </si>
  <si>
    <t>W513,W312,W331</t>
    <phoneticPr fontId="2" type="noConversion"/>
  </si>
  <si>
    <t>2KA16</t>
    <phoneticPr fontId="2" type="noConversion"/>
  </si>
  <si>
    <t>2KA26</t>
    <phoneticPr fontId="2" type="noConversion"/>
  </si>
  <si>
    <t>W2</t>
    <phoneticPr fontId="2" type="noConversion"/>
  </si>
  <si>
    <t>W24</t>
    <phoneticPr fontId="2" type="noConversion"/>
  </si>
  <si>
    <t>W511_PH/11.5KV/2KA1_2_16/P</t>
    <phoneticPr fontId="2" type="noConversion"/>
  </si>
  <si>
    <t>W511_PH/11.5KV/2KA1_2_26/P</t>
    <phoneticPr fontId="2" type="noConversion"/>
  </si>
  <si>
    <t>W511_PH/11.5KV/2KA1_2_16/kwh1</t>
    <phoneticPr fontId="2" type="noConversion"/>
  </si>
  <si>
    <t>W511_PH/11.5KV/2KA1_2_26/kwh1</t>
    <phoneticPr fontId="2" type="noConversion"/>
  </si>
  <si>
    <t>2KA17</t>
    <phoneticPr fontId="2" type="noConversion"/>
  </si>
  <si>
    <t>2KA27</t>
    <phoneticPr fontId="2" type="noConversion"/>
  </si>
  <si>
    <t>W511_PH/11.5KV/2KA1_2_17/P</t>
    <phoneticPr fontId="2" type="noConversion"/>
  </si>
  <si>
    <t>W511_PH/11.5KV/2KA1_2_27/P</t>
    <phoneticPr fontId="2" type="noConversion"/>
  </si>
  <si>
    <t>W511_PH/11.5KV/2KA1_2_17/kwh1</t>
    <phoneticPr fontId="2" type="noConversion"/>
  </si>
  <si>
    <t>W511_PH/11.5KV/2KA1_2_27/kwh1</t>
    <phoneticPr fontId="2" type="noConversion"/>
  </si>
  <si>
    <t>2KA18</t>
    <phoneticPr fontId="2" type="noConversion"/>
  </si>
  <si>
    <t>2KA28</t>
    <phoneticPr fontId="2" type="noConversion"/>
  </si>
  <si>
    <t>W511_PH/11.5KV/2KA1_2_18/P</t>
    <phoneticPr fontId="2" type="noConversion"/>
  </si>
  <si>
    <t>W511_PH/11.5KV/2KA1_2_28/P</t>
    <phoneticPr fontId="2" type="noConversion"/>
  </si>
  <si>
    <t>W511_PH/11.5KV/2KA1_2_18/kwh1</t>
    <phoneticPr fontId="2" type="noConversion"/>
  </si>
  <si>
    <t>W511_PH/11.5KV/2KA1_2_28/kwh1</t>
    <phoneticPr fontId="2" type="noConversion"/>
  </si>
  <si>
    <t>W241</t>
    <phoneticPr fontId="2" type="noConversion"/>
  </si>
  <si>
    <t>2KB12</t>
    <phoneticPr fontId="2" type="noConversion"/>
  </si>
  <si>
    <t>2KB22</t>
    <phoneticPr fontId="2" type="noConversion"/>
  </si>
  <si>
    <t>W511_PH/11.5KV/2KB1_2_12/P</t>
    <phoneticPr fontId="2" type="noConversion"/>
  </si>
  <si>
    <t>W511_PH/11.5KV/2KB1_2_12/kwh1</t>
    <phoneticPr fontId="2" type="noConversion"/>
  </si>
  <si>
    <t>W511_PH/11.5KV/2KB1_2_22/P</t>
    <phoneticPr fontId="2" type="noConversion"/>
  </si>
  <si>
    <t>W511_PH/11.5KV/2KB1_2_22/kwh1</t>
    <phoneticPr fontId="2" type="noConversion"/>
  </si>
  <si>
    <t>2KB13</t>
    <phoneticPr fontId="2" type="noConversion"/>
  </si>
  <si>
    <t>2KB23</t>
    <phoneticPr fontId="2" type="noConversion"/>
  </si>
  <si>
    <t>2KB14</t>
    <phoneticPr fontId="2" type="noConversion"/>
  </si>
  <si>
    <t>2KB24</t>
    <phoneticPr fontId="2" type="noConversion"/>
  </si>
  <si>
    <t>W511_PH/11.5KV/2KB1_2_13/P</t>
    <phoneticPr fontId="2" type="noConversion"/>
  </si>
  <si>
    <t>W511_PH/11.5KV/2KB1_2_23/P</t>
    <phoneticPr fontId="2" type="noConversion"/>
  </si>
  <si>
    <t>W511_PH/11.5KV/2KB1_2_23/kwh1</t>
    <phoneticPr fontId="2" type="noConversion"/>
  </si>
  <si>
    <t>W511_PH/11.5KV/2KB1_2_13/kwh1</t>
    <phoneticPr fontId="2" type="noConversion"/>
  </si>
  <si>
    <t>W511_PH/11.5KV/2KB1_2_14/P</t>
    <phoneticPr fontId="2" type="noConversion"/>
  </si>
  <si>
    <t>W511_PH/11.5KV/2KB1_2_24/P</t>
    <phoneticPr fontId="2" type="noConversion"/>
  </si>
  <si>
    <t>W511_PH/11.5KV/2KB1_2_14/kwh1</t>
    <phoneticPr fontId="2" type="noConversion"/>
  </si>
  <si>
    <t>W511_PH/11.5KV/2KB1_2_24/kwh1</t>
    <phoneticPr fontId="2" type="noConversion"/>
  </si>
  <si>
    <t>W51,W31</t>
    <phoneticPr fontId="2" type="noConversion"/>
  </si>
  <si>
    <t>W513,W312</t>
    <phoneticPr fontId="2" type="noConversion"/>
  </si>
  <si>
    <t>W312:2MR</t>
    <phoneticPr fontId="2" type="noConversion"/>
  </si>
  <si>
    <t>W331: 2NG1</t>
    <phoneticPr fontId="2" type="noConversion"/>
  </si>
  <si>
    <t>2KB15</t>
    <phoneticPr fontId="2" type="noConversion"/>
  </si>
  <si>
    <t>2KB25</t>
    <phoneticPr fontId="2" type="noConversion"/>
  </si>
  <si>
    <t>W511_PH/11.5KV/2KB1_2_15/P</t>
    <phoneticPr fontId="2" type="noConversion"/>
  </si>
  <si>
    <t>W511_PH/11.5KV/2KB1_2_15/kwh1</t>
    <phoneticPr fontId="2" type="noConversion"/>
  </si>
  <si>
    <t>W511_PH/11.5KV/2KB1_2_25/P</t>
    <phoneticPr fontId="2" type="noConversion"/>
  </si>
  <si>
    <t>W511_PH/11.5KV/2KB1_2_25/kwh1</t>
    <phoneticPr fontId="2" type="noConversion"/>
  </si>
  <si>
    <t>2KB16</t>
    <phoneticPr fontId="2" type="noConversion"/>
  </si>
  <si>
    <t>2KB26</t>
    <phoneticPr fontId="2" type="noConversion"/>
  </si>
  <si>
    <t>2KB17</t>
    <phoneticPr fontId="2" type="noConversion"/>
  </si>
  <si>
    <t>2KB27</t>
    <phoneticPr fontId="2" type="noConversion"/>
  </si>
  <si>
    <t>W511_PH/11.5KV/2KB1_2_16/P</t>
    <phoneticPr fontId="2" type="noConversion"/>
  </si>
  <si>
    <t>W511_PH/11.5KV/2KB1_2_26/P</t>
    <phoneticPr fontId="2" type="noConversion"/>
  </si>
  <si>
    <t>W511_PH/11.5KV/2KB1_2_17/P</t>
    <phoneticPr fontId="2" type="noConversion"/>
  </si>
  <si>
    <t>W511_PH/11.5KV/2KB1_2_27/P</t>
    <phoneticPr fontId="2" type="noConversion"/>
  </si>
  <si>
    <t>W511_PH/11.5KV/2KB1_2_16/kwh1</t>
    <phoneticPr fontId="2" type="noConversion"/>
  </si>
  <si>
    <t>W511_PH/11.5KV/2KB1_2_26/kwh1</t>
    <phoneticPr fontId="2" type="noConversion"/>
  </si>
  <si>
    <t>W511_PH/11.5KV/2KB1_2_17/kwh1</t>
    <phoneticPr fontId="2" type="noConversion"/>
  </si>
  <si>
    <t>W511_PH/11.5KV/2KB1_2_27/kwh1</t>
    <phoneticPr fontId="2" type="noConversion"/>
  </si>
  <si>
    <t>W242</t>
    <phoneticPr fontId="2" type="noConversion"/>
  </si>
  <si>
    <t>3KA18</t>
    <phoneticPr fontId="2" type="noConversion"/>
  </si>
  <si>
    <t>W54</t>
    <phoneticPr fontId="2" type="noConversion"/>
  </si>
  <si>
    <t>A2</t>
    <phoneticPr fontId="2" type="noConversion"/>
  </si>
  <si>
    <t>4KA12</t>
    <phoneticPr fontId="2" type="noConversion"/>
  </si>
  <si>
    <t>4KA22</t>
    <phoneticPr fontId="2" type="noConversion"/>
  </si>
  <si>
    <t>W511_CW/11.5KV/4KA1_2_12/P</t>
    <phoneticPr fontId="2" type="noConversion"/>
  </si>
  <si>
    <t>W511_CW/11.5KV/4KA1_2_12/kwh1</t>
    <phoneticPr fontId="2" type="noConversion"/>
  </si>
  <si>
    <t>W511_CW/11.5KV/4KA1_2_22/P</t>
    <phoneticPr fontId="2" type="noConversion"/>
  </si>
  <si>
    <t>W511_CW/11.5KV/4KA1_2_22/kwh1</t>
    <phoneticPr fontId="2" type="noConversion"/>
  </si>
  <si>
    <t>W21</t>
    <phoneticPr fontId="2" type="noConversion"/>
  </si>
  <si>
    <t>W212</t>
    <phoneticPr fontId="2" type="noConversion"/>
  </si>
  <si>
    <t>4KA13</t>
    <phoneticPr fontId="2" type="noConversion"/>
  </si>
  <si>
    <t>4KA23</t>
    <phoneticPr fontId="2" type="noConversion"/>
  </si>
  <si>
    <t>W511_CW/11.5KV/4KA1_2_13/P</t>
    <phoneticPr fontId="2" type="noConversion"/>
  </si>
  <si>
    <t>W511_CW/11.5KV/4KA1_2_23/P</t>
    <phoneticPr fontId="2" type="noConversion"/>
  </si>
  <si>
    <t>W511_CW/11.5KV/4KA1_2_23/kwh1</t>
    <phoneticPr fontId="2" type="noConversion"/>
  </si>
  <si>
    <t>W511_CW/11.5KV/4KA1_2_13/kwh1</t>
    <phoneticPr fontId="2" type="noConversion"/>
  </si>
  <si>
    <t>W21,W22</t>
    <phoneticPr fontId="2" type="noConversion"/>
  </si>
  <si>
    <t>W212,W221</t>
    <phoneticPr fontId="2" type="noConversion"/>
  </si>
  <si>
    <t>4KA14</t>
    <phoneticPr fontId="2" type="noConversion"/>
  </si>
  <si>
    <t>W511_CW/11.5KV/4KA1_2_14/P</t>
    <phoneticPr fontId="2" type="noConversion"/>
  </si>
  <si>
    <t>W511_CW/11.5KV/4KA1_2_14/kwh1</t>
    <phoneticPr fontId="2" type="noConversion"/>
  </si>
  <si>
    <t>W21,T2</t>
    <phoneticPr fontId="2" type="noConversion"/>
  </si>
  <si>
    <t>W211,W212,T22</t>
    <phoneticPr fontId="2" type="noConversion"/>
  </si>
  <si>
    <t>4KA24</t>
    <phoneticPr fontId="2" type="noConversion"/>
  </si>
  <si>
    <t>W511_CW/11.5KV/4KA1_2_24/P</t>
    <phoneticPr fontId="2" type="noConversion"/>
  </si>
  <si>
    <t>W511_CW/11.5KV/4KA1_2_24/kwh1</t>
    <phoneticPr fontId="2" type="noConversion"/>
  </si>
  <si>
    <t>4KA15</t>
    <phoneticPr fontId="2" type="noConversion"/>
  </si>
  <si>
    <t>W511_CW/11.5KV/4KA1_2_15/P</t>
    <phoneticPr fontId="2" type="noConversion"/>
  </si>
  <si>
    <t>W511_CW/11.5KV/4KA1_2_15/kwh1</t>
    <phoneticPr fontId="2" type="noConversion"/>
  </si>
  <si>
    <t>W22</t>
    <phoneticPr fontId="2" type="noConversion"/>
  </si>
  <si>
    <t>W221</t>
    <phoneticPr fontId="2" type="noConversion"/>
  </si>
  <si>
    <t>W221,W222</t>
    <phoneticPr fontId="2" type="noConversion"/>
  </si>
  <si>
    <t>4KA25</t>
    <phoneticPr fontId="2" type="noConversion"/>
  </si>
  <si>
    <t>W511_CW/11.5KV/4KA1_2_25/P</t>
    <phoneticPr fontId="2" type="noConversion"/>
  </si>
  <si>
    <t>W511_CW/11.5KV/4KA1_2_25/kwh1</t>
    <phoneticPr fontId="2" type="noConversion"/>
  </si>
  <si>
    <t>4KA16</t>
    <phoneticPr fontId="2" type="noConversion"/>
  </si>
  <si>
    <t>W511_CW/11.5KV/4KA1_2_16/P</t>
    <phoneticPr fontId="2" type="noConversion"/>
  </si>
  <si>
    <t>W511_CW/11.5KV/4KA1_2_16/kwh1</t>
    <phoneticPr fontId="2" type="noConversion"/>
  </si>
  <si>
    <t>4KA26</t>
    <phoneticPr fontId="2" type="noConversion"/>
  </si>
  <si>
    <t>W511_CW/11.5KV/4KA1_2_26/P</t>
    <phoneticPr fontId="2" type="noConversion"/>
  </si>
  <si>
    <t>W511_CW/11.5KV/4KA1_2_26/kwh1</t>
    <phoneticPr fontId="2" type="noConversion"/>
  </si>
  <si>
    <t>CSU #1</t>
    <phoneticPr fontId="2" type="noConversion"/>
  </si>
  <si>
    <t>CSU #2</t>
    <phoneticPr fontId="2" type="noConversion"/>
  </si>
  <si>
    <t>CSU #3</t>
    <phoneticPr fontId="2" type="noConversion"/>
  </si>
  <si>
    <t>CSU #4</t>
    <phoneticPr fontId="2" type="noConversion"/>
  </si>
  <si>
    <t>4KA17</t>
    <phoneticPr fontId="2" type="noConversion"/>
  </si>
  <si>
    <t>4KA27</t>
    <phoneticPr fontId="2" type="noConversion"/>
  </si>
  <si>
    <t>W211</t>
    <phoneticPr fontId="2" type="noConversion"/>
  </si>
  <si>
    <t>W3</t>
    <phoneticPr fontId="2" type="noConversion"/>
  </si>
  <si>
    <t>W32</t>
    <phoneticPr fontId="2" type="noConversion"/>
  </si>
  <si>
    <t>W321</t>
    <phoneticPr fontId="2" type="noConversion"/>
  </si>
  <si>
    <t>4KB28</t>
    <phoneticPr fontId="2" type="noConversion"/>
  </si>
  <si>
    <t>4KB18</t>
    <phoneticPr fontId="2" type="noConversion"/>
  </si>
  <si>
    <t>4KB12</t>
    <phoneticPr fontId="2" type="noConversion"/>
  </si>
  <si>
    <t>W511_CW/11.5KV/4KB1_2_12/P</t>
    <phoneticPr fontId="2" type="noConversion"/>
  </si>
  <si>
    <t>W511_CW/11.5KV/4KB1_2_12/kwh1</t>
    <phoneticPr fontId="2" type="noConversion"/>
  </si>
  <si>
    <t>4KB22</t>
    <phoneticPr fontId="2" type="noConversion"/>
  </si>
  <si>
    <t>W511_CW/11.5KV/4KB1_2_22/P</t>
    <phoneticPr fontId="2" type="noConversion"/>
  </si>
  <si>
    <t>W511_CW/11.5KV/4KB1_2_22/kwh1</t>
    <phoneticPr fontId="2" type="noConversion"/>
  </si>
  <si>
    <t>4KB13</t>
    <phoneticPr fontId="2" type="noConversion"/>
  </si>
  <si>
    <t>W511_CW/11.5KV/4KB1_2_13/P</t>
    <phoneticPr fontId="2" type="noConversion"/>
  </si>
  <si>
    <t>W511_CW/11.5KV/4KB1_2_13/kwh1</t>
    <phoneticPr fontId="2" type="noConversion"/>
  </si>
  <si>
    <t>W211,W221</t>
    <phoneticPr fontId="2" type="noConversion"/>
  </si>
  <si>
    <t>4KB23</t>
    <phoneticPr fontId="2" type="noConversion"/>
  </si>
  <si>
    <t>W511_CW/11.5KV/4KB1_2_23/P</t>
    <phoneticPr fontId="2" type="noConversion"/>
  </si>
  <si>
    <t>W511_CW/11.5KV/4KB1_2_23/kwh1</t>
    <phoneticPr fontId="2" type="noConversion"/>
  </si>
  <si>
    <t>4KB14</t>
    <phoneticPr fontId="2" type="noConversion"/>
  </si>
  <si>
    <t>W511_CW/11.5KV/4KB1_2_14/P</t>
    <phoneticPr fontId="2" type="noConversion"/>
  </si>
  <si>
    <t>W511_CW/11.5KV/4KB1_2_14/kwh1</t>
    <phoneticPr fontId="2" type="noConversion"/>
  </si>
  <si>
    <t>4KB24</t>
    <phoneticPr fontId="2" type="noConversion"/>
  </si>
  <si>
    <t>W511_CW/11.5KV/4KB1_2_24/P</t>
    <phoneticPr fontId="2" type="noConversion"/>
  </si>
  <si>
    <t>W511_CW/11.5KV/4KB1_2_24/kwh1</t>
    <phoneticPr fontId="2" type="noConversion"/>
  </si>
  <si>
    <t>4KB15</t>
    <phoneticPr fontId="2" type="noConversion"/>
  </si>
  <si>
    <t>W511_CW/11.5KV/4KB1_2_15/P</t>
    <phoneticPr fontId="2" type="noConversion"/>
  </si>
  <si>
    <t>W511_CW/11.5KV/4KB1_2_15/kwh1</t>
    <phoneticPr fontId="2" type="noConversion"/>
  </si>
  <si>
    <t>4KB25</t>
    <phoneticPr fontId="2" type="noConversion"/>
  </si>
  <si>
    <t>W511_CW/11.5KV/4KB1_2_25/P</t>
    <phoneticPr fontId="2" type="noConversion"/>
  </si>
  <si>
    <t>W511_CW/11.5KV/4KB1_2_25/kwh1</t>
    <phoneticPr fontId="2" type="noConversion"/>
  </si>
  <si>
    <t>4KB16</t>
    <phoneticPr fontId="2" type="noConversion"/>
  </si>
  <si>
    <t>W511_CW/11.5KV/4KB1_2_16/P</t>
    <phoneticPr fontId="2" type="noConversion"/>
  </si>
  <si>
    <t>W511_CW/11.5KV/4KB1_2_16/kwh1</t>
    <phoneticPr fontId="2" type="noConversion"/>
  </si>
  <si>
    <t>4KB26</t>
    <phoneticPr fontId="2" type="noConversion"/>
  </si>
  <si>
    <t>W511_CW/11.5KV/4KB1_2_26/P</t>
    <phoneticPr fontId="2" type="noConversion"/>
  </si>
  <si>
    <t>W511_CW/11.5KV/4KB1_2_26/kwh1</t>
    <phoneticPr fontId="2" type="noConversion"/>
  </si>
  <si>
    <t>W4</t>
    <phoneticPr fontId="2" type="noConversion"/>
  </si>
  <si>
    <t>W41</t>
    <phoneticPr fontId="2" type="noConversion"/>
  </si>
  <si>
    <t>W411</t>
    <phoneticPr fontId="2" type="noConversion"/>
  </si>
  <si>
    <t>5KA12</t>
    <phoneticPr fontId="2" type="noConversion"/>
  </si>
  <si>
    <t>W511_BOP/11.5KV/5KA1_2_12/P</t>
    <phoneticPr fontId="2" type="noConversion"/>
  </si>
  <si>
    <t>W511_BOP/11.5KV/5KA1_2_12/kwh1</t>
    <phoneticPr fontId="2" type="noConversion"/>
  </si>
  <si>
    <t>W31,W32</t>
    <phoneticPr fontId="2" type="noConversion"/>
  </si>
  <si>
    <t>W313,W321</t>
    <phoneticPr fontId="2" type="noConversion"/>
  </si>
  <si>
    <t>5NA1:W313</t>
    <phoneticPr fontId="2" type="noConversion"/>
  </si>
  <si>
    <t>5KA22</t>
    <phoneticPr fontId="2" type="noConversion"/>
  </si>
  <si>
    <t>W511_BOP/11.5KV/5KA1_2_22/P</t>
    <phoneticPr fontId="2" type="noConversion"/>
  </si>
  <si>
    <t>W511_BOP/11.5KV/5KA1_2_22/kwh1</t>
    <phoneticPr fontId="2" type="noConversion"/>
  </si>
  <si>
    <t>5KA13</t>
    <phoneticPr fontId="2" type="noConversion"/>
  </si>
  <si>
    <t>W511_BOP/11.5KV/5KA1_2_13/P</t>
    <phoneticPr fontId="2" type="noConversion"/>
  </si>
  <si>
    <t>W511_BOP/11.5KV/5KA1_2_13/kwh1</t>
    <phoneticPr fontId="2" type="noConversion"/>
  </si>
  <si>
    <t>W321,W322</t>
    <phoneticPr fontId="2" type="noConversion"/>
  </si>
  <si>
    <t>W511_BOP/11.5KV/5KA1_2_23/P</t>
    <phoneticPr fontId="2" type="noConversion"/>
  </si>
  <si>
    <t>W511_BOP/11.5KV/5KA1_2_23/kwh1</t>
    <phoneticPr fontId="2" type="noConversion"/>
  </si>
  <si>
    <t>5KA23</t>
    <phoneticPr fontId="2" type="noConversion"/>
  </si>
  <si>
    <t>5KA14</t>
    <phoneticPr fontId="2" type="noConversion"/>
  </si>
  <si>
    <t>5KA24</t>
    <phoneticPr fontId="2" type="noConversion"/>
  </si>
  <si>
    <t>W511_BOP/11.5KV/5KA1_2_14/P</t>
    <phoneticPr fontId="2" type="noConversion"/>
  </si>
  <si>
    <t>W511_BOP/11.5KV/5KA1_2_24/P</t>
    <phoneticPr fontId="2" type="noConversion"/>
  </si>
  <si>
    <t>W511_BOP/11.5KV/5KA1_2_14/kwh1</t>
    <phoneticPr fontId="2" type="noConversion"/>
  </si>
  <si>
    <t>W511_BOP/11.5KV/5KA1_2_24/kwh1</t>
    <phoneticPr fontId="2" type="noConversion"/>
  </si>
  <si>
    <t>W311,W321</t>
    <phoneticPr fontId="2" type="noConversion"/>
  </si>
  <si>
    <t>5KA15</t>
    <phoneticPr fontId="2" type="noConversion"/>
  </si>
  <si>
    <t>W511_BOP/11.5KV/5KA1_2_15/P</t>
    <phoneticPr fontId="2" type="noConversion"/>
  </si>
  <si>
    <t>W511_BOP/11.5KV/5KA1_2_15/kwh1</t>
    <phoneticPr fontId="2" type="noConversion"/>
  </si>
  <si>
    <t>5KA25</t>
    <phoneticPr fontId="2" type="noConversion"/>
  </si>
  <si>
    <t>W511_BOP/11.5KV/5KA1_2_25/P</t>
    <phoneticPr fontId="2" type="noConversion"/>
  </si>
  <si>
    <t>W511_BOP/11.5KV/5KA1_2_25/kwh1</t>
    <phoneticPr fontId="2" type="noConversion"/>
  </si>
  <si>
    <t>5KA17</t>
    <phoneticPr fontId="2" type="noConversion"/>
  </si>
  <si>
    <t>W511_BOP/11.5KV/5KA1_2_17/P</t>
    <phoneticPr fontId="2" type="noConversion"/>
  </si>
  <si>
    <t>W511_BOP/11.5KV/5KA1_2_17/kwh1</t>
    <phoneticPr fontId="2" type="noConversion"/>
  </si>
  <si>
    <t>5KA27</t>
    <phoneticPr fontId="2" type="noConversion"/>
  </si>
  <si>
    <t>W511_BOP/11.5KV/5KA1_2_27/P</t>
    <phoneticPr fontId="2" type="noConversion"/>
  </si>
  <si>
    <t>W511_BOP/11.5KV/5KA1_2_27/kwh1</t>
    <phoneticPr fontId="2" type="noConversion"/>
  </si>
  <si>
    <t>W323</t>
    <phoneticPr fontId="2" type="noConversion"/>
  </si>
  <si>
    <t>5KB12</t>
    <phoneticPr fontId="2" type="noConversion"/>
  </si>
  <si>
    <t>5KB22</t>
    <phoneticPr fontId="2" type="noConversion"/>
  </si>
  <si>
    <t>W511_BOP/11.5KV/5KB1_2_12/P</t>
    <phoneticPr fontId="2" type="noConversion"/>
  </si>
  <si>
    <t>W511_BOP/11.5KV/5KB1_2_22/P</t>
    <phoneticPr fontId="2" type="noConversion"/>
  </si>
  <si>
    <t>W511_BOP/11.5KV/5KB1_2_12/kwh1</t>
    <phoneticPr fontId="2" type="noConversion"/>
  </si>
  <si>
    <t>W511_BOP/11.5KV/5KB1_2_22/kwh1</t>
    <phoneticPr fontId="2" type="noConversion"/>
  </si>
  <si>
    <t>W32,W33</t>
    <phoneticPr fontId="2" type="noConversion"/>
  </si>
  <si>
    <t>W322,W323,W333</t>
    <phoneticPr fontId="2" type="noConversion"/>
  </si>
  <si>
    <t>5KB13</t>
    <phoneticPr fontId="2" type="noConversion"/>
  </si>
  <si>
    <t>5KB23</t>
    <phoneticPr fontId="2" type="noConversion"/>
  </si>
  <si>
    <t>W511_BOP/11.5KV/5KB1_2_13/P</t>
    <phoneticPr fontId="2" type="noConversion"/>
  </si>
  <si>
    <t>W511_BOP/11.5KV/5KB1_2_23/P</t>
    <phoneticPr fontId="2" type="noConversion"/>
  </si>
  <si>
    <t>W511_BOP/11.5KV/5KB1_2_13/kwh1</t>
    <phoneticPr fontId="2" type="noConversion"/>
  </si>
  <si>
    <t>W511_BOP/11.5KV/5KB1_2_23/kwh1</t>
    <phoneticPr fontId="2" type="noConversion"/>
  </si>
  <si>
    <t>W321,W323</t>
    <phoneticPr fontId="2" type="noConversion"/>
  </si>
  <si>
    <t>5KB14</t>
    <phoneticPr fontId="2" type="noConversion"/>
  </si>
  <si>
    <t>5KB24</t>
    <phoneticPr fontId="2" type="noConversion"/>
  </si>
  <si>
    <t>W511_BOP/11.5KV/5KB1_2_14/P</t>
    <phoneticPr fontId="2" type="noConversion"/>
  </si>
  <si>
    <t>W511_BOP/11.5KV/5KB1_2_24/P</t>
    <phoneticPr fontId="2" type="noConversion"/>
  </si>
  <si>
    <t>W511_BOP/11.5KV/5KB1_2_24/kwh1</t>
    <phoneticPr fontId="2" type="noConversion"/>
  </si>
  <si>
    <t>W511_BOP/11.5KV/5KB1_2_14/kwh1</t>
    <phoneticPr fontId="2" type="noConversion"/>
  </si>
  <si>
    <t>W311,W322</t>
    <phoneticPr fontId="2" type="noConversion"/>
  </si>
  <si>
    <t>5KB15</t>
    <phoneticPr fontId="2" type="noConversion"/>
  </si>
  <si>
    <t>5KB25</t>
    <phoneticPr fontId="2" type="noConversion"/>
  </si>
  <si>
    <t>W511_BOP/11.5KV/5KB1_2_15/P</t>
    <phoneticPr fontId="2" type="noConversion"/>
  </si>
  <si>
    <t>W511_BOP/11.5KV/5KB1_2_25/P</t>
    <phoneticPr fontId="2" type="noConversion"/>
  </si>
  <si>
    <t>W511_BOP/11.5KV/5KB1_2_25/kwh1</t>
    <phoneticPr fontId="2" type="noConversion"/>
  </si>
  <si>
    <t>W511_BOP/11.5KV/5KB1_2_15/kwh1</t>
    <phoneticPr fontId="2" type="noConversion"/>
  </si>
  <si>
    <t>5KB16</t>
    <phoneticPr fontId="2" type="noConversion"/>
  </si>
  <si>
    <t>5KB26</t>
    <phoneticPr fontId="2" type="noConversion"/>
  </si>
  <si>
    <t>W511_BOP/11.5KV/5KB1_2_16/P</t>
    <phoneticPr fontId="2" type="noConversion"/>
  </si>
  <si>
    <t>W511_BOP/11.5KV/5KB1_2_26/P</t>
    <phoneticPr fontId="2" type="noConversion"/>
  </si>
  <si>
    <t>W511_BOP/11.5KV/5KB1_2_16/kwh1</t>
    <phoneticPr fontId="2" type="noConversion"/>
  </si>
  <si>
    <t>W511_BOP/11.5KV/5KB1_2_26/kwh1</t>
    <phoneticPr fontId="2" type="noConversion"/>
  </si>
  <si>
    <t>A2,F3</t>
    <phoneticPr fontId="2" type="noConversion"/>
  </si>
  <si>
    <t>5NZ2: F3</t>
    <phoneticPr fontId="2" type="noConversion"/>
  </si>
  <si>
    <t>5KB17</t>
    <phoneticPr fontId="2" type="noConversion"/>
  </si>
  <si>
    <t>5KB27</t>
    <phoneticPr fontId="2" type="noConversion"/>
  </si>
  <si>
    <t>W511_BOP/11.5KV/5KB1_2_17/P</t>
    <phoneticPr fontId="2" type="noConversion"/>
  </si>
  <si>
    <t>W511_BOP/11.5KV/5KB1_2_27/P</t>
    <phoneticPr fontId="2" type="noConversion"/>
  </si>
  <si>
    <t>W511_BOP/11.5KV/5KB1_2_17/kwh1</t>
    <phoneticPr fontId="2" type="noConversion"/>
  </si>
  <si>
    <t>W511_BOP/11.5KV/5KB1_2_27/kwh1</t>
    <phoneticPr fontId="2" type="noConversion"/>
  </si>
  <si>
    <t>W511_MS1/22.8KV/AJ_120/P</t>
    <phoneticPr fontId="2" type="noConversion"/>
  </si>
  <si>
    <t>W511_MS1/22.8KV/AJ_120/kwh11</t>
    <phoneticPr fontId="2" type="noConversion"/>
  </si>
  <si>
    <t>AJ120</t>
    <phoneticPr fontId="1" type="noConversion"/>
  </si>
  <si>
    <t>AJ220</t>
    <phoneticPr fontId="1" type="noConversion"/>
  </si>
  <si>
    <t>W511_MS1/22.8KV/AJ_220/P</t>
    <phoneticPr fontId="2" type="noConversion"/>
  </si>
  <si>
    <t>W511_MS1/22.8KV/AJ_220/kwh11</t>
    <phoneticPr fontId="2" type="noConversion"/>
  </si>
  <si>
    <t>AJ230</t>
    <phoneticPr fontId="1" type="noConversion"/>
  </si>
  <si>
    <t>W511_MS1/22.8KV/AJ_230/P</t>
    <phoneticPr fontId="2" type="noConversion"/>
  </si>
  <si>
    <t>W511_MS1/22.8KV/AJ_230/kwh11</t>
    <phoneticPr fontId="2" type="noConversion"/>
  </si>
  <si>
    <t>AJ240</t>
    <phoneticPr fontId="1" type="noConversion"/>
  </si>
  <si>
    <t>W511_MS1/22.8KV/AJ_240/P</t>
    <phoneticPr fontId="2" type="noConversion"/>
  </si>
  <si>
    <t>W511_MS1/22.8KV/AJ_240/kwh11</t>
    <phoneticPr fontId="2" type="noConversion"/>
  </si>
  <si>
    <t>W411,W412,W413</t>
    <phoneticPr fontId="2" type="noConversion"/>
  </si>
  <si>
    <t>W411,W412</t>
    <phoneticPr fontId="2" type="noConversion"/>
  </si>
  <si>
    <t>AJ250</t>
    <phoneticPr fontId="1" type="noConversion"/>
  </si>
  <si>
    <t>W511_MS1/22.8KV/AJ_250/P</t>
    <phoneticPr fontId="2" type="noConversion"/>
  </si>
  <si>
    <t>W511_MS1/22.8KV/AJ_250/kwh11</t>
    <phoneticPr fontId="2" type="noConversion"/>
  </si>
  <si>
    <t>W511_MS1/22.8KV/AJ_260/kwh11</t>
    <phoneticPr fontId="2" type="noConversion"/>
  </si>
  <si>
    <t>W33</t>
    <phoneticPr fontId="2" type="noConversion"/>
  </si>
  <si>
    <t>W331,W332</t>
    <phoneticPr fontId="2" type="noConversion"/>
  </si>
  <si>
    <t>58.2%  41.8%</t>
    <phoneticPr fontId="2" type="noConversion"/>
  </si>
  <si>
    <t>W3</t>
    <phoneticPr fontId="2" type="noConversion"/>
  </si>
  <si>
    <t>W314</t>
    <phoneticPr fontId="2" type="noConversion"/>
  </si>
  <si>
    <t>W31</t>
    <phoneticPr fontId="2" type="noConversion"/>
  </si>
  <si>
    <t>W31</t>
    <phoneticPr fontId="2" type="noConversion"/>
  </si>
  <si>
    <t>W312</t>
    <phoneticPr fontId="2" type="noConversion"/>
  </si>
  <si>
    <t>W332</t>
    <phoneticPr fontId="2" type="noConversion"/>
  </si>
  <si>
    <t>W33</t>
    <phoneticPr fontId="2" type="noConversion"/>
  </si>
  <si>
    <t>W331</t>
    <phoneticPr fontId="2" type="noConversion"/>
  </si>
  <si>
    <t>W32</t>
    <phoneticPr fontId="2" type="noConversion"/>
  </si>
  <si>
    <t>W322</t>
    <phoneticPr fontId="2" type="noConversion"/>
  </si>
  <si>
    <t>W4</t>
    <phoneticPr fontId="2" type="noConversion"/>
  </si>
  <si>
    <t>W42</t>
    <phoneticPr fontId="2" type="noConversion"/>
  </si>
  <si>
    <t>W422</t>
    <phoneticPr fontId="2" type="noConversion"/>
  </si>
  <si>
    <t>1KA12</t>
    <phoneticPr fontId="2" type="noConversion"/>
  </si>
  <si>
    <t>W511_MS2/11.5KV/1KA1_2_12/P</t>
    <phoneticPr fontId="2" type="noConversion"/>
  </si>
  <si>
    <t>W511_MS2/11.5KV/1KA1_2_12/kwh1</t>
    <phoneticPr fontId="2" type="noConversion"/>
  </si>
  <si>
    <t>1KA22</t>
    <phoneticPr fontId="2" type="noConversion"/>
  </si>
  <si>
    <t>W511_MS2/11.5KV/1KA1_2_22/P</t>
    <phoneticPr fontId="2" type="noConversion"/>
  </si>
  <si>
    <t>W511_MS2/11.5KV/1KA1_2_22/kwh1</t>
    <phoneticPr fontId="2" type="noConversion"/>
  </si>
  <si>
    <t>W5,W6</t>
    <phoneticPr fontId="2" type="noConversion"/>
  </si>
  <si>
    <t>W513,W61,W63</t>
    <phoneticPr fontId="2" type="noConversion"/>
  </si>
  <si>
    <t>W312: 2NG2</t>
    <phoneticPr fontId="2" type="noConversion"/>
  </si>
  <si>
    <t>成本中心1</t>
    <phoneticPr fontId="2" type="noConversion"/>
  </si>
  <si>
    <t>成本中心2</t>
    <phoneticPr fontId="2" type="noConversion"/>
  </si>
  <si>
    <t>成本中心3</t>
    <phoneticPr fontId="2" type="noConversion"/>
  </si>
  <si>
    <t>備註</t>
    <phoneticPr fontId="2" type="noConversion"/>
  </si>
  <si>
    <t>Group1</t>
    <phoneticPr fontId="2" type="noConversion"/>
  </si>
  <si>
    <t>9H110</t>
    <phoneticPr fontId="2" type="noConversion"/>
  </si>
  <si>
    <t>W511_HSM/33KV/9H_110/P</t>
    <phoneticPr fontId="2" type="noConversion"/>
  </si>
  <si>
    <t>W511_HSM/33KV/9H_110/kwh11</t>
    <phoneticPr fontId="2" type="noConversion"/>
  </si>
  <si>
    <t>9H210</t>
    <phoneticPr fontId="2" type="noConversion"/>
  </si>
  <si>
    <t>W511_HSM/33KV/9H_210/P</t>
    <phoneticPr fontId="2" type="noConversion"/>
  </si>
  <si>
    <t>W511_HSM/33KV/9H_210/kwh11</t>
    <phoneticPr fontId="2" type="noConversion"/>
  </si>
  <si>
    <t>W5</t>
    <phoneticPr fontId="2" type="noConversion"/>
  </si>
  <si>
    <t>W2</t>
    <phoneticPr fontId="2" type="noConversion"/>
  </si>
  <si>
    <t>WA</t>
    <phoneticPr fontId="2" type="noConversion"/>
  </si>
  <si>
    <t>W3</t>
    <phoneticPr fontId="2" type="noConversion"/>
  </si>
  <si>
    <t>W4</t>
    <phoneticPr fontId="2" type="noConversion"/>
  </si>
  <si>
    <t>W513,W312,W331: 2NG1</t>
    <phoneticPr fontId="2" type="noConversion"/>
  </si>
  <si>
    <t>W513,W312:2MR</t>
    <phoneticPr fontId="2" type="noConversion"/>
  </si>
  <si>
    <t>W313,W321,5NA1:W313</t>
    <phoneticPr fontId="2" type="noConversion"/>
  </si>
  <si>
    <t>W411,W412,W413 33%</t>
    <phoneticPr fontId="1" type="noConversion"/>
  </si>
  <si>
    <t>W411,W412 50%</t>
    <phoneticPr fontId="1" type="noConversion"/>
  </si>
  <si>
    <t>W331:58.2%  W332:41.8%</t>
    <phoneticPr fontId="2" type="noConversion"/>
  </si>
  <si>
    <t>W511_GREEN ENERGY/Solar Panels/9KB25-4_2/P</t>
    <phoneticPr fontId="2" type="noConversion"/>
  </si>
  <si>
    <t>W511_GREEN ENERGY/Solar Panels/9KB25-4_2/mkwh1</t>
    <phoneticPr fontId="2" type="noConversion"/>
  </si>
  <si>
    <t>W511_GREEN ENERGY/Solar Panels/1KA12-1_4/P</t>
    <phoneticPr fontId="2" type="noConversion"/>
  </si>
  <si>
    <t>W511_GREEN ENERGY/Solar Panels/1KA12-1_4/mkwh1</t>
    <phoneticPr fontId="2" type="noConversion"/>
  </si>
  <si>
    <t>W511_GREEN ENERGY/Solar Panels/9NA1_2_3T/P</t>
    <phoneticPr fontId="2" type="noConversion"/>
  </si>
  <si>
    <t>W511_GREEN ENERGY/Solar Panels/9NA1_2_3T/mkwh1</t>
    <phoneticPr fontId="2" type="noConversion"/>
  </si>
  <si>
    <t>W511_GREEN ENERGY/Solar Panels/2NE1_2_1B/P</t>
    <phoneticPr fontId="2" type="noConversion"/>
  </si>
  <si>
    <t>W511_GREEN ENERGY/Solar Panels/2NE1_2_1B/mkwh1</t>
    <phoneticPr fontId="2" type="noConversion"/>
  </si>
  <si>
    <t>W511_GREEN ENERGY/Solar Panels/9KA14-1_2/P</t>
    <phoneticPr fontId="2" type="noConversion"/>
  </si>
  <si>
    <t>W511_GREEN ENERGY/Solar Panels/9KA14-1_2/mkwh1</t>
    <phoneticPr fontId="2" type="noConversion"/>
  </si>
  <si>
    <t>W511_GREEN ENERGY/Solar Panels/9MN12_13/mkwh1</t>
    <phoneticPr fontId="2" type="noConversion"/>
  </si>
  <si>
    <t>W511_GREEN ENERGY/Solar Panels/9NC1_2_3T/P</t>
    <phoneticPr fontId="2" type="noConversion"/>
  </si>
  <si>
    <t>W511_GREEN ENERGY/Solar Panels/9NC1_2_3T/mkwh1</t>
    <phoneticPr fontId="2" type="noConversion"/>
  </si>
  <si>
    <t>W511_BOP/11.5KV/5KB1_2_19/P</t>
    <phoneticPr fontId="2" type="noConversion"/>
  </si>
  <si>
    <t>成品D3+D7</t>
    <phoneticPr fontId="2" type="noConversion"/>
  </si>
  <si>
    <t>室內備品儲區</t>
    <phoneticPr fontId="2" type="noConversion"/>
  </si>
  <si>
    <t>熱軋主電氣室</t>
    <phoneticPr fontId="2" type="noConversion"/>
  </si>
  <si>
    <t>煉鐵大樓</t>
    <phoneticPr fontId="2" type="noConversion"/>
  </si>
  <si>
    <t>精整廠房+成品H4</t>
    <phoneticPr fontId="2" type="noConversion"/>
  </si>
  <si>
    <t>集塵灰&amp;窄板</t>
    <phoneticPr fontId="2" type="noConversion"/>
  </si>
  <si>
    <t>HSM軋輥廠房</t>
    <phoneticPr fontId="2" type="noConversion"/>
  </si>
  <si>
    <t>9KB25-4_2</t>
    <phoneticPr fontId="1" type="noConversion"/>
  </si>
  <si>
    <t>1KA12-1_4</t>
  </si>
  <si>
    <t>9NA1_2_3T</t>
  </si>
  <si>
    <t>2NE1_2_1B</t>
  </si>
  <si>
    <t>9KA14-1_2</t>
  </si>
  <si>
    <t>9MN12_13</t>
  </si>
  <si>
    <t>9NC1_2_3T</t>
  </si>
  <si>
    <t>W511_GREEN ENERGY/Solar Panels/9KA16-1_4/P</t>
    <phoneticPr fontId="2" type="noConversion"/>
  </si>
  <si>
    <t>W511_GREEN ENERGY/Solar Panels/9KA16-1_4/mkwh1</t>
    <phoneticPr fontId="2" type="noConversion"/>
  </si>
  <si>
    <t>W511_GREEN ENERGY/Solar Panels/2NK1_2_1B/P</t>
    <phoneticPr fontId="2" type="noConversion"/>
  </si>
  <si>
    <t>W511_GREEN ENERGY/Solar Panels/2NK1_2_1B/mkwh1</t>
    <phoneticPr fontId="2" type="noConversion"/>
  </si>
  <si>
    <t>W511_GREEN ENERGY/Solar Panels/2NK5_6_1B/P</t>
    <phoneticPr fontId="2" type="noConversion"/>
  </si>
  <si>
    <t>W511_GREEN ENERGY/Solar Panels/2NK5_6_1B/mkwh1</t>
    <phoneticPr fontId="2" type="noConversion"/>
  </si>
  <si>
    <t>W511_GREEN ENERGY/Solar Panels/4ND5_6_3T/P</t>
    <phoneticPr fontId="2" type="noConversion"/>
  </si>
  <si>
    <t>W511_GREEN ENERGY/Solar Panels/4ND5_6_3T/mkwh1</t>
    <phoneticPr fontId="2" type="noConversion"/>
  </si>
  <si>
    <t>W511_GREEN ENERGY/Solar Panels/3NK5_6_4B/P</t>
    <phoneticPr fontId="2" type="noConversion"/>
  </si>
  <si>
    <t>W511_GREEN ENERGY/Solar Panels/3NK5_6_4B/mkwh1</t>
    <phoneticPr fontId="2" type="noConversion"/>
  </si>
  <si>
    <t>W511_GREEN ENERGY/Solar Panels/3KA12-1_2/P</t>
    <phoneticPr fontId="2" type="noConversion"/>
  </si>
  <si>
    <t>W511_GREEN ENERGY/Solar Panels/3KA12-1_2/mkwh1</t>
    <phoneticPr fontId="2" type="noConversion"/>
  </si>
  <si>
    <t>W511_GREEN ENERGY/Solar Panels/9MN12_13/P</t>
    <phoneticPr fontId="2" type="noConversion"/>
  </si>
  <si>
    <t>W511_CW/33KV/4H_120/P</t>
    <phoneticPr fontId="2" type="noConversion"/>
  </si>
  <si>
    <t>扁鋼胚儲區</t>
    <phoneticPr fontId="2" type="noConversion"/>
  </si>
  <si>
    <t>動力場一二階</t>
  </si>
  <si>
    <t>除礦水電氣室</t>
  </si>
  <si>
    <t>細石料RC屋頂</t>
    <phoneticPr fontId="2" type="noConversion"/>
  </si>
  <si>
    <t>氧氣場機械廠房屋頂</t>
    <phoneticPr fontId="2" type="noConversion"/>
  </si>
  <si>
    <t>第一原水池</t>
    <phoneticPr fontId="2" type="noConversion"/>
  </si>
  <si>
    <t>9KA16-1_4</t>
    <phoneticPr fontId="1" type="noConversion"/>
  </si>
  <si>
    <t>2NK1_2_1B</t>
    <phoneticPr fontId="1" type="noConversion"/>
  </si>
  <si>
    <t>2NK5_6_1B</t>
    <phoneticPr fontId="1" type="noConversion"/>
  </si>
  <si>
    <t>4ND5_6_3T</t>
    <phoneticPr fontId="1" type="noConversion"/>
  </si>
  <si>
    <t>3NK5_6_4B</t>
    <phoneticPr fontId="1" type="noConversion"/>
  </si>
  <si>
    <t>3KA12-1_2</t>
    <phoneticPr fontId="1" type="noConversion"/>
  </si>
  <si>
    <t>W511_GREEN ENERGY/Solar Panels/GENERATION POWER</t>
  </si>
  <si>
    <t>即時總發電量</t>
    <phoneticPr fontId="2" type="noConversion"/>
  </si>
  <si>
    <t>sp_real_time</t>
    <phoneticPr fontId="1" type="noConversion"/>
  </si>
  <si>
    <t>Group2</t>
    <phoneticPr fontId="2" type="noConversion"/>
  </si>
  <si>
    <t>A</t>
    <phoneticPr fontId="1" type="noConversion"/>
  </si>
  <si>
    <t>C</t>
    <phoneticPr fontId="1" type="noConversion"/>
  </si>
  <si>
    <t>B</t>
    <phoneticPr fontId="1" type="noConversion"/>
  </si>
  <si>
    <t>feeder 1510</t>
    <phoneticPr fontId="1" type="noConversion"/>
  </si>
  <si>
    <t>feeder 1520</t>
    <phoneticPr fontId="1" type="noConversion"/>
  </si>
  <si>
    <t>feeder 1750</t>
    <phoneticPr fontId="1" type="noConversion"/>
  </si>
  <si>
    <t>feeder 1760</t>
    <phoneticPr fontId="1" type="noConversion"/>
  </si>
  <si>
    <t>feeder 1540</t>
    <phoneticPr fontId="1" type="noConversion"/>
  </si>
  <si>
    <t>feeder 1770</t>
    <phoneticPr fontId="1" type="noConversion"/>
  </si>
  <si>
    <t>feeder 1780</t>
    <phoneticPr fontId="1" type="noConversion"/>
  </si>
  <si>
    <t>feeder 1860</t>
    <phoneticPr fontId="1" type="noConversion"/>
  </si>
  <si>
    <t>W512_FT-625.PV</t>
    <phoneticPr fontId="2" type="noConversion"/>
  </si>
  <si>
    <t>EAF_O2</t>
    <phoneticPr fontId="1" type="noConversion"/>
  </si>
  <si>
    <t>夏季</t>
    <phoneticPr fontId="1" type="noConversion"/>
  </si>
  <si>
    <t>非夏季</t>
    <phoneticPr fontId="1" type="noConversion"/>
  </si>
  <si>
    <t>夏週六</t>
    <phoneticPr fontId="1" type="noConversion"/>
  </si>
  <si>
    <t>夏週日,離峰日</t>
    <phoneticPr fontId="1" type="noConversion"/>
  </si>
  <si>
    <t>非夏季週六</t>
    <phoneticPr fontId="1" type="noConversion"/>
  </si>
  <si>
    <t>非週日,離峰日</t>
    <phoneticPr fontId="1" type="noConversion"/>
  </si>
  <si>
    <t>5/16~10/15</t>
    <phoneticPr fontId="1" type="noConversion"/>
  </si>
  <si>
    <t>6/1~9/30</t>
    <phoneticPr fontId="1" type="noConversion"/>
  </si>
  <si>
    <t>A</t>
    <phoneticPr fontId="1" type="noConversion"/>
  </si>
  <si>
    <t>B</t>
    <phoneticPr fontId="1" type="noConversion"/>
  </si>
  <si>
    <t>維運成本變更日期</t>
    <phoneticPr fontId="1" type="noConversion"/>
  </si>
  <si>
    <t>非離峰</t>
    <phoneticPr fontId="1" type="noConversion"/>
  </si>
  <si>
    <t>碳費變更日期</t>
    <phoneticPr fontId="1" type="noConversion"/>
  </si>
  <si>
    <t>碳費</t>
    <phoneticPr fontId="1" type="noConversion"/>
  </si>
  <si>
    <t>W511_MS2/33KV/1H_430/P</t>
    <phoneticPr fontId="2" type="noConversion"/>
  </si>
  <si>
    <t>W511_MS1/22.8KV/AJ_270/P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</si>
</sst>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General\ &quot;元/SM3&quot;"/>
    <numFmt numFmtId="177" formatCode="General\ &quot;元/NM3&quot;"/>
    <numFmt numFmtId="178" formatCode="General\ \k\c\a\l"/>
    <numFmt numFmtId="179" formatCode="General\ &quot;NM3/hr&quot;"/>
    <numFmt numFmtId="180" formatCode="General\ &quot;元/kWh&quot;"/>
    <numFmt numFmtId="181" formatCode="0_ ;[Red]\-0\ "/>
    <numFmt numFmtId="182" formatCode="0%&quot; (原水池)&quot;"/>
    <numFmt numFmtId="183" formatCode="0%&quot;(氧氣場 #12+#14+#22)&quot;"/>
    <numFmt numFmtId="184" formatCode="0%&quot;(氧氣場)&quot;"/>
    <numFmt numFmtId="185" formatCode="0%&quot;(空壓站 #12+#14+#22)&quot;"/>
    <numFmt numFmtId="186" formatCode="0%&quot;(空壓站)&quot;"/>
  </numFmts>
  <fonts count="2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6"/>
      <color indexed="10"/>
      <name val="標楷體"/>
      <family val="4"/>
      <charset val="136"/>
    </font>
    <font>
      <sz val="16"/>
      <color theme="1"/>
      <name val="標楷體"/>
      <family val="4"/>
      <charset val="136"/>
    </font>
    <font>
      <sz val="16"/>
      <color theme="1"/>
      <name val="Times New Roman"/>
      <family val="1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sz val="14"/>
      <color indexed="8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5" fillId="0" borderId="0"/>
    <xf numFmtId="0" fontId="21" fillId="0" borderId="0"/>
  </cellStyleXfs>
  <cellXfs count="189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181" fontId="9" fillId="0" borderId="11" xfId="1" applyNumberFormat="1" applyFont="1" applyFill="1" applyBorder="1" applyAlignment="1">
      <alignment horizontal="right" vertical="center"/>
    </xf>
    <xf numFmtId="0" fontId="9" fillId="2" borderId="11" xfId="1" applyFont="1" applyFill="1" applyBorder="1" applyAlignment="1">
      <alignment horizontal="center" vertical="center"/>
    </xf>
    <xf numFmtId="0" fontId="11" fillId="0" borderId="11" xfId="1" applyFont="1" applyFill="1" applyBorder="1">
      <alignment vertical="center"/>
    </xf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9" fillId="0" borderId="11" xfId="1" applyFont="1" applyFill="1" applyBorder="1">
      <alignment vertical="center"/>
    </xf>
    <xf numFmtId="181" fontId="9" fillId="0" borderId="11" xfId="1" applyNumberFormat="1" applyFont="1" applyFill="1" applyBorder="1" applyAlignment="1">
      <alignment horizontal="right" vertical="center" wrapText="1"/>
    </xf>
    <xf numFmtId="0" fontId="9" fillId="3" borderId="11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181" fontId="9" fillId="3" borderId="11" xfId="1" applyNumberFormat="1" applyFont="1" applyFill="1" applyBorder="1" applyAlignment="1">
      <alignment horizontal="right" vertical="center" wrapText="1"/>
    </xf>
    <xf numFmtId="181" fontId="9" fillId="3" borderId="11" xfId="1" applyNumberFormat="1" applyFont="1" applyFill="1" applyBorder="1" applyAlignment="1">
      <alignment horizontal="right" vertical="center"/>
    </xf>
    <xf numFmtId="0" fontId="12" fillId="0" borderId="11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9" fontId="11" fillId="0" borderId="11" xfId="1" applyNumberFormat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 wrapText="1"/>
    </xf>
    <xf numFmtId="181" fontId="9" fillId="5" borderId="11" xfId="1" applyNumberFormat="1" applyFont="1" applyFill="1" applyBorder="1" applyAlignment="1">
      <alignment horizontal="right" vertical="center" wrapText="1"/>
    </xf>
    <xf numFmtId="9" fontId="11" fillId="5" borderId="11" xfId="1" applyNumberFormat="1" applyFont="1" applyFill="1" applyBorder="1" applyAlignment="1">
      <alignment vertical="center"/>
    </xf>
    <xf numFmtId="0" fontId="11" fillId="5" borderId="11" xfId="1" applyFont="1" applyFill="1" applyBorder="1" applyAlignment="1">
      <alignment vertical="center" wrapText="1"/>
    </xf>
    <xf numFmtId="10" fontId="11" fillId="5" borderId="11" xfId="1" applyNumberFormat="1" applyFont="1" applyFill="1" applyBorder="1" applyAlignment="1">
      <alignment vertical="center"/>
    </xf>
    <xf numFmtId="0" fontId="9" fillId="5" borderId="11" xfId="1" applyFont="1" applyFill="1" applyBorder="1">
      <alignment vertical="center"/>
    </xf>
    <xf numFmtId="9" fontId="9" fillId="2" borderId="11" xfId="1" applyNumberFormat="1" applyFont="1" applyFill="1" applyBorder="1" applyAlignment="1">
      <alignment horizontal="center" vertical="center"/>
    </xf>
    <xf numFmtId="0" fontId="16" fillId="0" borderId="11" xfId="1" applyFont="1" applyFill="1" applyBorder="1">
      <alignment vertical="center"/>
    </xf>
    <xf numFmtId="0" fontId="9" fillId="0" borderId="21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10" fontId="11" fillId="2" borderId="11" xfId="1" applyNumberFormat="1" applyFont="1" applyFill="1" applyBorder="1" applyAlignment="1">
      <alignment horizontal="center" vertical="center"/>
    </xf>
    <xf numFmtId="181" fontId="14" fillId="0" borderId="11" xfId="1" applyNumberFormat="1" applyFont="1" applyFill="1" applyBorder="1" applyAlignment="1">
      <alignment horizontal="right" vertical="center"/>
    </xf>
    <xf numFmtId="181" fontId="14" fillId="5" borderId="11" xfId="1" applyNumberFormat="1" applyFont="1" applyFill="1" applyBorder="1" applyAlignment="1">
      <alignment horizontal="right" vertical="center"/>
    </xf>
    <xf numFmtId="181" fontId="9" fillId="5" borderId="11" xfId="1" applyNumberFormat="1" applyFont="1" applyFill="1" applyBorder="1" applyAlignment="1">
      <alignment horizontal="right" vertical="center"/>
    </xf>
    <xf numFmtId="10" fontId="9" fillId="2" borderId="11" xfId="1" applyNumberFormat="1" applyFont="1" applyFill="1" applyBorder="1" applyAlignment="1">
      <alignment horizontal="center" vertical="center"/>
    </xf>
    <xf numFmtId="10" fontId="9" fillId="0" borderId="11" xfId="1" applyNumberFormat="1" applyFont="1" applyFill="1" applyBorder="1" applyAlignment="1">
      <alignment horizontal="left" vertical="center"/>
    </xf>
    <xf numFmtId="0" fontId="9" fillId="0" borderId="11" xfId="1" applyFont="1" applyFill="1" applyBorder="1" applyAlignment="1">
      <alignment horizontal="left" vertical="center"/>
    </xf>
    <xf numFmtId="9" fontId="9" fillId="0" borderId="11" xfId="1" applyNumberFormat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center" vertical="center" wrapText="1"/>
    </xf>
    <xf numFmtId="181" fontId="9" fillId="0" borderId="5" xfId="1" applyNumberFormat="1" applyFont="1" applyFill="1" applyBorder="1" applyAlignment="1">
      <alignment horizontal="right" vertical="center" wrapText="1"/>
    </xf>
    <xf numFmtId="0" fontId="9" fillId="0" borderId="21" xfId="1" applyFont="1" applyFill="1" applyBorder="1">
      <alignment vertical="center"/>
    </xf>
    <xf numFmtId="9" fontId="9" fillId="0" borderId="11" xfId="1" applyNumberFormat="1" applyFont="1" applyFill="1" applyBorder="1" applyAlignment="1">
      <alignment horizontal="center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182" fontId="9" fillId="0" borderId="11" xfId="1" applyNumberFormat="1" applyFont="1" applyFill="1" applyBorder="1" applyAlignment="1">
      <alignment horizontal="left" vertical="center"/>
    </xf>
    <xf numFmtId="0" fontId="9" fillId="0" borderId="21" xfId="1" applyFont="1" applyFill="1" applyBorder="1" applyAlignment="1">
      <alignment horizontal="left" vertical="center"/>
    </xf>
    <xf numFmtId="0" fontId="15" fillId="0" borderId="23" xfId="2" applyBorder="1" applyAlignment="1">
      <alignment horizontal="left" vertical="center"/>
    </xf>
    <xf numFmtId="0" fontId="14" fillId="0" borderId="5" xfId="2" applyFont="1" applyBorder="1" applyAlignment="1">
      <alignment horizontal="left" vertical="center"/>
    </xf>
    <xf numFmtId="183" fontId="9" fillId="0" borderId="11" xfId="1" applyNumberFormat="1" applyFont="1" applyFill="1" applyBorder="1" applyAlignment="1">
      <alignment horizontal="left" vertical="center"/>
    </xf>
    <xf numFmtId="184" fontId="9" fillId="0" borderId="11" xfId="1" applyNumberFormat="1" applyFont="1" applyFill="1" applyBorder="1" applyAlignment="1">
      <alignment horizontal="left" vertical="center"/>
    </xf>
    <xf numFmtId="185" fontId="9" fillId="3" borderId="11" xfId="1" applyNumberFormat="1" applyFont="1" applyFill="1" applyBorder="1" applyAlignment="1">
      <alignment horizontal="left" vertical="center"/>
    </xf>
    <xf numFmtId="186" fontId="9" fillId="0" borderId="11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vertical="center"/>
    </xf>
    <xf numFmtId="181" fontId="9" fillId="0" borderId="0" xfId="1" applyNumberFormat="1" applyFont="1" applyFill="1" applyBorder="1" applyAlignment="1">
      <alignment horizontal="right" vertical="center"/>
    </xf>
    <xf numFmtId="0" fontId="9" fillId="0" borderId="0" xfId="1" applyFont="1" applyFill="1" applyBorder="1">
      <alignment vertical="center"/>
    </xf>
    <xf numFmtId="0" fontId="9" fillId="0" borderId="9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181" fontId="12" fillId="0" borderId="11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181" fontId="9" fillId="0" borderId="0" xfId="1" applyNumberFormat="1" applyFont="1" applyFill="1">
      <alignment vertical="center"/>
    </xf>
    <xf numFmtId="0" fontId="17" fillId="0" borderId="11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vertical="center"/>
    </xf>
    <xf numFmtId="181" fontId="17" fillId="0" borderId="11" xfId="1" applyNumberFormat="1" applyFont="1" applyFill="1" applyBorder="1" applyAlignment="1">
      <alignment horizontal="right" vertical="center" wrapText="1"/>
    </xf>
    <xf numFmtId="181" fontId="17" fillId="0" borderId="5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0" quotePrefix="1" applyNumberFormat="1" applyFont="1" applyAlignment="1">
      <alignment vertical="center"/>
    </xf>
    <xf numFmtId="0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top"/>
    </xf>
    <xf numFmtId="0" fontId="20" fillId="0" borderId="0" xfId="0" applyFont="1" applyBorder="1" applyAlignment="1">
      <alignment vertical="center"/>
    </xf>
    <xf numFmtId="0" fontId="20" fillId="0" borderId="0" xfId="0" quotePrefix="1" applyFont="1" applyAlignment="1">
      <alignment vertical="center"/>
    </xf>
    <xf numFmtId="0" fontId="20" fillId="0" borderId="0" xfId="0" applyFont="1"/>
    <xf numFmtId="0" fontId="0" fillId="0" borderId="0" xfId="0" quotePrefix="1" applyAlignment="1">
      <alignment horizontal="left" vertical="top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9" fontId="6" fillId="0" borderId="10" xfId="0" applyNumberFormat="1" applyFont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/>
    </xf>
    <xf numFmtId="180" fontId="6" fillId="0" borderId="14" xfId="0" applyNumberFormat="1" applyFont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7" fillId="0" borderId="2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horizontal="center" vertical="center"/>
    </xf>
    <xf numFmtId="0" fontId="17" fillId="0" borderId="20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14" fillId="0" borderId="23" xfId="2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9" fillId="0" borderId="25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21" xfId="1" applyFont="1" applyFill="1" applyBorder="1" applyAlignment="1">
      <alignment horizontal="left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0" fontId="9" fillId="0" borderId="23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left" vertical="center"/>
    </xf>
    <xf numFmtId="0" fontId="9" fillId="0" borderId="21" xfId="1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9" fillId="3" borderId="23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23" xfId="2" applyBorder="1" applyAlignment="1">
      <alignment vertical="center"/>
    </xf>
    <xf numFmtId="0" fontId="15" fillId="0" borderId="5" xfId="2" applyBorder="1" applyAlignment="1">
      <alignment vertical="center"/>
    </xf>
    <xf numFmtId="0" fontId="15" fillId="0" borderId="23" xfId="2" applyBorder="1" applyAlignment="1">
      <alignment horizontal="center" vertical="center"/>
    </xf>
    <xf numFmtId="0" fontId="15" fillId="0" borderId="5" xfId="2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9" fillId="3" borderId="24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15" fillId="0" borderId="25" xfId="2" applyBorder="1" applyAlignment="1">
      <alignment horizontal="center" vertical="center" wrapText="1"/>
    </xf>
    <xf numFmtId="0" fontId="15" fillId="0" borderId="26" xfId="2" applyBorder="1" applyAlignment="1">
      <alignment horizontal="center" vertical="center" wrapText="1"/>
    </xf>
    <xf numFmtId="0" fontId="15" fillId="0" borderId="23" xfId="2" applyBorder="1" applyAlignment="1">
      <alignment horizontal="center" vertical="center" wrapText="1"/>
    </xf>
    <xf numFmtId="0" fontId="15" fillId="0" borderId="5" xfId="2" applyBorder="1" applyAlignment="1">
      <alignment horizontal="center" vertical="center" wrapText="1"/>
    </xf>
    <xf numFmtId="0" fontId="15" fillId="0" borderId="23" xfId="2" applyBorder="1" applyAlignment="1"/>
    <xf numFmtId="0" fontId="15" fillId="0" borderId="5" xfId="2" applyBorder="1" applyAlignment="1"/>
    <xf numFmtId="0" fontId="9" fillId="0" borderId="20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14" fillId="0" borderId="2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vertical="center"/>
    </xf>
    <xf numFmtId="0" fontId="9" fillId="0" borderId="11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</cellXfs>
  <cellStyles count="4">
    <cellStyle name="一般" xfId="0" builtinId="0"/>
    <cellStyle name="一般 2" xfId="3"/>
    <cellStyle name="一般 2_NewTable 20130906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38100</xdr:rowOff>
    </xdr:from>
    <xdr:to>
      <xdr:col>10</xdr:col>
      <xdr:colOff>124284</xdr:colOff>
      <xdr:row>33</xdr:row>
      <xdr:rowOff>10506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0"/>
          <a:ext cx="6467934" cy="357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G224"/>
  <sheetViews>
    <sheetView tabSelected="1" topLeftCell="A190" zoomScaleNormal="100" workbookViewId="0">
      <selection activeCell="E208" sqref="E208"/>
    </sheetView>
  </sheetViews>
  <sheetFormatPr defaultRowHeight="15.75" x14ac:dyDescent="0.2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7.85546875" bestFit="1" customWidth="1"/>
  </cols>
  <sheetData>
    <row r="1" spans="1:7" x14ac:dyDescent="0.25">
      <c r="A1" s="80" t="s">
        <v>2</v>
      </c>
      <c r="B1" s="80" t="s">
        <v>4</v>
      </c>
      <c r="C1" s="1" t="s">
        <v>3</v>
      </c>
      <c r="D1" s="1" t="s">
        <v>75</v>
      </c>
      <c r="E1" s="4" t="s">
        <v>1532</v>
      </c>
      <c r="F1" s="4" t="s">
        <v>1607</v>
      </c>
      <c r="G1" s="4" t="s">
        <v>1531</v>
      </c>
    </row>
    <row r="2" spans="1:7" x14ac:dyDescent="0.25">
      <c r="A2" s="80" t="s">
        <v>1611</v>
      </c>
      <c r="B2" s="80" t="s">
        <v>43</v>
      </c>
      <c r="C2" s="82" t="s">
        <v>1085</v>
      </c>
      <c r="D2" s="1" t="s">
        <v>0</v>
      </c>
    </row>
    <row r="3" spans="1:7" x14ac:dyDescent="0.25">
      <c r="A3" s="80" t="s">
        <v>1612</v>
      </c>
      <c r="B3" s="80" t="s">
        <v>44</v>
      </c>
      <c r="C3" s="82" t="s">
        <v>1086</v>
      </c>
      <c r="D3" s="1" t="s">
        <v>1</v>
      </c>
    </row>
    <row r="4" spans="1:7" x14ac:dyDescent="0.25">
      <c r="A4" s="80" t="s">
        <v>1613</v>
      </c>
      <c r="B4" s="80" t="s">
        <v>64</v>
      </c>
      <c r="C4" s="82" t="s">
        <v>1087</v>
      </c>
    </row>
    <row r="5" spans="1:7" x14ac:dyDescent="0.25">
      <c r="A5" s="80" t="s">
        <v>1614</v>
      </c>
      <c r="B5" s="80" t="s">
        <v>63</v>
      </c>
      <c r="C5" s="82" t="s">
        <v>1088</v>
      </c>
    </row>
    <row r="6" spans="1:7" x14ac:dyDescent="0.25">
      <c r="A6" s="80" t="s">
        <v>1615</v>
      </c>
      <c r="B6" s="80" t="s">
        <v>65</v>
      </c>
      <c r="C6" s="82" t="s">
        <v>1089</v>
      </c>
    </row>
    <row r="7" spans="1:7" x14ac:dyDescent="0.25">
      <c r="A7" s="80" t="s">
        <v>1616</v>
      </c>
      <c r="B7" s="80" t="s">
        <v>66</v>
      </c>
      <c r="C7" s="82" t="s">
        <v>1090</v>
      </c>
    </row>
    <row r="8" spans="1:7" x14ac:dyDescent="0.25">
      <c r="A8" s="80" t="s">
        <v>1617</v>
      </c>
      <c r="B8" s="80" t="s">
        <v>67</v>
      </c>
      <c r="C8" s="82" t="s">
        <v>1091</v>
      </c>
    </row>
    <row r="9" spans="1:7" x14ac:dyDescent="0.25">
      <c r="A9" s="80" t="s">
        <v>1618</v>
      </c>
      <c r="B9" s="80" t="s">
        <v>68</v>
      </c>
      <c r="C9" s="82" t="s">
        <v>1092</v>
      </c>
    </row>
    <row r="10" spans="1:7" x14ac:dyDescent="0.25">
      <c r="A10" s="80" t="s">
        <v>11</v>
      </c>
      <c r="B10" s="80" t="s">
        <v>7</v>
      </c>
      <c r="C10" s="82" t="s">
        <v>1093</v>
      </c>
    </row>
    <row r="11" spans="1:7" x14ac:dyDescent="0.25">
      <c r="A11" s="80" t="s">
        <v>12</v>
      </c>
      <c r="B11" s="80" t="s">
        <v>8</v>
      </c>
      <c r="C11" s="82" t="s">
        <v>1094</v>
      </c>
    </row>
    <row r="12" spans="1:7" x14ac:dyDescent="0.25">
      <c r="A12" s="80" t="s">
        <v>13</v>
      </c>
      <c r="B12" s="80" t="s">
        <v>9</v>
      </c>
      <c r="C12" s="82" t="s">
        <v>1095</v>
      </c>
    </row>
    <row r="13" spans="1:7" x14ac:dyDescent="0.25">
      <c r="A13" s="80" t="s">
        <v>14</v>
      </c>
      <c r="B13" s="80" t="s">
        <v>10</v>
      </c>
      <c r="C13" s="82" t="s">
        <v>1096</v>
      </c>
    </row>
    <row r="14" spans="1:7" x14ac:dyDescent="0.25">
      <c r="A14" s="80" t="s">
        <v>28</v>
      </c>
      <c r="B14" s="80" t="s">
        <v>15</v>
      </c>
      <c r="C14" s="82" t="s">
        <v>1097</v>
      </c>
    </row>
    <row r="15" spans="1:7" x14ac:dyDescent="0.25">
      <c r="A15" s="80" t="s">
        <v>29</v>
      </c>
      <c r="B15" s="80" t="s">
        <v>16</v>
      </c>
      <c r="C15" s="82" t="s">
        <v>1098</v>
      </c>
    </row>
    <row r="16" spans="1:7" x14ac:dyDescent="0.25">
      <c r="A16" s="80" t="s">
        <v>1533</v>
      </c>
      <c r="C16" s="82" t="s">
        <v>1534</v>
      </c>
      <c r="D16" s="82" t="s">
        <v>1535</v>
      </c>
    </row>
    <row r="17" spans="1:6" x14ac:dyDescent="0.25">
      <c r="A17" s="80" t="s">
        <v>1536</v>
      </c>
      <c r="C17" s="82" t="s">
        <v>1537</v>
      </c>
      <c r="D17" s="82" t="s">
        <v>1538</v>
      </c>
    </row>
    <row r="18" spans="1:6" x14ac:dyDescent="0.25">
      <c r="A18" s="80" t="s">
        <v>30</v>
      </c>
      <c r="B18" s="80" t="s">
        <v>17</v>
      </c>
      <c r="C18" s="82" t="s">
        <v>1099</v>
      </c>
    </row>
    <row r="19" spans="1:6" x14ac:dyDescent="0.25">
      <c r="A19" s="80" t="s">
        <v>31</v>
      </c>
      <c r="B19" s="80" t="s">
        <v>18</v>
      </c>
      <c r="C19" s="82" t="s">
        <v>1100</v>
      </c>
    </row>
    <row r="20" spans="1:6" x14ac:dyDescent="0.25">
      <c r="A20" s="80" t="s">
        <v>32</v>
      </c>
      <c r="B20" s="80" t="s">
        <v>19</v>
      </c>
      <c r="C20" s="82" t="s">
        <v>1101</v>
      </c>
    </row>
    <row r="21" spans="1:6" x14ac:dyDescent="0.25">
      <c r="A21" s="80" t="s">
        <v>33</v>
      </c>
      <c r="B21" s="80" t="s">
        <v>20</v>
      </c>
      <c r="C21" s="82" t="s">
        <v>1102</v>
      </c>
    </row>
    <row r="22" spans="1:6" x14ac:dyDescent="0.25">
      <c r="A22" s="80" t="s">
        <v>34</v>
      </c>
      <c r="B22" s="80" t="s">
        <v>21</v>
      </c>
      <c r="C22" s="82" t="s">
        <v>1103</v>
      </c>
    </row>
    <row r="23" spans="1:6" x14ac:dyDescent="0.25">
      <c r="A23" s="80" t="s">
        <v>35</v>
      </c>
      <c r="B23" s="80" t="s">
        <v>22</v>
      </c>
      <c r="C23" s="82" t="s">
        <v>1104</v>
      </c>
    </row>
    <row r="24" spans="1:6" x14ac:dyDescent="0.25">
      <c r="A24" s="80" t="s">
        <v>36</v>
      </c>
      <c r="B24" s="80" t="s">
        <v>23</v>
      </c>
      <c r="C24" s="82" t="s">
        <v>1105</v>
      </c>
      <c r="D24" s="79"/>
    </row>
    <row r="25" spans="1:6" x14ac:dyDescent="0.25">
      <c r="A25" s="80" t="s">
        <v>39</v>
      </c>
      <c r="B25" s="80" t="s">
        <v>40</v>
      </c>
      <c r="C25" s="82" t="s">
        <v>1635</v>
      </c>
      <c r="D25" s="79"/>
    </row>
    <row r="26" spans="1:6" x14ac:dyDescent="0.25">
      <c r="A26" s="80" t="s">
        <v>41</v>
      </c>
      <c r="B26" s="80" t="s">
        <v>42</v>
      </c>
      <c r="C26" s="82" t="s">
        <v>1106</v>
      </c>
      <c r="D26" s="79"/>
    </row>
    <row r="27" spans="1:6" x14ac:dyDescent="0.25">
      <c r="A27" s="80" t="s">
        <v>37</v>
      </c>
      <c r="B27" s="80" t="s">
        <v>38</v>
      </c>
      <c r="C27" s="82" t="s">
        <v>1107</v>
      </c>
      <c r="D27" s="79"/>
    </row>
    <row r="28" spans="1:6" x14ac:dyDescent="0.25">
      <c r="A28" s="80" t="s">
        <v>70</v>
      </c>
      <c r="B28" s="80" t="s">
        <v>72</v>
      </c>
      <c r="C28" s="82" t="s">
        <v>1108</v>
      </c>
      <c r="D28" s="1" t="s">
        <v>69</v>
      </c>
      <c r="E28" t="s">
        <v>1259</v>
      </c>
      <c r="F28" t="s">
        <v>1608</v>
      </c>
    </row>
    <row r="29" spans="1:6" x14ac:dyDescent="0.25">
      <c r="A29" s="80" t="s">
        <v>71</v>
      </c>
      <c r="B29" s="80" t="s">
        <v>73</v>
      </c>
      <c r="C29" s="82" t="s">
        <v>1109</v>
      </c>
      <c r="D29" s="1" t="s">
        <v>74</v>
      </c>
      <c r="E29" t="s">
        <v>1259</v>
      </c>
      <c r="F29" t="s">
        <v>1608</v>
      </c>
    </row>
    <row r="30" spans="1:6" x14ac:dyDescent="0.25">
      <c r="A30" s="80" t="s">
        <v>76</v>
      </c>
      <c r="B30" s="80" t="s">
        <v>77</v>
      </c>
      <c r="C30" s="82" t="s">
        <v>1110</v>
      </c>
      <c r="D30" s="1" t="s">
        <v>78</v>
      </c>
      <c r="E30" t="s">
        <v>1259</v>
      </c>
      <c r="F30" t="s">
        <v>1608</v>
      </c>
    </row>
    <row r="31" spans="1:6" x14ac:dyDescent="0.25">
      <c r="A31" s="80" t="s">
        <v>85</v>
      </c>
      <c r="B31" s="80" t="s">
        <v>84</v>
      </c>
      <c r="C31" s="82" t="s">
        <v>79</v>
      </c>
      <c r="D31" s="79" t="s">
        <v>1157</v>
      </c>
      <c r="E31" t="s">
        <v>1259</v>
      </c>
      <c r="F31" t="s">
        <v>1608</v>
      </c>
    </row>
    <row r="32" spans="1:6" x14ac:dyDescent="0.25">
      <c r="A32" s="80" t="s">
        <v>86</v>
      </c>
      <c r="B32" s="80" t="s">
        <v>82</v>
      </c>
      <c r="C32" s="82" t="s">
        <v>80</v>
      </c>
      <c r="D32" s="79" t="s">
        <v>1158</v>
      </c>
      <c r="E32" t="s">
        <v>1259</v>
      </c>
      <c r="F32" t="s">
        <v>1608</v>
      </c>
    </row>
    <row r="33" spans="1:6" x14ac:dyDescent="0.25">
      <c r="A33" s="80" t="s">
        <v>87</v>
      </c>
      <c r="B33" s="80" t="s">
        <v>83</v>
      </c>
      <c r="C33" s="82" t="s">
        <v>81</v>
      </c>
      <c r="D33" s="79" t="s">
        <v>1159</v>
      </c>
      <c r="E33" t="s">
        <v>1259</v>
      </c>
      <c r="F33" t="s">
        <v>1608</v>
      </c>
    </row>
    <row r="34" spans="1:6" x14ac:dyDescent="0.25">
      <c r="A34" s="80" t="s">
        <v>252</v>
      </c>
      <c r="B34" s="80" t="s">
        <v>107</v>
      </c>
      <c r="C34" s="82" t="s">
        <v>234</v>
      </c>
      <c r="D34" s="83" t="s">
        <v>1134</v>
      </c>
      <c r="E34" t="s">
        <v>1259</v>
      </c>
      <c r="F34" t="s">
        <v>1608</v>
      </c>
    </row>
    <row r="35" spans="1:6" s="90" customFormat="1" x14ac:dyDescent="0.25">
      <c r="A35" s="87" t="s">
        <v>253</v>
      </c>
      <c r="B35" s="87" t="s">
        <v>108</v>
      </c>
      <c r="C35" s="88" t="s">
        <v>235</v>
      </c>
      <c r="D35" s="89" t="s">
        <v>1133</v>
      </c>
      <c r="E35" s="90" t="s">
        <v>1259</v>
      </c>
      <c r="F35" t="s">
        <v>1608</v>
      </c>
    </row>
    <row r="36" spans="1:6" x14ac:dyDescent="0.25">
      <c r="A36" s="80" t="s">
        <v>292</v>
      </c>
      <c r="B36" s="80" t="s">
        <v>283</v>
      </c>
      <c r="C36" s="82" t="s">
        <v>288</v>
      </c>
      <c r="D36" s="83" t="s">
        <v>295</v>
      </c>
      <c r="E36" t="s">
        <v>1368</v>
      </c>
      <c r="F36" t="s">
        <v>1608</v>
      </c>
    </row>
    <row r="37" spans="1:6" x14ac:dyDescent="0.25">
      <c r="A37" s="80" t="s">
        <v>254</v>
      </c>
      <c r="B37" s="80" t="s">
        <v>109</v>
      </c>
      <c r="C37" s="82" t="s">
        <v>236</v>
      </c>
      <c r="D37" s="83" t="s">
        <v>1132</v>
      </c>
      <c r="E37" t="s">
        <v>1368</v>
      </c>
      <c r="F37" t="s">
        <v>1608</v>
      </c>
    </row>
    <row r="38" spans="1:6" x14ac:dyDescent="0.25">
      <c r="A38" s="80" t="s">
        <v>255</v>
      </c>
      <c r="B38" s="80" t="s">
        <v>110</v>
      </c>
      <c r="C38" s="82" t="s">
        <v>237</v>
      </c>
      <c r="D38" s="83" t="s">
        <v>1131</v>
      </c>
      <c r="E38" t="s">
        <v>1368</v>
      </c>
      <c r="F38" t="s">
        <v>1608</v>
      </c>
    </row>
    <row r="39" spans="1:6" x14ac:dyDescent="0.25">
      <c r="A39" s="80" t="s">
        <v>256</v>
      </c>
      <c r="B39" s="80" t="s">
        <v>111</v>
      </c>
      <c r="C39" s="82" t="s">
        <v>238</v>
      </c>
      <c r="D39" s="83" t="s">
        <v>1130</v>
      </c>
      <c r="E39" t="s">
        <v>1368</v>
      </c>
      <c r="F39" t="s">
        <v>1608</v>
      </c>
    </row>
    <row r="40" spans="1:6" x14ac:dyDescent="0.25">
      <c r="A40" s="80" t="s">
        <v>257</v>
      </c>
      <c r="B40" s="80" t="s">
        <v>112</v>
      </c>
      <c r="C40" s="82" t="s">
        <v>239</v>
      </c>
      <c r="D40" s="83" t="s">
        <v>1129</v>
      </c>
      <c r="E40" t="s">
        <v>1368</v>
      </c>
      <c r="F40" t="s">
        <v>1608</v>
      </c>
    </row>
    <row r="41" spans="1:6" x14ac:dyDescent="0.25">
      <c r="A41" s="80" t="s">
        <v>269</v>
      </c>
      <c r="B41" s="80" t="s">
        <v>258</v>
      </c>
      <c r="C41" s="82" t="s">
        <v>263</v>
      </c>
      <c r="D41" s="83" t="s">
        <v>275</v>
      </c>
      <c r="E41" t="s">
        <v>1404</v>
      </c>
      <c r="F41" t="s">
        <v>1608</v>
      </c>
    </row>
    <row r="42" spans="1:6" x14ac:dyDescent="0.25">
      <c r="A42" s="80" t="s">
        <v>270</v>
      </c>
      <c r="B42" s="80" t="s">
        <v>259</v>
      </c>
      <c r="C42" s="82" t="s">
        <v>264</v>
      </c>
      <c r="D42" s="83" t="s">
        <v>276</v>
      </c>
      <c r="E42" t="s">
        <v>1404</v>
      </c>
      <c r="F42" t="s">
        <v>1608</v>
      </c>
    </row>
    <row r="43" spans="1:6" x14ac:dyDescent="0.25">
      <c r="A43" s="80" t="s">
        <v>271</v>
      </c>
      <c r="B43" s="80" t="s">
        <v>260</v>
      </c>
      <c r="C43" s="82" t="s">
        <v>265</v>
      </c>
      <c r="D43" s="83" t="s">
        <v>277</v>
      </c>
      <c r="E43" t="s">
        <v>1404</v>
      </c>
      <c r="F43" t="s">
        <v>1608</v>
      </c>
    </row>
    <row r="44" spans="1:6" x14ac:dyDescent="0.25">
      <c r="A44" s="80" t="s">
        <v>272</v>
      </c>
      <c r="B44" s="80" t="s">
        <v>261</v>
      </c>
      <c r="C44" s="82" t="s">
        <v>266</v>
      </c>
      <c r="D44" s="83" t="s">
        <v>278</v>
      </c>
      <c r="E44" t="s">
        <v>1404</v>
      </c>
      <c r="F44" t="s">
        <v>1608</v>
      </c>
    </row>
    <row r="45" spans="1:6" x14ac:dyDescent="0.25">
      <c r="A45" s="80" t="s">
        <v>273</v>
      </c>
      <c r="B45" s="80" t="s">
        <v>262</v>
      </c>
      <c r="C45" s="82" t="s">
        <v>267</v>
      </c>
      <c r="D45" s="83" t="s">
        <v>279</v>
      </c>
      <c r="E45" t="s">
        <v>1404</v>
      </c>
      <c r="F45" t="s">
        <v>1608</v>
      </c>
    </row>
    <row r="46" spans="1:6" x14ac:dyDescent="0.25">
      <c r="A46" s="80" t="s">
        <v>223</v>
      </c>
      <c r="B46" s="80" t="s">
        <v>194</v>
      </c>
      <c r="C46" s="82" t="s">
        <v>208</v>
      </c>
      <c r="D46" s="83" t="s">
        <v>1120</v>
      </c>
      <c r="E46" t="s">
        <v>983</v>
      </c>
      <c r="F46" t="s">
        <v>1608</v>
      </c>
    </row>
    <row r="47" spans="1:6" x14ac:dyDescent="0.25">
      <c r="A47" s="80" t="s">
        <v>224</v>
      </c>
      <c r="B47" s="80" t="s">
        <v>195</v>
      </c>
      <c r="C47" s="82" t="s">
        <v>209</v>
      </c>
      <c r="D47" s="83" t="s">
        <v>1121</v>
      </c>
      <c r="E47" t="s">
        <v>983</v>
      </c>
      <c r="F47" t="s">
        <v>1608</v>
      </c>
    </row>
    <row r="48" spans="1:6" x14ac:dyDescent="0.25">
      <c r="A48" s="80" t="s">
        <v>240</v>
      </c>
      <c r="B48" s="80" t="s">
        <v>196</v>
      </c>
      <c r="C48" s="82" t="s">
        <v>210</v>
      </c>
      <c r="D48" s="83" t="s">
        <v>1122</v>
      </c>
      <c r="E48" t="s">
        <v>983</v>
      </c>
      <c r="F48" t="s">
        <v>1608</v>
      </c>
    </row>
    <row r="49" spans="1:6" x14ac:dyDescent="0.25">
      <c r="A49" s="80" t="s">
        <v>241</v>
      </c>
      <c r="B49" s="80" t="s">
        <v>196</v>
      </c>
      <c r="C49" s="82" t="s">
        <v>211</v>
      </c>
      <c r="D49" s="83" t="s">
        <v>1123</v>
      </c>
      <c r="E49" t="s">
        <v>983</v>
      </c>
      <c r="F49" t="s">
        <v>1608</v>
      </c>
    </row>
    <row r="50" spans="1:6" x14ac:dyDescent="0.25">
      <c r="A50" s="80" t="s">
        <v>225</v>
      </c>
      <c r="B50" s="80" t="s">
        <v>197</v>
      </c>
      <c r="C50" s="82" t="s">
        <v>212</v>
      </c>
      <c r="D50" s="83" t="s">
        <v>1124</v>
      </c>
      <c r="E50" t="s">
        <v>983</v>
      </c>
      <c r="F50" t="s">
        <v>1608</v>
      </c>
    </row>
    <row r="51" spans="1:6" x14ac:dyDescent="0.25">
      <c r="A51" s="80" t="s">
        <v>242</v>
      </c>
      <c r="B51" s="80" t="s">
        <v>198</v>
      </c>
      <c r="C51" s="82" t="s">
        <v>213</v>
      </c>
      <c r="D51" s="83" t="s">
        <v>1125</v>
      </c>
      <c r="E51" t="s">
        <v>983</v>
      </c>
      <c r="F51" t="s">
        <v>1608</v>
      </c>
    </row>
    <row r="52" spans="1:6" x14ac:dyDescent="0.25">
      <c r="A52" s="80" t="s">
        <v>243</v>
      </c>
      <c r="B52" s="80" t="s">
        <v>199</v>
      </c>
      <c r="C52" s="82" t="s">
        <v>214</v>
      </c>
      <c r="D52" s="83" t="s">
        <v>1126</v>
      </c>
      <c r="E52" t="s">
        <v>983</v>
      </c>
      <c r="F52" t="s">
        <v>1608</v>
      </c>
    </row>
    <row r="53" spans="1:6" x14ac:dyDescent="0.25">
      <c r="A53" s="80" t="s">
        <v>226</v>
      </c>
      <c r="B53" s="80" t="s">
        <v>200</v>
      </c>
      <c r="C53" s="82" t="s">
        <v>215</v>
      </c>
      <c r="D53" s="83" t="s">
        <v>1127</v>
      </c>
      <c r="E53" t="s">
        <v>983</v>
      </c>
      <c r="F53" t="s">
        <v>1608</v>
      </c>
    </row>
    <row r="54" spans="1:6" x14ac:dyDescent="0.25">
      <c r="A54" s="80" t="s">
        <v>244</v>
      </c>
      <c r="B54" s="80" t="s">
        <v>201</v>
      </c>
      <c r="C54" s="82" t="s">
        <v>216</v>
      </c>
      <c r="D54" s="83" t="s">
        <v>1128</v>
      </c>
      <c r="E54" t="s">
        <v>983</v>
      </c>
      <c r="F54" t="s">
        <v>1608</v>
      </c>
    </row>
    <row r="55" spans="1:6" x14ac:dyDescent="0.25">
      <c r="A55" s="80" t="s">
        <v>227</v>
      </c>
      <c r="B55" s="80" t="s">
        <v>202</v>
      </c>
      <c r="C55" s="82" t="s">
        <v>217</v>
      </c>
      <c r="D55" s="83" t="s">
        <v>1144</v>
      </c>
      <c r="E55" t="s">
        <v>983</v>
      </c>
      <c r="F55" t="s">
        <v>1608</v>
      </c>
    </row>
    <row r="56" spans="1:6" x14ac:dyDescent="0.25">
      <c r="A56" s="80" t="s">
        <v>245</v>
      </c>
      <c r="B56" s="80" t="s">
        <v>203</v>
      </c>
      <c r="C56" s="82" t="s">
        <v>218</v>
      </c>
      <c r="D56" s="83" t="s">
        <v>1143</v>
      </c>
      <c r="E56" t="s">
        <v>983</v>
      </c>
      <c r="F56" t="s">
        <v>1608</v>
      </c>
    </row>
    <row r="57" spans="1:6" x14ac:dyDescent="0.25">
      <c r="A57" s="80" t="s">
        <v>228</v>
      </c>
      <c r="B57" s="80" t="s">
        <v>204</v>
      </c>
      <c r="C57" s="82" t="s">
        <v>219</v>
      </c>
      <c r="D57" s="83" t="s">
        <v>1142</v>
      </c>
      <c r="E57" t="s">
        <v>983</v>
      </c>
      <c r="F57" t="s">
        <v>1608</v>
      </c>
    </row>
    <row r="58" spans="1:6" x14ac:dyDescent="0.25">
      <c r="A58" s="80" t="s">
        <v>246</v>
      </c>
      <c r="B58" s="80" t="s">
        <v>205</v>
      </c>
      <c r="C58" s="82" t="s">
        <v>220</v>
      </c>
      <c r="D58" s="83" t="s">
        <v>1141</v>
      </c>
      <c r="E58" t="s">
        <v>983</v>
      </c>
      <c r="F58" t="s">
        <v>1608</v>
      </c>
    </row>
    <row r="59" spans="1:6" x14ac:dyDescent="0.25">
      <c r="A59" s="80" t="s">
        <v>229</v>
      </c>
      <c r="B59" s="80" t="s">
        <v>206</v>
      </c>
      <c r="C59" s="82" t="s">
        <v>221</v>
      </c>
      <c r="D59" s="83" t="s">
        <v>1140</v>
      </c>
      <c r="E59" t="s">
        <v>983</v>
      </c>
      <c r="F59" t="s">
        <v>1608</v>
      </c>
    </row>
    <row r="60" spans="1:6" x14ac:dyDescent="0.25">
      <c r="A60" s="80" t="s">
        <v>247</v>
      </c>
      <c r="B60" s="80" t="s">
        <v>207</v>
      </c>
      <c r="C60" s="82" t="s">
        <v>222</v>
      </c>
      <c r="D60" s="83" t="s">
        <v>1139</v>
      </c>
      <c r="E60" t="s">
        <v>983</v>
      </c>
      <c r="F60" t="s">
        <v>1608</v>
      </c>
    </row>
    <row r="61" spans="1:6" x14ac:dyDescent="0.25">
      <c r="A61" s="80" t="s">
        <v>248</v>
      </c>
      <c r="B61" s="80" t="s">
        <v>103</v>
      </c>
      <c r="C61" s="82" t="s">
        <v>230</v>
      </c>
      <c r="D61" s="83" t="s">
        <v>1138</v>
      </c>
      <c r="E61" t="s">
        <v>983</v>
      </c>
      <c r="F61" t="s">
        <v>1608</v>
      </c>
    </row>
    <row r="62" spans="1:6" x14ac:dyDescent="0.25">
      <c r="A62" s="80" t="s">
        <v>250</v>
      </c>
      <c r="B62" s="80" t="s">
        <v>104</v>
      </c>
      <c r="C62" s="82" t="s">
        <v>231</v>
      </c>
      <c r="D62" s="83" t="s">
        <v>1137</v>
      </c>
      <c r="E62" t="s">
        <v>983</v>
      </c>
      <c r="F62" t="s">
        <v>1608</v>
      </c>
    </row>
    <row r="63" spans="1:6" x14ac:dyDescent="0.25">
      <c r="A63" s="80" t="s">
        <v>249</v>
      </c>
      <c r="B63" s="80" t="s">
        <v>105</v>
      </c>
      <c r="C63" s="82" t="s">
        <v>232</v>
      </c>
      <c r="D63" s="83" t="s">
        <v>1136</v>
      </c>
      <c r="E63" t="s">
        <v>983</v>
      </c>
      <c r="F63" t="s">
        <v>1608</v>
      </c>
    </row>
    <row r="64" spans="1:6" x14ac:dyDescent="0.25">
      <c r="A64" s="80" t="s">
        <v>251</v>
      </c>
      <c r="B64" s="80" t="s">
        <v>106</v>
      </c>
      <c r="C64" s="82" t="s">
        <v>233</v>
      </c>
      <c r="D64" s="83" t="s">
        <v>1135</v>
      </c>
      <c r="E64" t="s">
        <v>983</v>
      </c>
      <c r="F64" t="s">
        <v>1608</v>
      </c>
    </row>
    <row r="65" spans="1:6" x14ac:dyDescent="0.25">
      <c r="A65" s="80" t="s">
        <v>92</v>
      </c>
      <c r="B65" s="80" t="s">
        <v>97</v>
      </c>
      <c r="C65" s="82" t="s">
        <v>88</v>
      </c>
      <c r="D65" s="79" t="s">
        <v>179</v>
      </c>
      <c r="E65" t="s">
        <v>1368</v>
      </c>
      <c r="F65" t="s">
        <v>1609</v>
      </c>
    </row>
    <row r="66" spans="1:6" x14ac:dyDescent="0.25">
      <c r="A66" s="80" t="s">
        <v>93</v>
      </c>
      <c r="B66" s="80" t="s">
        <v>98</v>
      </c>
      <c r="C66" s="82" t="s">
        <v>89</v>
      </c>
      <c r="D66" s="79" t="s">
        <v>180</v>
      </c>
      <c r="E66" t="s">
        <v>1368</v>
      </c>
      <c r="F66" t="s">
        <v>1609</v>
      </c>
    </row>
    <row r="67" spans="1:6" x14ac:dyDescent="0.25">
      <c r="A67" s="80" t="s">
        <v>94</v>
      </c>
      <c r="B67" s="80" t="s">
        <v>99</v>
      </c>
      <c r="C67" s="82" t="s">
        <v>90</v>
      </c>
      <c r="D67" s="79" t="s">
        <v>181</v>
      </c>
      <c r="E67" t="s">
        <v>1368</v>
      </c>
      <c r="F67" t="s">
        <v>1609</v>
      </c>
    </row>
    <row r="68" spans="1:6" x14ac:dyDescent="0.25">
      <c r="A68" s="80" t="s">
        <v>96</v>
      </c>
      <c r="B68" s="80" t="s">
        <v>100</v>
      </c>
      <c r="C68" s="82" t="s">
        <v>102</v>
      </c>
      <c r="D68" s="79" t="s">
        <v>187</v>
      </c>
      <c r="E68" t="s">
        <v>1368</v>
      </c>
      <c r="F68" t="s">
        <v>1609</v>
      </c>
    </row>
    <row r="69" spans="1:6" x14ac:dyDescent="0.25">
      <c r="A69" s="80" t="s">
        <v>95</v>
      </c>
      <c r="B69" s="80" t="s">
        <v>101</v>
      </c>
      <c r="C69" s="82" t="s">
        <v>91</v>
      </c>
      <c r="D69" s="79" t="s">
        <v>188</v>
      </c>
      <c r="E69" t="s">
        <v>1368</v>
      </c>
      <c r="F69" t="s">
        <v>1609</v>
      </c>
    </row>
    <row r="70" spans="1:6" x14ac:dyDescent="0.25">
      <c r="A70" s="80" t="s">
        <v>157</v>
      </c>
      <c r="B70" s="80" t="s">
        <v>113</v>
      </c>
      <c r="C70" s="82" t="s">
        <v>135</v>
      </c>
      <c r="D70" s="79" t="s">
        <v>182</v>
      </c>
      <c r="E70" t="s">
        <v>1404</v>
      </c>
      <c r="F70" t="s">
        <v>1609</v>
      </c>
    </row>
    <row r="71" spans="1:6" x14ac:dyDescent="0.25">
      <c r="A71" s="80" t="s">
        <v>158</v>
      </c>
      <c r="B71" s="80" t="s">
        <v>114</v>
      </c>
      <c r="C71" s="82" t="s">
        <v>136</v>
      </c>
      <c r="D71" s="79" t="s">
        <v>183</v>
      </c>
      <c r="E71" t="s">
        <v>1404</v>
      </c>
      <c r="F71" t="s">
        <v>1609</v>
      </c>
    </row>
    <row r="72" spans="1:6" x14ac:dyDescent="0.25">
      <c r="A72" s="80" t="s">
        <v>159</v>
      </c>
      <c r="B72" s="80" t="s">
        <v>115</v>
      </c>
      <c r="C72" s="82" t="s">
        <v>137</v>
      </c>
      <c r="D72" s="79" t="s">
        <v>189</v>
      </c>
      <c r="E72" t="s">
        <v>1404</v>
      </c>
      <c r="F72" t="s">
        <v>1609</v>
      </c>
    </row>
    <row r="73" spans="1:6" x14ac:dyDescent="0.25">
      <c r="A73" s="80" t="s">
        <v>160</v>
      </c>
      <c r="B73" s="80" t="s">
        <v>116</v>
      </c>
      <c r="C73" s="82" t="s">
        <v>138</v>
      </c>
      <c r="D73" s="79" t="s">
        <v>190</v>
      </c>
      <c r="E73" t="s">
        <v>1404</v>
      </c>
      <c r="F73" t="s">
        <v>1609</v>
      </c>
    </row>
    <row r="74" spans="1:6" x14ac:dyDescent="0.25">
      <c r="A74" s="80" t="s">
        <v>161</v>
      </c>
      <c r="B74" s="80" t="s">
        <v>117</v>
      </c>
      <c r="C74" s="82" t="s">
        <v>139</v>
      </c>
      <c r="D74" s="79" t="s">
        <v>191</v>
      </c>
      <c r="E74" t="s">
        <v>1404</v>
      </c>
      <c r="F74" t="s">
        <v>1609</v>
      </c>
    </row>
    <row r="75" spans="1:6" x14ac:dyDescent="0.25">
      <c r="A75" s="80" t="s">
        <v>162</v>
      </c>
      <c r="B75" s="80" t="s">
        <v>118</v>
      </c>
      <c r="C75" s="82" t="s">
        <v>140</v>
      </c>
      <c r="D75" s="79" t="s">
        <v>192</v>
      </c>
      <c r="E75" t="s">
        <v>1404</v>
      </c>
      <c r="F75" t="s">
        <v>1609</v>
      </c>
    </row>
    <row r="76" spans="1:6" x14ac:dyDescent="0.25">
      <c r="A76" s="80" t="s">
        <v>163</v>
      </c>
      <c r="B76" s="80" t="s">
        <v>119</v>
      </c>
      <c r="C76" s="82" t="s">
        <v>141</v>
      </c>
      <c r="D76" s="79" t="s">
        <v>193</v>
      </c>
      <c r="E76" t="s">
        <v>1404</v>
      </c>
      <c r="F76" t="s">
        <v>1609</v>
      </c>
    </row>
    <row r="77" spans="1:6" x14ac:dyDescent="0.25">
      <c r="A77" s="80" t="s">
        <v>164</v>
      </c>
      <c r="B77" s="80" t="s">
        <v>120</v>
      </c>
      <c r="C77" s="82" t="s">
        <v>142</v>
      </c>
      <c r="D77" s="79" t="s">
        <v>184</v>
      </c>
      <c r="E77" t="s">
        <v>1404</v>
      </c>
      <c r="F77" t="s">
        <v>1609</v>
      </c>
    </row>
    <row r="78" spans="1:6" x14ac:dyDescent="0.25">
      <c r="A78" s="80" t="s">
        <v>165</v>
      </c>
      <c r="B78" s="80" t="s">
        <v>121</v>
      </c>
      <c r="C78" s="82" t="s">
        <v>143</v>
      </c>
      <c r="D78" s="79" t="s">
        <v>185</v>
      </c>
      <c r="E78" t="s">
        <v>1404</v>
      </c>
      <c r="F78" t="s">
        <v>1609</v>
      </c>
    </row>
    <row r="79" spans="1:6" x14ac:dyDescent="0.25">
      <c r="A79" s="80" t="s">
        <v>166</v>
      </c>
      <c r="B79" s="80" t="s">
        <v>122</v>
      </c>
      <c r="C79" s="82" t="s">
        <v>144</v>
      </c>
      <c r="D79" s="79" t="s">
        <v>186</v>
      </c>
      <c r="E79" t="s">
        <v>1404</v>
      </c>
      <c r="F79" t="s">
        <v>1609</v>
      </c>
    </row>
    <row r="80" spans="1:6" x14ac:dyDescent="0.25">
      <c r="A80" s="80" t="s">
        <v>167</v>
      </c>
      <c r="B80" s="80" t="s">
        <v>123</v>
      </c>
      <c r="C80" s="82" t="s">
        <v>145</v>
      </c>
      <c r="D80" s="79" t="s">
        <v>1145</v>
      </c>
      <c r="E80" t="s">
        <v>1404</v>
      </c>
      <c r="F80" t="s">
        <v>1609</v>
      </c>
    </row>
    <row r="81" spans="1:6" x14ac:dyDescent="0.25">
      <c r="A81" s="80" t="s">
        <v>168</v>
      </c>
      <c r="B81" s="80" t="s">
        <v>124</v>
      </c>
      <c r="C81" s="82" t="s">
        <v>146</v>
      </c>
      <c r="D81" s="79" t="s">
        <v>1146</v>
      </c>
      <c r="E81" t="s">
        <v>1404</v>
      </c>
      <c r="F81" t="s">
        <v>1609</v>
      </c>
    </row>
    <row r="82" spans="1:6" x14ac:dyDescent="0.25">
      <c r="A82" s="80" t="s">
        <v>169</v>
      </c>
      <c r="B82" s="80" t="s">
        <v>125</v>
      </c>
      <c r="C82" s="82" t="s">
        <v>147</v>
      </c>
      <c r="D82" s="79" t="s">
        <v>1147</v>
      </c>
      <c r="E82" t="s">
        <v>1404</v>
      </c>
      <c r="F82" t="s">
        <v>1609</v>
      </c>
    </row>
    <row r="83" spans="1:6" x14ac:dyDescent="0.25">
      <c r="A83" s="80" t="s">
        <v>170</v>
      </c>
      <c r="B83" s="80" t="s">
        <v>126</v>
      </c>
      <c r="C83" s="82" t="s">
        <v>148</v>
      </c>
      <c r="D83" s="79" t="s">
        <v>1148</v>
      </c>
      <c r="E83" t="s">
        <v>1404</v>
      </c>
      <c r="F83" t="s">
        <v>1609</v>
      </c>
    </row>
    <row r="84" spans="1:6" x14ac:dyDescent="0.25">
      <c r="A84" s="80" t="s">
        <v>171</v>
      </c>
      <c r="B84" s="80" t="s">
        <v>127</v>
      </c>
      <c r="C84" s="82" t="s">
        <v>149</v>
      </c>
      <c r="D84" s="79" t="s">
        <v>1149</v>
      </c>
      <c r="E84" t="s">
        <v>1404</v>
      </c>
      <c r="F84" t="s">
        <v>1609</v>
      </c>
    </row>
    <row r="85" spans="1:6" x14ac:dyDescent="0.25">
      <c r="A85" s="80" t="s">
        <v>172</v>
      </c>
      <c r="B85" s="80" t="s">
        <v>128</v>
      </c>
      <c r="C85" s="82" t="s">
        <v>150</v>
      </c>
      <c r="D85" s="79" t="s">
        <v>1150</v>
      </c>
      <c r="E85" t="s">
        <v>1404</v>
      </c>
      <c r="F85" t="s">
        <v>1609</v>
      </c>
    </row>
    <row r="86" spans="1:6" x14ac:dyDescent="0.25">
      <c r="A86" s="80" t="s">
        <v>173</v>
      </c>
      <c r="B86" s="80" t="s">
        <v>129</v>
      </c>
      <c r="C86" s="82" t="s">
        <v>151</v>
      </c>
      <c r="D86" s="79" t="s">
        <v>1151</v>
      </c>
      <c r="E86" t="s">
        <v>1404</v>
      </c>
      <c r="F86" t="s">
        <v>1609</v>
      </c>
    </row>
    <row r="87" spans="1:6" x14ac:dyDescent="0.25">
      <c r="A87" s="80" t="s">
        <v>174</v>
      </c>
      <c r="B87" s="80" t="s">
        <v>130</v>
      </c>
      <c r="C87" s="82" t="s">
        <v>152</v>
      </c>
      <c r="D87" s="79" t="s">
        <v>1152</v>
      </c>
      <c r="E87" t="s">
        <v>1404</v>
      </c>
      <c r="F87" t="s">
        <v>1609</v>
      </c>
    </row>
    <row r="88" spans="1:6" x14ac:dyDescent="0.25">
      <c r="A88" s="80" t="s">
        <v>175</v>
      </c>
      <c r="B88" s="80" t="s">
        <v>131</v>
      </c>
      <c r="C88" s="82" t="s">
        <v>153</v>
      </c>
      <c r="D88" s="79" t="s">
        <v>1153</v>
      </c>
      <c r="E88" t="s">
        <v>1404</v>
      </c>
      <c r="F88" t="s">
        <v>1609</v>
      </c>
    </row>
    <row r="89" spans="1:6" x14ac:dyDescent="0.25">
      <c r="A89" s="80" t="s">
        <v>176</v>
      </c>
      <c r="B89" s="80" t="s">
        <v>132</v>
      </c>
      <c r="C89" s="82" t="s">
        <v>154</v>
      </c>
      <c r="D89" s="79" t="s">
        <v>1154</v>
      </c>
      <c r="E89" t="s">
        <v>1404</v>
      </c>
      <c r="F89" t="s">
        <v>1609</v>
      </c>
    </row>
    <row r="90" spans="1:6" x14ac:dyDescent="0.25">
      <c r="A90" s="80" t="s">
        <v>177</v>
      </c>
      <c r="B90" s="80" t="s">
        <v>133</v>
      </c>
      <c r="C90" s="82" t="s">
        <v>155</v>
      </c>
      <c r="D90" s="79" t="s">
        <v>1155</v>
      </c>
      <c r="E90" t="s">
        <v>1404</v>
      </c>
      <c r="F90" t="s">
        <v>1609</v>
      </c>
    </row>
    <row r="91" spans="1:6" x14ac:dyDescent="0.25">
      <c r="A91" s="80" t="s">
        <v>178</v>
      </c>
      <c r="B91" s="80" t="s">
        <v>134</v>
      </c>
      <c r="C91" s="82" t="s">
        <v>156</v>
      </c>
      <c r="D91" s="79" t="s">
        <v>1156</v>
      </c>
      <c r="E91" t="s">
        <v>1404</v>
      </c>
      <c r="F91" t="s">
        <v>1609</v>
      </c>
    </row>
    <row r="92" spans="1:6" x14ac:dyDescent="0.25">
      <c r="A92" s="80" t="s">
        <v>307</v>
      </c>
      <c r="B92" s="80" t="s">
        <v>296</v>
      </c>
      <c r="C92" s="82" t="s">
        <v>300</v>
      </c>
      <c r="D92" s="79" t="s">
        <v>315</v>
      </c>
    </row>
    <row r="93" spans="1:6" x14ac:dyDescent="0.25">
      <c r="A93" s="80" t="s">
        <v>308</v>
      </c>
      <c r="B93" s="80" t="s">
        <v>296</v>
      </c>
      <c r="C93" s="82" t="s">
        <v>301</v>
      </c>
      <c r="D93" s="79" t="s">
        <v>316</v>
      </c>
    </row>
    <row r="94" spans="1:6" x14ac:dyDescent="0.25">
      <c r="A94" s="80" t="s">
        <v>309</v>
      </c>
      <c r="B94" s="80" t="s">
        <v>297</v>
      </c>
      <c r="C94" s="82" t="s">
        <v>302</v>
      </c>
      <c r="D94" s="79" t="s">
        <v>317</v>
      </c>
    </row>
    <row r="95" spans="1:6" x14ac:dyDescent="0.25">
      <c r="A95" s="80" t="s">
        <v>310</v>
      </c>
      <c r="B95" s="80" t="s">
        <v>297</v>
      </c>
      <c r="C95" s="82" t="s">
        <v>303</v>
      </c>
      <c r="D95" s="79" t="s">
        <v>318</v>
      </c>
    </row>
    <row r="96" spans="1:6" x14ac:dyDescent="0.25">
      <c r="A96" s="80" t="s">
        <v>311</v>
      </c>
      <c r="B96" s="80" t="s">
        <v>298</v>
      </c>
      <c r="C96" s="82" t="s">
        <v>1111</v>
      </c>
      <c r="D96" s="83" t="s">
        <v>319</v>
      </c>
    </row>
    <row r="97" spans="1:4" x14ac:dyDescent="0.25">
      <c r="A97" s="80" t="s">
        <v>312</v>
      </c>
      <c r="B97" s="80" t="s">
        <v>298</v>
      </c>
      <c r="C97" s="82" t="s">
        <v>304</v>
      </c>
      <c r="D97" s="83" t="s">
        <v>320</v>
      </c>
    </row>
    <row r="98" spans="1:4" x14ac:dyDescent="0.25">
      <c r="A98" s="80" t="s">
        <v>313</v>
      </c>
      <c r="B98" s="80" t="s">
        <v>299</v>
      </c>
      <c r="C98" s="82" t="s">
        <v>305</v>
      </c>
      <c r="D98" s="83" t="s">
        <v>321</v>
      </c>
    </row>
    <row r="99" spans="1:4" x14ac:dyDescent="0.25">
      <c r="A99" s="80" t="s">
        <v>314</v>
      </c>
      <c r="B99" s="80" t="s">
        <v>299</v>
      </c>
      <c r="C99" s="82" t="s">
        <v>306</v>
      </c>
      <c r="D99" s="83" t="s">
        <v>322</v>
      </c>
    </row>
    <row r="100" spans="1:4" x14ac:dyDescent="0.25">
      <c r="A100" s="80" t="s">
        <v>1221</v>
      </c>
      <c r="B100" s="80" t="s">
        <v>1211</v>
      </c>
      <c r="C100" s="82" t="s">
        <v>1591</v>
      </c>
      <c r="D100" s="82" t="s">
        <v>1210</v>
      </c>
    </row>
    <row r="101" spans="1:4" x14ac:dyDescent="0.25">
      <c r="A101" s="80" t="s">
        <v>1222</v>
      </c>
      <c r="B101" s="80" t="s">
        <v>1214</v>
      </c>
      <c r="C101" s="82" t="s">
        <v>1212</v>
      </c>
      <c r="D101" s="82" t="s">
        <v>1213</v>
      </c>
    </row>
    <row r="102" spans="1:4" x14ac:dyDescent="0.25">
      <c r="A102" s="80" t="s">
        <v>1223</v>
      </c>
      <c r="B102" s="81" t="s">
        <v>1217</v>
      </c>
      <c r="C102" s="82" t="s">
        <v>1215</v>
      </c>
      <c r="D102" s="82" t="s">
        <v>1216</v>
      </c>
    </row>
    <row r="103" spans="1:4" x14ac:dyDescent="0.25">
      <c r="A103" s="80" t="s">
        <v>1224</v>
      </c>
      <c r="B103" s="81" t="s">
        <v>1220</v>
      </c>
      <c r="C103" s="82" t="s">
        <v>1563</v>
      </c>
      <c r="D103" s="82" t="s">
        <v>1219</v>
      </c>
    </row>
    <row r="104" spans="1:4" x14ac:dyDescent="0.25">
      <c r="A104" s="80" t="s">
        <v>1606</v>
      </c>
      <c r="B104" s="94" t="s">
        <v>1605</v>
      </c>
      <c r="C104" s="82" t="s">
        <v>1604</v>
      </c>
      <c r="D104" s="82"/>
    </row>
    <row r="105" spans="1:4" x14ac:dyDescent="0.25">
      <c r="A105" s="80" t="s">
        <v>1571</v>
      </c>
      <c r="B105" s="93" t="s">
        <v>1564</v>
      </c>
      <c r="C105" s="82" t="s">
        <v>1550</v>
      </c>
      <c r="D105" s="82" t="s">
        <v>1551</v>
      </c>
    </row>
    <row r="106" spans="1:4" x14ac:dyDescent="0.25">
      <c r="A106" s="80" t="s">
        <v>1572</v>
      </c>
      <c r="B106" s="94" t="s">
        <v>1565</v>
      </c>
      <c r="C106" s="82" t="s">
        <v>1552</v>
      </c>
      <c r="D106" s="82" t="s">
        <v>1553</v>
      </c>
    </row>
    <row r="107" spans="1:4" x14ac:dyDescent="0.25">
      <c r="A107" s="80" t="s">
        <v>1573</v>
      </c>
      <c r="B107" s="93" t="s">
        <v>1566</v>
      </c>
      <c r="C107" s="82" t="s">
        <v>1554</v>
      </c>
      <c r="D107" s="82" t="s">
        <v>1555</v>
      </c>
    </row>
    <row r="108" spans="1:4" x14ac:dyDescent="0.25">
      <c r="A108" s="80" t="s">
        <v>1574</v>
      </c>
      <c r="B108" s="93" t="s">
        <v>1567</v>
      </c>
      <c r="C108" s="82" t="s">
        <v>1556</v>
      </c>
      <c r="D108" s="82" t="s">
        <v>1557</v>
      </c>
    </row>
    <row r="109" spans="1:4" x14ac:dyDescent="0.25">
      <c r="A109" s="80" t="s">
        <v>1575</v>
      </c>
      <c r="B109" s="93" t="s">
        <v>1568</v>
      </c>
      <c r="C109" s="82" t="s">
        <v>1558</v>
      </c>
      <c r="D109" s="82" t="s">
        <v>1559</v>
      </c>
    </row>
    <row r="110" spans="1:4" x14ac:dyDescent="0.25">
      <c r="A110" s="80" t="s">
        <v>1576</v>
      </c>
      <c r="B110" s="93" t="s">
        <v>1569</v>
      </c>
      <c r="C110" s="82" t="s">
        <v>1590</v>
      </c>
      <c r="D110" s="82" t="s">
        <v>1560</v>
      </c>
    </row>
    <row r="111" spans="1:4" x14ac:dyDescent="0.25">
      <c r="A111" s="80" t="s">
        <v>1577</v>
      </c>
      <c r="B111" s="93" t="s">
        <v>1570</v>
      </c>
      <c r="C111" s="82" t="s">
        <v>1561</v>
      </c>
      <c r="D111" s="82" t="s">
        <v>1562</v>
      </c>
    </row>
    <row r="112" spans="1:4" x14ac:dyDescent="0.25">
      <c r="A112" s="80" t="s">
        <v>1598</v>
      </c>
      <c r="B112" s="94" t="s">
        <v>1592</v>
      </c>
      <c r="C112" s="82" t="s">
        <v>1578</v>
      </c>
      <c r="D112" s="82" t="s">
        <v>1579</v>
      </c>
    </row>
    <row r="113" spans="1:7" x14ac:dyDescent="0.25">
      <c r="A113" s="80" t="s">
        <v>1599</v>
      </c>
      <c r="B113" s="94" t="s">
        <v>1593</v>
      </c>
      <c r="C113" s="82" t="s">
        <v>1580</v>
      </c>
      <c r="D113" s="82" t="s">
        <v>1581</v>
      </c>
    </row>
    <row r="114" spans="1:7" x14ac:dyDescent="0.25">
      <c r="A114" s="80" t="s">
        <v>1600</v>
      </c>
      <c r="B114" s="94" t="s">
        <v>1594</v>
      </c>
      <c r="C114" s="82" t="s">
        <v>1582</v>
      </c>
      <c r="D114" s="82" t="s">
        <v>1583</v>
      </c>
    </row>
    <row r="115" spans="1:7" x14ac:dyDescent="0.25">
      <c r="A115" s="80" t="s">
        <v>1601</v>
      </c>
      <c r="B115" s="94" t="s">
        <v>1595</v>
      </c>
      <c r="C115" s="82" t="s">
        <v>1584</v>
      </c>
      <c r="D115" s="82" t="s">
        <v>1585</v>
      </c>
    </row>
    <row r="116" spans="1:7" x14ac:dyDescent="0.25">
      <c r="A116" s="80" t="s">
        <v>1602</v>
      </c>
      <c r="B116" s="94" t="s">
        <v>1596</v>
      </c>
      <c r="C116" s="82" t="s">
        <v>1586</v>
      </c>
      <c r="D116" s="82" t="s">
        <v>1587</v>
      </c>
    </row>
    <row r="117" spans="1:7" x14ac:dyDescent="0.25">
      <c r="A117" s="80" t="s">
        <v>1603</v>
      </c>
      <c r="B117" s="94" t="s">
        <v>1597</v>
      </c>
      <c r="C117" s="82" t="s">
        <v>1588</v>
      </c>
      <c r="D117" s="82" t="s">
        <v>1589</v>
      </c>
    </row>
    <row r="118" spans="1:7" x14ac:dyDescent="0.25">
      <c r="B118" s="94"/>
      <c r="C118" s="82"/>
      <c r="D118" s="82"/>
    </row>
    <row r="119" spans="1:7" x14ac:dyDescent="0.25">
      <c r="A119" s="80" t="s">
        <v>1519</v>
      </c>
      <c r="C119" s="82" t="s">
        <v>1520</v>
      </c>
      <c r="D119" s="82" t="s">
        <v>1521</v>
      </c>
      <c r="E119" s="80" t="s">
        <v>983</v>
      </c>
      <c r="F119" t="s">
        <v>1610</v>
      </c>
      <c r="G119" t="s">
        <v>1526</v>
      </c>
    </row>
    <row r="120" spans="1:7" x14ac:dyDescent="0.25">
      <c r="A120" s="80" t="s">
        <v>1522</v>
      </c>
      <c r="C120" s="82" t="s">
        <v>1523</v>
      </c>
      <c r="D120" s="82" t="s">
        <v>1524</v>
      </c>
      <c r="E120" s="80" t="s">
        <v>983</v>
      </c>
      <c r="F120" t="s">
        <v>1610</v>
      </c>
      <c r="G120" t="s">
        <v>1526</v>
      </c>
    </row>
    <row r="121" spans="1:7" x14ac:dyDescent="0.25">
      <c r="A121" s="80" t="s">
        <v>1225</v>
      </c>
      <c r="C121" s="82" t="s">
        <v>1227</v>
      </c>
      <c r="D121" s="83" t="s">
        <v>1229</v>
      </c>
      <c r="E121" s="80" t="s">
        <v>983</v>
      </c>
      <c r="F121" t="s">
        <v>1610</v>
      </c>
    </row>
    <row r="122" spans="1:7" x14ac:dyDescent="0.25">
      <c r="A122" s="80" t="s">
        <v>1226</v>
      </c>
      <c r="C122" s="82" t="s">
        <v>1228</v>
      </c>
      <c r="D122" s="83" t="s">
        <v>1230</v>
      </c>
      <c r="E122" s="80" t="s">
        <v>983</v>
      </c>
      <c r="F122" t="s">
        <v>1610</v>
      </c>
    </row>
    <row r="123" spans="1:7" x14ac:dyDescent="0.25">
      <c r="A123" s="80" t="s">
        <v>1233</v>
      </c>
      <c r="C123" s="82" t="s">
        <v>1235</v>
      </c>
      <c r="D123" s="83" t="s">
        <v>1237</v>
      </c>
      <c r="E123" s="80" t="s">
        <v>983</v>
      </c>
      <c r="F123" t="s">
        <v>1610</v>
      </c>
    </row>
    <row r="124" spans="1:7" x14ac:dyDescent="0.25">
      <c r="A124" s="80" t="s">
        <v>1234</v>
      </c>
      <c r="C124" s="82" t="s">
        <v>1236</v>
      </c>
      <c r="D124" s="83" t="s">
        <v>1238</v>
      </c>
      <c r="E124" s="80" t="s">
        <v>983</v>
      </c>
      <c r="F124" t="s">
        <v>1610</v>
      </c>
    </row>
    <row r="125" spans="1:7" x14ac:dyDescent="0.25">
      <c r="A125" s="80" t="s">
        <v>1239</v>
      </c>
      <c r="C125" s="82" t="s">
        <v>1241</v>
      </c>
      <c r="D125" s="83" t="s">
        <v>1243</v>
      </c>
      <c r="E125" s="80" t="s">
        <v>983</v>
      </c>
      <c r="F125" t="s">
        <v>1610</v>
      </c>
    </row>
    <row r="126" spans="1:7" x14ac:dyDescent="0.25">
      <c r="A126" s="80" t="s">
        <v>1240</v>
      </c>
      <c r="C126" s="82" t="s">
        <v>1242</v>
      </c>
      <c r="D126" s="83" t="s">
        <v>1244</v>
      </c>
      <c r="E126" s="80" t="s">
        <v>983</v>
      </c>
      <c r="F126" t="s">
        <v>1610</v>
      </c>
    </row>
    <row r="127" spans="1:7" x14ac:dyDescent="0.25">
      <c r="A127" s="80" t="s">
        <v>1248</v>
      </c>
      <c r="C127" s="82" t="s">
        <v>1250</v>
      </c>
      <c r="D127" s="83" t="s">
        <v>1252</v>
      </c>
      <c r="E127" s="80" t="s">
        <v>983</v>
      </c>
      <c r="F127" t="s">
        <v>1610</v>
      </c>
      <c r="G127" t="s">
        <v>1544</v>
      </c>
    </row>
    <row r="128" spans="1:7" x14ac:dyDescent="0.25">
      <c r="A128" s="80" t="s">
        <v>1249</v>
      </c>
      <c r="C128" s="82" t="s">
        <v>1251</v>
      </c>
      <c r="D128" s="83" t="s">
        <v>1253</v>
      </c>
      <c r="E128" s="80" t="s">
        <v>983</v>
      </c>
      <c r="F128" t="s">
        <v>1610</v>
      </c>
      <c r="G128" t="s">
        <v>1544</v>
      </c>
    </row>
    <row r="129" spans="1:7" x14ac:dyDescent="0.25">
      <c r="A129" s="80" t="s">
        <v>1257</v>
      </c>
      <c r="C129" s="82" t="s">
        <v>1261</v>
      </c>
      <c r="D129" s="83" t="s">
        <v>1263</v>
      </c>
      <c r="E129" s="80" t="s">
        <v>1259</v>
      </c>
      <c r="F129" t="s">
        <v>1610</v>
      </c>
    </row>
    <row r="130" spans="1:7" x14ac:dyDescent="0.25">
      <c r="A130" s="80" t="s">
        <v>1258</v>
      </c>
      <c r="C130" s="82" t="s">
        <v>1262</v>
      </c>
      <c r="D130" s="83" t="s">
        <v>1264</v>
      </c>
      <c r="E130" s="80" t="s">
        <v>1259</v>
      </c>
      <c r="F130" t="s">
        <v>1610</v>
      </c>
    </row>
    <row r="131" spans="1:7" x14ac:dyDescent="0.25">
      <c r="A131" s="80" t="s">
        <v>1265</v>
      </c>
      <c r="C131" s="82" t="s">
        <v>1267</v>
      </c>
      <c r="D131" s="83" t="s">
        <v>1269</v>
      </c>
      <c r="E131" s="80" t="s">
        <v>1259</v>
      </c>
      <c r="F131" t="s">
        <v>1610</v>
      </c>
    </row>
    <row r="132" spans="1:7" x14ac:dyDescent="0.25">
      <c r="A132" s="80" t="s">
        <v>1266</v>
      </c>
      <c r="C132" s="82" t="s">
        <v>1268</v>
      </c>
      <c r="D132" s="83" t="s">
        <v>1270</v>
      </c>
      <c r="E132" s="80" t="s">
        <v>1259</v>
      </c>
      <c r="F132" t="s">
        <v>1610</v>
      </c>
    </row>
    <row r="133" spans="1:7" x14ac:dyDescent="0.25">
      <c r="A133" s="80" t="s">
        <v>1271</v>
      </c>
      <c r="C133" s="82" t="s">
        <v>1273</v>
      </c>
      <c r="D133" s="83" t="s">
        <v>1275</v>
      </c>
      <c r="E133" s="80" t="s">
        <v>1259</v>
      </c>
      <c r="F133" t="s">
        <v>1610</v>
      </c>
    </row>
    <row r="134" spans="1:7" x14ac:dyDescent="0.25">
      <c r="A134" s="80" t="s">
        <v>1272</v>
      </c>
      <c r="C134" s="82" t="s">
        <v>1274</v>
      </c>
      <c r="D134" s="83" t="s">
        <v>1276</v>
      </c>
      <c r="E134" s="80" t="s">
        <v>1259</v>
      </c>
      <c r="F134" t="s">
        <v>1610</v>
      </c>
    </row>
    <row r="135" spans="1:7" x14ac:dyDescent="0.25">
      <c r="A135" s="80" t="s">
        <v>1278</v>
      </c>
      <c r="C135" s="82" t="s">
        <v>1280</v>
      </c>
      <c r="D135" s="83" t="s">
        <v>1281</v>
      </c>
      <c r="E135" s="80" t="s">
        <v>983</v>
      </c>
      <c r="F135" t="s">
        <v>1610</v>
      </c>
    </row>
    <row r="136" spans="1:7" x14ac:dyDescent="0.25">
      <c r="A136" s="80" t="s">
        <v>1279</v>
      </c>
      <c r="C136" s="82" t="s">
        <v>1282</v>
      </c>
      <c r="D136" s="83" t="s">
        <v>1283</v>
      </c>
      <c r="E136" s="80" t="s">
        <v>983</v>
      </c>
      <c r="F136" t="s">
        <v>1610</v>
      </c>
    </row>
    <row r="137" spans="1:7" x14ac:dyDescent="0.25">
      <c r="A137" s="80" t="s">
        <v>1284</v>
      </c>
      <c r="C137" s="82" t="s">
        <v>1288</v>
      </c>
      <c r="D137" s="83" t="s">
        <v>1291</v>
      </c>
      <c r="E137" s="80" t="s">
        <v>983</v>
      </c>
      <c r="F137" t="s">
        <v>1610</v>
      </c>
    </row>
    <row r="138" spans="1:7" x14ac:dyDescent="0.25">
      <c r="A138" s="80" t="s">
        <v>1285</v>
      </c>
      <c r="C138" s="82" t="s">
        <v>1289</v>
      </c>
      <c r="D138" s="83" t="s">
        <v>1290</v>
      </c>
      <c r="E138" s="80" t="s">
        <v>983</v>
      </c>
      <c r="F138" t="s">
        <v>1610</v>
      </c>
    </row>
    <row r="139" spans="1:7" x14ac:dyDescent="0.25">
      <c r="A139" s="80" t="s">
        <v>1286</v>
      </c>
      <c r="C139" s="82" t="s">
        <v>1292</v>
      </c>
      <c r="D139" s="83" t="s">
        <v>1294</v>
      </c>
      <c r="E139" s="80" t="s">
        <v>983</v>
      </c>
      <c r="F139" t="s">
        <v>1610</v>
      </c>
      <c r="G139" t="s">
        <v>1545</v>
      </c>
    </row>
    <row r="140" spans="1:7" x14ac:dyDescent="0.25">
      <c r="A140" s="80" t="s">
        <v>1287</v>
      </c>
      <c r="C140" s="82" t="s">
        <v>1293</v>
      </c>
      <c r="D140" s="83" t="s">
        <v>1295</v>
      </c>
      <c r="E140" s="80" t="s">
        <v>983</v>
      </c>
      <c r="F140" t="s">
        <v>1610</v>
      </c>
      <c r="G140" t="s">
        <v>1545</v>
      </c>
    </row>
    <row r="141" spans="1:7" x14ac:dyDescent="0.25">
      <c r="A141" s="80" t="s">
        <v>1300</v>
      </c>
      <c r="C141" s="82" t="s">
        <v>1302</v>
      </c>
      <c r="D141" s="83" t="s">
        <v>1303</v>
      </c>
      <c r="E141" s="80" t="s">
        <v>1259</v>
      </c>
      <c r="F141" t="s">
        <v>1610</v>
      </c>
    </row>
    <row r="142" spans="1:7" x14ac:dyDescent="0.25">
      <c r="A142" s="80" t="s">
        <v>1301</v>
      </c>
      <c r="C142" s="82" t="s">
        <v>1304</v>
      </c>
      <c r="D142" s="83" t="s">
        <v>1305</v>
      </c>
      <c r="E142" s="80" t="s">
        <v>1259</v>
      </c>
      <c r="F142" t="s">
        <v>1610</v>
      </c>
    </row>
    <row r="143" spans="1:7" x14ac:dyDescent="0.25">
      <c r="A143" s="80" t="s">
        <v>1306</v>
      </c>
      <c r="C143" s="82" t="s">
        <v>1310</v>
      </c>
      <c r="D143" s="83" t="s">
        <v>1314</v>
      </c>
      <c r="E143" s="80" t="s">
        <v>1259</v>
      </c>
      <c r="F143" t="s">
        <v>1610</v>
      </c>
    </row>
    <row r="144" spans="1:7" x14ac:dyDescent="0.25">
      <c r="A144" s="80" t="s">
        <v>1307</v>
      </c>
      <c r="C144" s="82" t="s">
        <v>1311</v>
      </c>
      <c r="D144" s="83" t="s">
        <v>1315</v>
      </c>
      <c r="E144" s="80" t="s">
        <v>1259</v>
      </c>
      <c r="F144" t="s">
        <v>1610</v>
      </c>
    </row>
    <row r="145" spans="1:6" x14ac:dyDescent="0.25">
      <c r="A145" s="80" t="s">
        <v>1308</v>
      </c>
      <c r="C145" s="82" t="s">
        <v>1312</v>
      </c>
      <c r="D145" s="83" t="s">
        <v>1316</v>
      </c>
      <c r="E145" s="80" t="s">
        <v>1259</v>
      </c>
      <c r="F145" t="s">
        <v>1610</v>
      </c>
    </row>
    <row r="146" spans="1:6" x14ac:dyDescent="0.25">
      <c r="A146" s="80" t="s">
        <v>1309</v>
      </c>
      <c r="C146" s="82" t="s">
        <v>1313</v>
      </c>
      <c r="D146" s="83" t="s">
        <v>1317</v>
      </c>
      <c r="E146" s="80" t="s">
        <v>1259</v>
      </c>
      <c r="F146" t="s">
        <v>1610</v>
      </c>
    </row>
    <row r="147" spans="1:6" x14ac:dyDescent="0.25">
      <c r="A147" s="80" t="s">
        <v>1319</v>
      </c>
      <c r="C147" s="82" t="s">
        <v>1079</v>
      </c>
      <c r="D147" s="82" t="s">
        <v>1080</v>
      </c>
      <c r="E147" s="80" t="s">
        <v>1541</v>
      </c>
      <c r="F147" t="s">
        <v>1610</v>
      </c>
    </row>
    <row r="148" spans="1:6" x14ac:dyDescent="0.25">
      <c r="A148" s="80" t="s">
        <v>1322</v>
      </c>
      <c r="C148" s="82" t="s">
        <v>1324</v>
      </c>
      <c r="D148" s="79" t="s">
        <v>1325</v>
      </c>
      <c r="E148" s="80" t="s">
        <v>1259</v>
      </c>
      <c r="F148" t="s">
        <v>1610</v>
      </c>
    </row>
    <row r="149" spans="1:6" x14ac:dyDescent="0.25">
      <c r="A149" s="80" t="s">
        <v>1323</v>
      </c>
      <c r="C149" s="82" t="s">
        <v>1326</v>
      </c>
      <c r="D149" s="79" t="s">
        <v>1327</v>
      </c>
      <c r="E149" s="80" t="s">
        <v>1259</v>
      </c>
      <c r="F149" t="s">
        <v>1610</v>
      </c>
    </row>
    <row r="150" spans="1:6" x14ac:dyDescent="0.25">
      <c r="A150" s="80" t="s">
        <v>1330</v>
      </c>
      <c r="C150" s="82" t="s">
        <v>1332</v>
      </c>
      <c r="D150" s="79" t="s">
        <v>1335</v>
      </c>
      <c r="E150" s="80" t="s">
        <v>1259</v>
      </c>
      <c r="F150" t="s">
        <v>1610</v>
      </c>
    </row>
    <row r="151" spans="1:6" x14ac:dyDescent="0.25">
      <c r="A151" s="80" t="s">
        <v>1331</v>
      </c>
      <c r="C151" s="82" t="s">
        <v>1333</v>
      </c>
      <c r="D151" s="79" t="s">
        <v>1334</v>
      </c>
      <c r="E151" s="80" t="s">
        <v>1259</v>
      </c>
      <c r="F151" t="s">
        <v>1610</v>
      </c>
    </row>
    <row r="152" spans="1:6" x14ac:dyDescent="0.25">
      <c r="A152" s="80" t="s">
        <v>1338</v>
      </c>
      <c r="C152" s="82" t="s">
        <v>1339</v>
      </c>
      <c r="D152" s="79" t="s">
        <v>1340</v>
      </c>
      <c r="E152" s="80" t="s">
        <v>1259</v>
      </c>
      <c r="F152" t="s">
        <v>1610</v>
      </c>
    </row>
    <row r="153" spans="1:6" x14ac:dyDescent="0.25">
      <c r="A153" s="80" t="s">
        <v>1343</v>
      </c>
      <c r="C153" s="82" t="s">
        <v>1344</v>
      </c>
      <c r="D153" s="79" t="s">
        <v>1345</v>
      </c>
      <c r="E153" s="80" t="s">
        <v>1259</v>
      </c>
      <c r="F153" t="s">
        <v>1610</v>
      </c>
    </row>
    <row r="154" spans="1:6" x14ac:dyDescent="0.25">
      <c r="A154" s="80" t="s">
        <v>1346</v>
      </c>
      <c r="C154" s="82" t="s">
        <v>1347</v>
      </c>
      <c r="D154" s="79" t="s">
        <v>1348</v>
      </c>
      <c r="E154" s="80" t="s">
        <v>1259</v>
      </c>
      <c r="F154" t="s">
        <v>1610</v>
      </c>
    </row>
    <row r="155" spans="1:6" x14ac:dyDescent="0.25">
      <c r="A155" s="80" t="s">
        <v>1352</v>
      </c>
      <c r="C155" s="82" t="s">
        <v>1353</v>
      </c>
      <c r="D155" s="79" t="s">
        <v>1354</v>
      </c>
      <c r="E155" s="80" t="s">
        <v>1259</v>
      </c>
      <c r="F155" t="s">
        <v>1610</v>
      </c>
    </row>
    <row r="156" spans="1:6" x14ac:dyDescent="0.25">
      <c r="A156" s="80" t="s">
        <v>1355</v>
      </c>
      <c r="C156" s="82" t="s">
        <v>1356</v>
      </c>
      <c r="D156" s="79" t="s">
        <v>1357</v>
      </c>
      <c r="E156" s="80" t="s">
        <v>1259</v>
      </c>
      <c r="F156" t="s">
        <v>1610</v>
      </c>
    </row>
    <row r="157" spans="1:6" x14ac:dyDescent="0.25">
      <c r="A157" s="80" t="s">
        <v>1358</v>
      </c>
      <c r="C157" s="82" t="s">
        <v>1359</v>
      </c>
      <c r="D157" s="79" t="s">
        <v>1360</v>
      </c>
      <c r="E157" s="80" t="s">
        <v>1259</v>
      </c>
      <c r="F157" t="s">
        <v>1610</v>
      </c>
    </row>
    <row r="158" spans="1:6" x14ac:dyDescent="0.25">
      <c r="A158" s="80" t="s">
        <v>1365</v>
      </c>
      <c r="B158" s="78" t="s">
        <v>1361</v>
      </c>
      <c r="C158" s="91" t="s">
        <v>1166</v>
      </c>
      <c r="D158" s="91" t="s">
        <v>1167</v>
      </c>
      <c r="E158" t="s">
        <v>1259</v>
      </c>
      <c r="F158" t="s">
        <v>1610</v>
      </c>
    </row>
    <row r="159" spans="1:6" x14ac:dyDescent="0.25">
      <c r="A159" s="80" t="s">
        <v>1366</v>
      </c>
      <c r="B159" s="78" t="s">
        <v>1362</v>
      </c>
      <c r="C159" s="78" t="s">
        <v>1168</v>
      </c>
      <c r="D159" s="78" t="s">
        <v>1169</v>
      </c>
      <c r="E159" t="s">
        <v>1259</v>
      </c>
      <c r="F159" t="s">
        <v>1610</v>
      </c>
    </row>
    <row r="160" spans="1:6" x14ac:dyDescent="0.25">
      <c r="A160" s="80" t="s">
        <v>1373</v>
      </c>
      <c r="C160" s="82" t="s">
        <v>1374</v>
      </c>
      <c r="D160" s="79" t="s">
        <v>1375</v>
      </c>
      <c r="E160" s="80" t="s">
        <v>1259</v>
      </c>
      <c r="F160" t="s">
        <v>1610</v>
      </c>
    </row>
    <row r="161" spans="1:7" x14ac:dyDescent="0.25">
      <c r="A161" s="80" t="s">
        <v>1376</v>
      </c>
      <c r="C161" s="82" t="s">
        <v>1377</v>
      </c>
      <c r="D161" s="79" t="s">
        <v>1378</v>
      </c>
      <c r="E161" s="80" t="s">
        <v>1259</v>
      </c>
      <c r="F161" t="s">
        <v>1610</v>
      </c>
    </row>
    <row r="162" spans="1:7" x14ac:dyDescent="0.25">
      <c r="A162" s="80" t="s">
        <v>1379</v>
      </c>
      <c r="C162" s="82" t="s">
        <v>1380</v>
      </c>
      <c r="D162" s="79" t="s">
        <v>1381</v>
      </c>
      <c r="E162" s="80" t="s">
        <v>1259</v>
      </c>
      <c r="F162" t="s">
        <v>1610</v>
      </c>
    </row>
    <row r="163" spans="1:7" x14ac:dyDescent="0.25">
      <c r="A163" s="80" t="s">
        <v>1383</v>
      </c>
      <c r="C163" s="82" t="s">
        <v>1384</v>
      </c>
      <c r="D163" s="79" t="s">
        <v>1385</v>
      </c>
      <c r="E163" s="80" t="s">
        <v>1259</v>
      </c>
      <c r="F163" t="s">
        <v>1610</v>
      </c>
    </row>
    <row r="164" spans="1:7" x14ac:dyDescent="0.25">
      <c r="A164" s="80" t="s">
        <v>1386</v>
      </c>
      <c r="C164" s="82" t="s">
        <v>1387</v>
      </c>
      <c r="D164" s="79" t="s">
        <v>1388</v>
      </c>
      <c r="E164" s="80" t="s">
        <v>1259</v>
      </c>
      <c r="F164" t="s">
        <v>1610</v>
      </c>
    </row>
    <row r="165" spans="1:7" x14ac:dyDescent="0.25">
      <c r="A165" s="80" t="s">
        <v>1389</v>
      </c>
      <c r="C165" s="82" t="s">
        <v>1390</v>
      </c>
      <c r="D165" s="79" t="s">
        <v>1391</v>
      </c>
      <c r="E165" s="80" t="s">
        <v>1259</v>
      </c>
      <c r="F165" t="s">
        <v>1610</v>
      </c>
    </row>
    <row r="166" spans="1:7" x14ac:dyDescent="0.25">
      <c r="A166" s="80" t="s">
        <v>1392</v>
      </c>
      <c r="C166" s="82" t="s">
        <v>1393</v>
      </c>
      <c r="D166" s="79" t="s">
        <v>1394</v>
      </c>
      <c r="E166" s="80" t="s">
        <v>1259</v>
      </c>
      <c r="F166" t="s">
        <v>1610</v>
      </c>
    </row>
    <row r="167" spans="1:7" x14ac:dyDescent="0.25">
      <c r="A167" s="80" t="s">
        <v>1395</v>
      </c>
      <c r="C167" s="82" t="s">
        <v>1396</v>
      </c>
      <c r="D167" s="79" t="s">
        <v>1397</v>
      </c>
      <c r="E167" s="80" t="s">
        <v>1259</v>
      </c>
      <c r="F167" t="s">
        <v>1610</v>
      </c>
    </row>
    <row r="168" spans="1:7" x14ac:dyDescent="0.25">
      <c r="A168" s="80" t="s">
        <v>1398</v>
      </c>
      <c r="C168" s="82" t="s">
        <v>1399</v>
      </c>
      <c r="D168" s="79" t="s">
        <v>1400</v>
      </c>
      <c r="E168" s="80" t="s">
        <v>1259</v>
      </c>
      <c r="F168" t="s">
        <v>1610</v>
      </c>
    </row>
    <row r="169" spans="1:7" x14ac:dyDescent="0.25">
      <c r="A169" s="80" t="s">
        <v>1401</v>
      </c>
      <c r="C169" s="82" t="s">
        <v>1402</v>
      </c>
      <c r="D169" s="79" t="s">
        <v>1403</v>
      </c>
      <c r="E169" s="80" t="s">
        <v>1259</v>
      </c>
      <c r="F169" t="s">
        <v>1610</v>
      </c>
    </row>
    <row r="170" spans="1:7" x14ac:dyDescent="0.25">
      <c r="A170" s="80" t="s">
        <v>1372</v>
      </c>
      <c r="B170" s="78" t="s">
        <v>1363</v>
      </c>
      <c r="C170" s="91" t="s">
        <v>1172</v>
      </c>
      <c r="D170" s="91" t="s">
        <v>1173</v>
      </c>
      <c r="E170" t="s">
        <v>1259</v>
      </c>
      <c r="F170" t="s">
        <v>1610</v>
      </c>
    </row>
    <row r="171" spans="1:7" x14ac:dyDescent="0.25">
      <c r="A171" s="80" t="s">
        <v>1371</v>
      </c>
      <c r="B171" s="78" t="s">
        <v>1364</v>
      </c>
      <c r="C171" s="78" t="s">
        <v>1174</v>
      </c>
      <c r="D171" s="78" t="s">
        <v>1175</v>
      </c>
      <c r="E171" t="s">
        <v>1259</v>
      </c>
      <c r="F171" t="s">
        <v>1610</v>
      </c>
    </row>
    <row r="172" spans="1:7" x14ac:dyDescent="0.25">
      <c r="A172" s="80" t="s">
        <v>1407</v>
      </c>
      <c r="C172" s="82" t="s">
        <v>1408</v>
      </c>
      <c r="D172" s="83" t="s">
        <v>1409</v>
      </c>
      <c r="E172" s="80" t="s">
        <v>1368</v>
      </c>
      <c r="F172" t="s">
        <v>1610</v>
      </c>
      <c r="G172" t="s">
        <v>1546</v>
      </c>
    </row>
    <row r="173" spans="1:7" x14ac:dyDescent="0.25">
      <c r="A173" s="80" t="s">
        <v>1413</v>
      </c>
      <c r="C173" s="82" t="s">
        <v>1414</v>
      </c>
      <c r="D173" s="83" t="s">
        <v>1415</v>
      </c>
      <c r="E173" s="80" t="s">
        <v>1368</v>
      </c>
      <c r="F173" t="s">
        <v>1610</v>
      </c>
      <c r="G173" t="s">
        <v>1546</v>
      </c>
    </row>
    <row r="174" spans="1:7" x14ac:dyDescent="0.25">
      <c r="A174" s="80" t="s">
        <v>1416</v>
      </c>
      <c r="C174" s="82" t="s">
        <v>1417</v>
      </c>
      <c r="D174" s="83" t="s">
        <v>1418</v>
      </c>
      <c r="E174" s="80" t="s">
        <v>1368</v>
      </c>
      <c r="F174" t="s">
        <v>1610</v>
      </c>
    </row>
    <row r="175" spans="1:7" x14ac:dyDescent="0.25">
      <c r="A175" s="80" t="s">
        <v>1422</v>
      </c>
      <c r="C175" s="82" t="s">
        <v>1420</v>
      </c>
      <c r="D175" s="83" t="s">
        <v>1421</v>
      </c>
      <c r="E175" s="80" t="s">
        <v>1368</v>
      </c>
      <c r="F175" t="s">
        <v>1610</v>
      </c>
    </row>
    <row r="176" spans="1:7" x14ac:dyDescent="0.25">
      <c r="A176" s="80" t="s">
        <v>1423</v>
      </c>
      <c r="C176" s="82" t="s">
        <v>1425</v>
      </c>
      <c r="D176" s="83" t="s">
        <v>1427</v>
      </c>
      <c r="E176" s="80" t="s">
        <v>1368</v>
      </c>
      <c r="F176" t="s">
        <v>1610</v>
      </c>
    </row>
    <row r="177" spans="1:7" x14ac:dyDescent="0.25">
      <c r="A177" s="80" t="s">
        <v>1424</v>
      </c>
      <c r="C177" s="82" t="s">
        <v>1426</v>
      </c>
      <c r="D177" s="83" t="s">
        <v>1428</v>
      </c>
      <c r="E177" s="80" t="s">
        <v>1368</v>
      </c>
      <c r="F177" t="s">
        <v>1610</v>
      </c>
    </row>
    <row r="178" spans="1:7" x14ac:dyDescent="0.25">
      <c r="A178" s="80" t="s">
        <v>1430</v>
      </c>
      <c r="C178" s="82" t="s">
        <v>1431</v>
      </c>
      <c r="D178" s="83" t="s">
        <v>1432</v>
      </c>
      <c r="E178" s="80" t="s">
        <v>983</v>
      </c>
      <c r="F178" t="s">
        <v>1610</v>
      </c>
    </row>
    <row r="179" spans="1:7" x14ac:dyDescent="0.25">
      <c r="A179" s="80" t="s">
        <v>1433</v>
      </c>
      <c r="C179" s="82" t="s">
        <v>1434</v>
      </c>
      <c r="D179" s="83" t="s">
        <v>1435</v>
      </c>
      <c r="E179" s="80" t="s">
        <v>983</v>
      </c>
      <c r="F179" t="s">
        <v>1610</v>
      </c>
    </row>
    <row r="180" spans="1:7" x14ac:dyDescent="0.25">
      <c r="A180" s="80" t="s">
        <v>1436</v>
      </c>
      <c r="C180" s="82" t="s">
        <v>1437</v>
      </c>
      <c r="D180" s="83" t="s">
        <v>1438</v>
      </c>
      <c r="E180" s="80" t="s">
        <v>1368</v>
      </c>
      <c r="F180" t="s">
        <v>1610</v>
      </c>
    </row>
    <row r="181" spans="1:7" x14ac:dyDescent="0.25">
      <c r="A181" s="80" t="s">
        <v>1439</v>
      </c>
      <c r="C181" s="82" t="s">
        <v>1440</v>
      </c>
      <c r="D181" s="83" t="s">
        <v>1441</v>
      </c>
      <c r="E181" s="80" t="s">
        <v>1368</v>
      </c>
      <c r="F181" t="s">
        <v>1610</v>
      </c>
    </row>
    <row r="182" spans="1:7" x14ac:dyDescent="0.25">
      <c r="A182" s="80" t="s">
        <v>1443</v>
      </c>
      <c r="C182" s="82" t="s">
        <v>1445</v>
      </c>
      <c r="D182" s="83" t="s">
        <v>1447</v>
      </c>
      <c r="E182" s="80" t="s">
        <v>1368</v>
      </c>
      <c r="F182" t="s">
        <v>1610</v>
      </c>
    </row>
    <row r="183" spans="1:7" x14ac:dyDescent="0.25">
      <c r="A183" s="80" t="s">
        <v>1444</v>
      </c>
      <c r="C183" s="82" t="s">
        <v>1446</v>
      </c>
      <c r="D183" s="83" t="s">
        <v>1448</v>
      </c>
      <c r="E183" s="80" t="s">
        <v>1368</v>
      </c>
      <c r="F183" t="s">
        <v>1610</v>
      </c>
    </row>
    <row r="184" spans="1:7" x14ac:dyDescent="0.25">
      <c r="A184" s="80" t="s">
        <v>1451</v>
      </c>
      <c r="C184" s="82" t="s">
        <v>1453</v>
      </c>
      <c r="D184" s="83" t="s">
        <v>1455</v>
      </c>
      <c r="E184" s="80" t="s">
        <v>1368</v>
      </c>
      <c r="F184" t="s">
        <v>1610</v>
      </c>
    </row>
    <row r="185" spans="1:7" x14ac:dyDescent="0.25">
      <c r="A185" s="80" t="s">
        <v>1452</v>
      </c>
      <c r="C185" s="82" t="s">
        <v>1454</v>
      </c>
      <c r="D185" s="83" t="s">
        <v>1456</v>
      </c>
      <c r="E185" s="80" t="s">
        <v>1368</v>
      </c>
      <c r="F185" t="s">
        <v>1610</v>
      </c>
    </row>
    <row r="186" spans="1:7" x14ac:dyDescent="0.25">
      <c r="A186" s="80" t="s">
        <v>1458</v>
      </c>
      <c r="C186" s="82" t="s">
        <v>1460</v>
      </c>
      <c r="D186" s="83" t="s">
        <v>1463</v>
      </c>
      <c r="E186" s="80" t="s">
        <v>1368</v>
      </c>
      <c r="F186" t="s">
        <v>1610</v>
      </c>
    </row>
    <row r="187" spans="1:7" x14ac:dyDescent="0.25">
      <c r="A187" s="80" t="s">
        <v>1459</v>
      </c>
      <c r="C187" s="82" t="s">
        <v>1461</v>
      </c>
      <c r="D187" s="83" t="s">
        <v>1462</v>
      </c>
      <c r="E187" s="80" t="s">
        <v>1368</v>
      </c>
      <c r="F187" t="s">
        <v>1610</v>
      </c>
    </row>
    <row r="188" spans="1:7" x14ac:dyDescent="0.25">
      <c r="A188" s="80" t="s">
        <v>1465</v>
      </c>
      <c r="C188" s="82" t="s">
        <v>1467</v>
      </c>
      <c r="D188" s="83" t="s">
        <v>1470</v>
      </c>
      <c r="E188" s="80" t="s">
        <v>983</v>
      </c>
      <c r="F188" t="s">
        <v>1610</v>
      </c>
    </row>
    <row r="189" spans="1:7" x14ac:dyDescent="0.25">
      <c r="A189" s="80" t="s">
        <v>1466</v>
      </c>
      <c r="C189" s="82" t="s">
        <v>1468</v>
      </c>
      <c r="D189" s="83" t="s">
        <v>1469</v>
      </c>
      <c r="E189" s="80" t="s">
        <v>983</v>
      </c>
      <c r="F189" t="s">
        <v>1610</v>
      </c>
    </row>
    <row r="190" spans="1:7" x14ac:dyDescent="0.25">
      <c r="A190" s="80" t="s">
        <v>1471</v>
      </c>
      <c r="C190" s="82" t="s">
        <v>1473</v>
      </c>
      <c r="D190" s="83" t="s">
        <v>1475</v>
      </c>
      <c r="E190" s="80" t="s">
        <v>1541</v>
      </c>
      <c r="F190" t="s">
        <v>1610</v>
      </c>
      <c r="G190" t="s">
        <v>1478</v>
      </c>
    </row>
    <row r="191" spans="1:7" x14ac:dyDescent="0.25">
      <c r="A191" s="80" t="s">
        <v>1472</v>
      </c>
      <c r="C191" s="82" t="s">
        <v>1474</v>
      </c>
      <c r="D191" s="83" t="s">
        <v>1476</v>
      </c>
      <c r="E191" s="80" t="s">
        <v>1541</v>
      </c>
      <c r="F191" t="s">
        <v>1610</v>
      </c>
      <c r="G191" t="s">
        <v>1478</v>
      </c>
    </row>
    <row r="192" spans="1:7" x14ac:dyDescent="0.25">
      <c r="A192" s="80" t="s">
        <v>1479</v>
      </c>
      <c r="C192" s="82" t="s">
        <v>1481</v>
      </c>
      <c r="D192" s="83" t="s">
        <v>1483</v>
      </c>
      <c r="E192" s="80" t="s">
        <v>1368</v>
      </c>
      <c r="F192" t="s">
        <v>1610</v>
      </c>
    </row>
    <row r="193" spans="1:7" x14ac:dyDescent="0.25">
      <c r="A193" s="80" t="s">
        <v>1480</v>
      </c>
      <c r="C193" s="82" t="s">
        <v>1482</v>
      </c>
      <c r="D193" s="83" t="s">
        <v>1484</v>
      </c>
      <c r="E193" s="80" t="s">
        <v>1368</v>
      </c>
      <c r="F193" t="s">
        <v>1610</v>
      </c>
    </row>
    <row r="194" spans="1:7" x14ac:dyDescent="0.25">
      <c r="A194" s="80" t="s">
        <v>1487</v>
      </c>
      <c r="C194" s="82" t="s">
        <v>1485</v>
      </c>
      <c r="D194" s="83" t="s">
        <v>1486</v>
      </c>
      <c r="E194" s="80" t="s">
        <v>983</v>
      </c>
      <c r="F194" t="s">
        <v>1610</v>
      </c>
    </row>
    <row r="195" spans="1:7" x14ac:dyDescent="0.25">
      <c r="A195" s="80" t="s">
        <v>1488</v>
      </c>
      <c r="C195" s="82" t="s">
        <v>1489</v>
      </c>
      <c r="D195" s="83" t="s">
        <v>1490</v>
      </c>
      <c r="E195" s="80" t="s">
        <v>983</v>
      </c>
      <c r="F195" t="s">
        <v>1610</v>
      </c>
    </row>
    <row r="196" spans="1:7" x14ac:dyDescent="0.25">
      <c r="A196" s="80" t="s">
        <v>1491</v>
      </c>
      <c r="C196" s="82" t="s">
        <v>1492</v>
      </c>
      <c r="D196" s="83" t="s">
        <v>1493</v>
      </c>
      <c r="E196" s="80" t="s">
        <v>1404</v>
      </c>
      <c r="F196" t="s">
        <v>1610</v>
      </c>
      <c r="G196" s="92" t="s">
        <v>1547</v>
      </c>
    </row>
    <row r="197" spans="1:7" x14ac:dyDescent="0.25">
      <c r="A197" s="80" t="s">
        <v>1494</v>
      </c>
      <c r="C197" s="82" t="s">
        <v>1495</v>
      </c>
      <c r="D197" s="83" t="s">
        <v>1496</v>
      </c>
      <c r="E197" s="80" t="s">
        <v>1404</v>
      </c>
      <c r="F197" t="s">
        <v>1610</v>
      </c>
      <c r="G197" s="92" t="s">
        <v>1548</v>
      </c>
    </row>
    <row r="198" spans="1:7" x14ac:dyDescent="0.25">
      <c r="A198" s="80" t="s">
        <v>1499</v>
      </c>
      <c r="C198" s="82" t="s">
        <v>1500</v>
      </c>
      <c r="D198" s="83" t="s">
        <v>1501</v>
      </c>
      <c r="E198" s="80" t="s">
        <v>1404</v>
      </c>
      <c r="F198" t="s">
        <v>1610</v>
      </c>
      <c r="G198" s="92" t="s">
        <v>1548</v>
      </c>
    </row>
    <row r="199" spans="1:7" x14ac:dyDescent="0.25">
      <c r="A199" s="80" t="s">
        <v>290</v>
      </c>
      <c r="C199" s="82" t="s">
        <v>285</v>
      </c>
      <c r="D199" s="83" t="s">
        <v>1502</v>
      </c>
      <c r="E199" s="80" t="s">
        <v>1368</v>
      </c>
      <c r="F199" t="s">
        <v>1610</v>
      </c>
      <c r="G199" s="92" t="s">
        <v>1549</v>
      </c>
    </row>
    <row r="200" spans="1:7" x14ac:dyDescent="0.25">
      <c r="A200" s="80" t="s">
        <v>1494</v>
      </c>
      <c r="C200" s="82" t="s">
        <v>1636</v>
      </c>
      <c r="D200" s="83"/>
      <c r="E200" s="80" t="s">
        <v>1404</v>
      </c>
      <c r="F200" t="s">
        <v>1610</v>
      </c>
      <c r="G200" s="92" t="s">
        <v>1548</v>
      </c>
    </row>
    <row r="201" spans="1:7" x14ac:dyDescent="0.25">
      <c r="A201" s="80" t="s">
        <v>268</v>
      </c>
      <c r="B201" s="80" t="s">
        <v>281</v>
      </c>
      <c r="C201" s="82" t="s">
        <v>286</v>
      </c>
      <c r="D201" s="83" t="s">
        <v>274</v>
      </c>
      <c r="E201" t="s">
        <v>1368</v>
      </c>
      <c r="F201" t="s">
        <v>1610</v>
      </c>
    </row>
    <row r="202" spans="1:7" x14ac:dyDescent="0.25">
      <c r="A202" s="80" t="s">
        <v>289</v>
      </c>
      <c r="B202" s="80" t="s">
        <v>280</v>
      </c>
      <c r="C202" s="82" t="s">
        <v>284</v>
      </c>
      <c r="D202" s="83" t="s">
        <v>293</v>
      </c>
      <c r="E202" t="s">
        <v>1368</v>
      </c>
      <c r="F202" t="s">
        <v>1610</v>
      </c>
    </row>
    <row r="203" spans="1:7" x14ac:dyDescent="0.25">
      <c r="A203" s="80" t="s">
        <v>291</v>
      </c>
      <c r="B203" s="80" t="s">
        <v>282</v>
      </c>
      <c r="C203" s="82" t="s">
        <v>287</v>
      </c>
      <c r="D203" s="83" t="s">
        <v>294</v>
      </c>
      <c r="E203" t="s">
        <v>1368</v>
      </c>
      <c r="F203" t="s">
        <v>1610</v>
      </c>
    </row>
    <row r="205" spans="1:7" x14ac:dyDescent="0.25">
      <c r="A205" s="80" t="s">
        <v>327</v>
      </c>
      <c r="C205" s="82" t="s">
        <v>1112</v>
      </c>
    </row>
    <row r="206" spans="1:7" x14ac:dyDescent="0.25">
      <c r="A206" s="80" t="s">
        <v>328</v>
      </c>
      <c r="C206" s="82" t="s">
        <v>1113</v>
      </c>
    </row>
    <row r="207" spans="1:7" x14ac:dyDescent="0.25">
      <c r="A207" s="80" t="s">
        <v>329</v>
      </c>
      <c r="C207" s="82" t="s">
        <v>1114</v>
      </c>
    </row>
    <row r="208" spans="1:7" x14ac:dyDescent="0.25">
      <c r="A208" s="80" t="s">
        <v>323</v>
      </c>
      <c r="C208" s="82" t="s">
        <v>1115</v>
      </c>
    </row>
    <row r="209" spans="1:3" x14ac:dyDescent="0.25">
      <c r="A209" s="80" t="s">
        <v>324</v>
      </c>
      <c r="C209" s="82" t="s">
        <v>1116</v>
      </c>
    </row>
    <row r="210" spans="1:3" x14ac:dyDescent="0.25">
      <c r="A210" s="80" t="s">
        <v>325</v>
      </c>
      <c r="C210" s="82" t="s">
        <v>1117</v>
      </c>
    </row>
    <row r="211" spans="1:3" x14ac:dyDescent="0.25">
      <c r="A211" s="80" t="s">
        <v>326</v>
      </c>
      <c r="C211" s="82" t="s">
        <v>1118</v>
      </c>
    </row>
    <row r="212" spans="1:3" x14ac:dyDescent="0.25">
      <c r="A212" s="80" t="s">
        <v>330</v>
      </c>
      <c r="C212" s="82" t="s">
        <v>340</v>
      </c>
    </row>
    <row r="213" spans="1:3" x14ac:dyDescent="0.25">
      <c r="A213" s="80" t="s">
        <v>331</v>
      </c>
      <c r="C213" s="82" t="s">
        <v>341</v>
      </c>
    </row>
    <row r="214" spans="1:3" x14ac:dyDescent="0.25">
      <c r="A214" s="80" t="s">
        <v>332</v>
      </c>
      <c r="C214" s="82" t="s">
        <v>1119</v>
      </c>
    </row>
    <row r="215" spans="1:3" x14ac:dyDescent="0.25">
      <c r="A215" s="80" t="s">
        <v>333</v>
      </c>
      <c r="C215" s="82" t="s">
        <v>1081</v>
      </c>
    </row>
    <row r="216" spans="1:3" x14ac:dyDescent="0.25">
      <c r="A216" s="80" t="s">
        <v>334</v>
      </c>
      <c r="C216" s="82" t="s">
        <v>342</v>
      </c>
    </row>
    <row r="217" spans="1:3" x14ac:dyDescent="0.25">
      <c r="A217" s="80" t="s">
        <v>335</v>
      </c>
      <c r="C217" s="82" t="s">
        <v>1082</v>
      </c>
    </row>
    <row r="218" spans="1:3" x14ac:dyDescent="0.25">
      <c r="A218" s="80" t="s">
        <v>336</v>
      </c>
      <c r="C218" s="82" t="s">
        <v>343</v>
      </c>
    </row>
    <row r="219" spans="1:3" x14ac:dyDescent="0.25">
      <c r="A219" s="80" t="s">
        <v>337</v>
      </c>
      <c r="C219" s="82" t="s">
        <v>1083</v>
      </c>
    </row>
    <row r="220" spans="1:3" x14ac:dyDescent="0.25">
      <c r="A220" s="80" t="s">
        <v>338</v>
      </c>
      <c r="C220" s="82" t="s">
        <v>344</v>
      </c>
    </row>
    <row r="221" spans="1:3" x14ac:dyDescent="0.25">
      <c r="A221" s="80" t="s">
        <v>339</v>
      </c>
      <c r="C221" s="82" t="s">
        <v>345</v>
      </c>
    </row>
    <row r="222" spans="1:3" x14ac:dyDescent="0.25">
      <c r="A222" s="80" t="s">
        <v>346</v>
      </c>
      <c r="B222" s="80" t="s">
        <v>348</v>
      </c>
      <c r="C222" s="82" t="s">
        <v>350</v>
      </c>
    </row>
    <row r="223" spans="1:3" x14ac:dyDescent="0.25">
      <c r="A223" s="80" t="s">
        <v>347</v>
      </c>
      <c r="B223" s="80" t="s">
        <v>349</v>
      </c>
      <c r="C223" s="82" t="s">
        <v>351</v>
      </c>
    </row>
    <row r="224" spans="1:3" x14ac:dyDescent="0.25">
      <c r="A224" s="80" t="s">
        <v>1620</v>
      </c>
      <c r="C224" s="82" t="s">
        <v>1619</v>
      </c>
    </row>
  </sheetData>
  <autoFilter ref="C1:C224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"/>
  <sheetViews>
    <sheetView workbookViewId="0">
      <selection activeCell="B8" sqref="B8"/>
    </sheetView>
  </sheetViews>
  <sheetFormatPr defaultRowHeight="15.75" x14ac:dyDescent="0.25"/>
  <cols>
    <col min="1" max="2" width="11" bestFit="1" customWidth="1"/>
  </cols>
  <sheetData>
    <row r="1" spans="1:8" x14ac:dyDescent="0.25">
      <c r="A1" t="s">
        <v>5</v>
      </c>
      <c r="B1" t="s">
        <v>6</v>
      </c>
      <c r="F1" s="3"/>
      <c r="G1" s="3"/>
      <c r="H1" s="3"/>
    </row>
    <row r="2" spans="1:8" x14ac:dyDescent="0.25">
      <c r="A2" s="2">
        <v>45292</v>
      </c>
      <c r="B2" s="2">
        <v>45609</v>
      </c>
      <c r="C2" s="1"/>
      <c r="D2" s="1"/>
      <c r="E2" s="95"/>
    </row>
    <row r="3" spans="1:8" x14ac:dyDescent="0.25">
      <c r="A3" s="2">
        <v>45331</v>
      </c>
      <c r="B3" s="2">
        <v>45610</v>
      </c>
      <c r="C3" s="1"/>
      <c r="D3" s="1"/>
      <c r="E3" s="95"/>
    </row>
    <row r="4" spans="1:8" x14ac:dyDescent="0.25">
      <c r="A4" s="2">
        <v>45334</v>
      </c>
      <c r="B4" s="2">
        <v>45611</v>
      </c>
      <c r="C4" s="1"/>
      <c r="D4" s="1"/>
      <c r="E4" s="95"/>
    </row>
    <row r="5" spans="1:8" x14ac:dyDescent="0.25">
      <c r="A5" s="3">
        <v>45335</v>
      </c>
      <c r="B5" s="3">
        <v>45719</v>
      </c>
      <c r="E5" s="95"/>
    </row>
    <row r="6" spans="1:8" x14ac:dyDescent="0.25">
      <c r="A6" s="3">
        <v>45336</v>
      </c>
      <c r="B6" s="3">
        <v>45742</v>
      </c>
      <c r="E6" s="95"/>
    </row>
    <row r="7" spans="1:8" x14ac:dyDescent="0.25">
      <c r="A7" s="3">
        <v>45350</v>
      </c>
      <c r="B7" s="3">
        <v>45756</v>
      </c>
      <c r="E7" s="95"/>
    </row>
    <row r="8" spans="1:8" x14ac:dyDescent="0.25">
      <c r="A8" s="3">
        <v>45386</v>
      </c>
      <c r="E8" s="95"/>
    </row>
    <row r="9" spans="1:8" x14ac:dyDescent="0.25">
      <c r="A9" s="3">
        <v>45387</v>
      </c>
      <c r="E9" s="95"/>
    </row>
    <row r="10" spans="1:8" x14ac:dyDescent="0.25">
      <c r="A10" s="3">
        <v>45413</v>
      </c>
      <c r="E10" s="95"/>
    </row>
    <row r="11" spans="1:8" x14ac:dyDescent="0.25">
      <c r="A11" s="3">
        <v>45453</v>
      </c>
      <c r="E11" s="95"/>
    </row>
    <row r="12" spans="1:8" x14ac:dyDescent="0.25">
      <c r="A12" s="3">
        <v>45552</v>
      </c>
      <c r="E12" s="95"/>
    </row>
    <row r="13" spans="1:8" x14ac:dyDescent="0.25">
      <c r="A13" s="3">
        <v>45575</v>
      </c>
      <c r="E13" s="95"/>
    </row>
    <row r="14" spans="1:8" x14ac:dyDescent="0.25">
      <c r="A14" s="3">
        <v>45658</v>
      </c>
      <c r="E14" s="95"/>
    </row>
    <row r="15" spans="1:8" x14ac:dyDescent="0.25">
      <c r="A15" s="3">
        <v>45685</v>
      </c>
      <c r="E15" s="95"/>
    </row>
    <row r="16" spans="1:8" x14ac:dyDescent="0.25">
      <c r="A16" s="3">
        <v>45686</v>
      </c>
      <c r="E16" s="95"/>
    </row>
    <row r="17" spans="1:5" x14ac:dyDescent="0.25">
      <c r="A17" s="3">
        <v>45687</v>
      </c>
      <c r="E17" s="95"/>
    </row>
    <row r="18" spans="1:5" x14ac:dyDescent="0.25">
      <c r="A18" s="3">
        <v>45688</v>
      </c>
      <c r="E18" s="95"/>
    </row>
    <row r="19" spans="1:5" x14ac:dyDescent="0.25">
      <c r="A19" s="3">
        <v>45716</v>
      </c>
      <c r="E19" s="95"/>
    </row>
    <row r="20" spans="1:5" x14ac:dyDescent="0.25">
      <c r="E20" s="95"/>
    </row>
    <row r="21" spans="1:5" x14ac:dyDescent="0.25">
      <c r="E21" s="95"/>
    </row>
    <row r="22" spans="1:5" x14ac:dyDescent="0.25">
      <c r="E22" s="95"/>
    </row>
    <row r="23" spans="1:5" x14ac:dyDescent="0.25">
      <c r="E23" s="95"/>
    </row>
    <row r="24" spans="1:5" x14ac:dyDescent="0.25">
      <c r="E24" s="95"/>
    </row>
    <row r="25" spans="1:5" x14ac:dyDescent="0.25">
      <c r="E25" s="9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J34"/>
  <sheetViews>
    <sheetView workbookViewId="0">
      <selection activeCell="D12" sqref="D12"/>
    </sheetView>
  </sheetViews>
  <sheetFormatPr defaultRowHeight="15.75" x14ac:dyDescent="0.25"/>
  <cols>
    <col min="1" max="1" width="16.5703125" customWidth="1"/>
    <col min="2" max="3" width="11" bestFit="1" customWidth="1"/>
    <col min="4" max="5" width="9.85546875" bestFit="1" customWidth="1"/>
    <col min="7" max="8" width="9.85546875" bestFit="1" customWidth="1"/>
  </cols>
  <sheetData>
    <row r="1" spans="1:10" x14ac:dyDescent="0.25">
      <c r="A1" t="s">
        <v>4</v>
      </c>
      <c r="B1" t="s">
        <v>377</v>
      </c>
    </row>
    <row r="2" spans="1:10" x14ac:dyDescent="0.25">
      <c r="A2" t="s">
        <v>364</v>
      </c>
      <c r="B2" s="3">
        <v>45748</v>
      </c>
      <c r="C2" s="3">
        <v>45717</v>
      </c>
      <c r="D2" s="3">
        <v>45627</v>
      </c>
      <c r="E2" s="3">
        <v>45597</v>
      </c>
      <c r="F2" s="3">
        <v>45536</v>
      </c>
      <c r="G2" s="3">
        <v>45474</v>
      </c>
      <c r="H2" s="3">
        <v>45444</v>
      </c>
      <c r="I2" s="3">
        <v>44866</v>
      </c>
      <c r="J2" s="3">
        <v>44562</v>
      </c>
    </row>
    <row r="3" spans="1:10" x14ac:dyDescent="0.25">
      <c r="A3" t="s">
        <v>372</v>
      </c>
      <c r="B3">
        <v>16.227900000000002</v>
      </c>
      <c r="C3">
        <v>15.767899999999999</v>
      </c>
      <c r="D3">
        <v>14.367900000000001</v>
      </c>
      <c r="E3">
        <v>13.9579</v>
      </c>
      <c r="F3">
        <v>13.5579</v>
      </c>
      <c r="G3">
        <v>12.357900000000001</v>
      </c>
      <c r="H3">
        <v>11.357900000000001</v>
      </c>
      <c r="I3">
        <v>9.36</v>
      </c>
      <c r="J3">
        <v>9.3424999999999994</v>
      </c>
    </row>
    <row r="4" spans="1:10" x14ac:dyDescent="0.25">
      <c r="A4" t="s">
        <v>352</v>
      </c>
      <c r="B4">
        <f t="shared" ref="B4:C4" si="0">B3*1.056</f>
        <v>17.136662400000002</v>
      </c>
      <c r="C4">
        <f t="shared" si="0"/>
        <v>16.6509024</v>
      </c>
      <c r="D4">
        <f t="shared" ref="D4:J4" si="1">D3*1.056</f>
        <v>15.172502400000001</v>
      </c>
      <c r="E4">
        <f t="shared" si="1"/>
        <v>14.739542400000001</v>
      </c>
      <c r="F4">
        <f t="shared" si="1"/>
        <v>14.317142400000002</v>
      </c>
      <c r="G4">
        <f t="shared" si="1"/>
        <v>13.049942400000001</v>
      </c>
      <c r="H4">
        <f t="shared" si="1"/>
        <v>11.993942400000002</v>
      </c>
      <c r="I4">
        <f t="shared" si="1"/>
        <v>9.8841599999999996</v>
      </c>
      <c r="J4">
        <f t="shared" si="1"/>
        <v>9.8656799999999993</v>
      </c>
    </row>
    <row r="6" spans="1:10" x14ac:dyDescent="0.25">
      <c r="A6" t="s">
        <v>366</v>
      </c>
      <c r="B6" s="3">
        <v>45658</v>
      </c>
      <c r="C6" s="3">
        <v>45292</v>
      </c>
      <c r="D6" s="3">
        <v>44927</v>
      </c>
      <c r="E6" s="3">
        <v>44562</v>
      </c>
      <c r="F6" s="3">
        <v>44197</v>
      </c>
    </row>
    <row r="7" spans="1:10" x14ac:dyDescent="0.25">
      <c r="A7" t="s">
        <v>365</v>
      </c>
      <c r="B7">
        <v>9292</v>
      </c>
      <c r="C7">
        <v>9327</v>
      </c>
      <c r="D7">
        <v>9371</v>
      </c>
      <c r="E7">
        <v>9413</v>
      </c>
      <c r="F7">
        <v>9381</v>
      </c>
    </row>
    <row r="8" spans="1:10" x14ac:dyDescent="0.25">
      <c r="A8" t="s">
        <v>370</v>
      </c>
      <c r="B8">
        <v>4168</v>
      </c>
      <c r="C8">
        <v>4231</v>
      </c>
      <c r="D8">
        <v>4215</v>
      </c>
      <c r="E8">
        <v>4195</v>
      </c>
      <c r="F8">
        <v>4267</v>
      </c>
    </row>
    <row r="9" spans="1:10" x14ac:dyDescent="0.25">
      <c r="A9" t="s">
        <v>371</v>
      </c>
      <c r="B9">
        <v>1795</v>
      </c>
      <c r="C9">
        <v>1718</v>
      </c>
      <c r="D9">
        <v>1769</v>
      </c>
      <c r="E9">
        <v>1803</v>
      </c>
      <c r="F9">
        <v>1901</v>
      </c>
    </row>
    <row r="10" spans="1:10" x14ac:dyDescent="0.25">
      <c r="A10" t="s">
        <v>369</v>
      </c>
      <c r="B10">
        <v>760</v>
      </c>
      <c r="C10">
        <v>765</v>
      </c>
      <c r="D10">
        <v>784</v>
      </c>
      <c r="E10">
        <v>791</v>
      </c>
      <c r="F10">
        <v>839</v>
      </c>
    </row>
    <row r="11" spans="1:10" x14ac:dyDescent="0.25">
      <c r="A11" t="s">
        <v>357</v>
      </c>
      <c r="B11">
        <v>2710</v>
      </c>
      <c r="C11">
        <v>2742</v>
      </c>
      <c r="D11">
        <v>2774</v>
      </c>
      <c r="E11">
        <v>2683</v>
      </c>
    </row>
    <row r="12" spans="1:10" x14ac:dyDescent="0.25">
      <c r="A12" t="s">
        <v>376</v>
      </c>
    </row>
    <row r="14" spans="1:10" x14ac:dyDescent="0.25">
      <c r="A14" t="s">
        <v>367</v>
      </c>
      <c r="B14">
        <f>B7/B11</f>
        <v>3.4287822878228784</v>
      </c>
      <c r="C14">
        <f>C7/C11</f>
        <v>3.401531728665208</v>
      </c>
      <c r="D14">
        <f>D7/D11</f>
        <v>3.3781542898341743</v>
      </c>
      <c r="E14">
        <f>E7/E11</f>
        <v>3.508386134923593</v>
      </c>
    </row>
    <row r="15" spans="1:10" x14ac:dyDescent="0.25">
      <c r="A15" t="s">
        <v>361</v>
      </c>
      <c r="B15">
        <f>B4/(B7/B11)</f>
        <v>4.9978858269479129</v>
      </c>
    </row>
    <row r="17" spans="1:10" x14ac:dyDescent="0.25">
      <c r="A17" t="s">
        <v>1631</v>
      </c>
      <c r="B17" s="3">
        <v>45627</v>
      </c>
      <c r="C17" s="3">
        <v>45597</v>
      </c>
      <c r="D17" s="3">
        <v>45536</v>
      </c>
    </row>
    <row r="18" spans="1:10" x14ac:dyDescent="0.25">
      <c r="A18" t="s">
        <v>368</v>
      </c>
      <c r="B18">
        <v>0.55000000000000004</v>
      </c>
      <c r="C18">
        <v>0.52678999999999998</v>
      </c>
      <c r="D18">
        <v>0.5</v>
      </c>
    </row>
    <row r="20" spans="1:10" x14ac:dyDescent="0.25">
      <c r="A20" t="s">
        <v>1633</v>
      </c>
      <c r="B20" s="3">
        <v>45658</v>
      </c>
    </row>
    <row r="21" spans="1:10" x14ac:dyDescent="0.25">
      <c r="A21" t="s">
        <v>1634</v>
      </c>
      <c r="B21">
        <v>0.13</v>
      </c>
    </row>
    <row r="23" spans="1:10" x14ac:dyDescent="0.25">
      <c r="A23" t="s">
        <v>385</v>
      </c>
      <c r="B23" s="3">
        <v>45581</v>
      </c>
      <c r="C23" s="3">
        <v>45383</v>
      </c>
      <c r="D23" s="3">
        <v>45017</v>
      </c>
      <c r="E23" s="3">
        <v>44743</v>
      </c>
      <c r="F23" s="3">
        <v>43191</v>
      </c>
      <c r="G23" s="3">
        <v>42644</v>
      </c>
      <c r="H23" s="3">
        <v>42461</v>
      </c>
      <c r="I23" s="3">
        <v>42278</v>
      </c>
      <c r="J23" s="3">
        <v>42095</v>
      </c>
    </row>
    <row r="24" spans="1:10" x14ac:dyDescent="0.25">
      <c r="A24" t="s">
        <v>378</v>
      </c>
      <c r="B24">
        <v>8.69</v>
      </c>
      <c r="C24">
        <v>7.49</v>
      </c>
      <c r="D24">
        <v>6.58</v>
      </c>
      <c r="E24">
        <v>5.47</v>
      </c>
      <c r="F24">
        <v>4.6100000000000003</v>
      </c>
      <c r="G24">
        <v>4.38</v>
      </c>
      <c r="H24">
        <v>4.38</v>
      </c>
      <c r="I24">
        <v>4.7</v>
      </c>
      <c r="J24">
        <v>4.7300000000000004</v>
      </c>
    </row>
    <row r="25" spans="1:10" x14ac:dyDescent="0.25">
      <c r="A25" t="s">
        <v>379</v>
      </c>
      <c r="B25">
        <v>5.38</v>
      </c>
      <c r="C25">
        <v>4.6399999999999997</v>
      </c>
      <c r="D25">
        <v>4.08</v>
      </c>
      <c r="E25">
        <v>3.41</v>
      </c>
      <c r="F25">
        <v>2.87</v>
      </c>
      <c r="G25">
        <v>2.74</v>
      </c>
      <c r="H25">
        <v>2.74</v>
      </c>
      <c r="I25">
        <v>3.09</v>
      </c>
      <c r="J25">
        <v>3.13</v>
      </c>
    </row>
    <row r="26" spans="1:10" x14ac:dyDescent="0.25">
      <c r="A26" t="s">
        <v>380</v>
      </c>
      <c r="B26">
        <v>2.4</v>
      </c>
      <c r="C26">
        <v>2.08</v>
      </c>
      <c r="D26">
        <v>1.83</v>
      </c>
      <c r="E26">
        <v>1.53</v>
      </c>
      <c r="F26">
        <v>1.29</v>
      </c>
      <c r="G26">
        <v>1.24</v>
      </c>
      <c r="H26">
        <v>1.24</v>
      </c>
      <c r="I26">
        <v>1.48</v>
      </c>
      <c r="J26">
        <v>1.57</v>
      </c>
    </row>
    <row r="27" spans="1:10" x14ac:dyDescent="0.25">
      <c r="A27" t="s">
        <v>381</v>
      </c>
      <c r="B27">
        <v>2.5</v>
      </c>
      <c r="C27">
        <v>2.2000000000000002</v>
      </c>
      <c r="D27">
        <v>1.98</v>
      </c>
      <c r="E27">
        <v>1.73</v>
      </c>
      <c r="F27">
        <v>1.73</v>
      </c>
      <c r="G27">
        <v>1.73</v>
      </c>
      <c r="H27">
        <v>1.73</v>
      </c>
      <c r="I27">
        <v>2.06</v>
      </c>
      <c r="J27">
        <v>2.1</v>
      </c>
    </row>
    <row r="28" spans="1:10" x14ac:dyDescent="0.25">
      <c r="A28" t="s">
        <v>382</v>
      </c>
      <c r="B28">
        <v>5.03</v>
      </c>
      <c r="C28">
        <v>4.34</v>
      </c>
      <c r="D28">
        <v>3.82</v>
      </c>
      <c r="E28">
        <v>3.3</v>
      </c>
      <c r="F28">
        <v>2.78</v>
      </c>
      <c r="G28">
        <v>2.66</v>
      </c>
      <c r="H28">
        <v>2.66</v>
      </c>
      <c r="I28">
        <v>3.01</v>
      </c>
      <c r="J28">
        <v>3.05</v>
      </c>
    </row>
    <row r="29" spans="1:10" x14ac:dyDescent="0.25">
      <c r="A29" t="s">
        <v>383</v>
      </c>
      <c r="B29">
        <v>2.1800000000000002</v>
      </c>
      <c r="C29">
        <v>1.89</v>
      </c>
      <c r="D29">
        <v>1.66</v>
      </c>
      <c r="E29">
        <v>1.44</v>
      </c>
      <c r="F29">
        <v>1.22</v>
      </c>
      <c r="G29">
        <v>1.18</v>
      </c>
      <c r="H29">
        <v>1.18</v>
      </c>
      <c r="I29">
        <v>1.42</v>
      </c>
      <c r="J29">
        <v>1.51</v>
      </c>
    </row>
    <row r="30" spans="1:10" x14ac:dyDescent="0.25">
      <c r="A30" t="s">
        <v>384</v>
      </c>
      <c r="B30">
        <v>2.31</v>
      </c>
      <c r="C30">
        <v>2.0299999999999998</v>
      </c>
      <c r="D30">
        <v>1.83</v>
      </c>
      <c r="E30">
        <v>1.65</v>
      </c>
      <c r="F30">
        <v>1.65</v>
      </c>
      <c r="G30">
        <v>1.65</v>
      </c>
      <c r="H30">
        <v>1.65</v>
      </c>
      <c r="I30">
        <v>1.99</v>
      </c>
      <c r="J30">
        <v>2.0299999999999998</v>
      </c>
    </row>
    <row r="32" spans="1:10" x14ac:dyDescent="0.25">
      <c r="A32" t="s">
        <v>386</v>
      </c>
      <c r="B32" s="3">
        <v>45383</v>
      </c>
      <c r="C32" s="3">
        <v>45017</v>
      </c>
      <c r="D32" s="3">
        <v>44743</v>
      </c>
      <c r="E32" s="3">
        <v>43191</v>
      </c>
      <c r="F32" s="3">
        <v>40544</v>
      </c>
    </row>
    <row r="33" spans="1:6" x14ac:dyDescent="0.25">
      <c r="A33" t="s">
        <v>1632</v>
      </c>
      <c r="B33">
        <v>3.7844000000000002</v>
      </c>
      <c r="C33">
        <v>3.6966000000000001</v>
      </c>
      <c r="D33">
        <v>3.1646000000000001</v>
      </c>
      <c r="E33">
        <v>2.3879999999999999</v>
      </c>
      <c r="F33">
        <v>2.1055000000000001</v>
      </c>
    </row>
    <row r="34" spans="1:6" x14ac:dyDescent="0.25">
      <c r="A34" t="s">
        <v>387</v>
      </c>
      <c r="B34">
        <v>1.569</v>
      </c>
      <c r="C34">
        <v>1.5401</v>
      </c>
      <c r="D34">
        <v>1.2886</v>
      </c>
      <c r="E34">
        <v>1.1778999999999999</v>
      </c>
      <c r="F34">
        <v>1.1240000000000001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2:Q52"/>
  <sheetViews>
    <sheetView workbookViewId="0">
      <selection activeCell="F17" sqref="F17"/>
    </sheetView>
  </sheetViews>
  <sheetFormatPr defaultRowHeight="15.75" x14ac:dyDescent="0.25"/>
  <cols>
    <col min="2" max="3" width="11" style="97" bestFit="1" customWidth="1"/>
    <col min="4" max="4" width="15.7109375" style="97" bestFit="1" customWidth="1"/>
    <col min="5" max="5" width="11" style="97" bestFit="1" customWidth="1"/>
    <col min="6" max="7" width="12.7109375" style="97" bestFit="1" customWidth="1"/>
    <col min="8" max="9" width="11" style="97" bestFit="1" customWidth="1"/>
    <col min="10" max="10" width="15.7109375" style="97" bestFit="1" customWidth="1"/>
    <col min="11" max="11" width="11" style="97" bestFit="1" customWidth="1"/>
    <col min="12" max="13" width="12.7109375" style="97" bestFit="1" customWidth="1"/>
    <col min="16" max="16" width="11.5703125" customWidth="1"/>
  </cols>
  <sheetData>
    <row r="2" spans="1:17" x14ac:dyDescent="0.25">
      <c r="B2" s="96">
        <v>44927</v>
      </c>
      <c r="C2" s="96">
        <v>44927</v>
      </c>
      <c r="D2" s="96">
        <v>44927</v>
      </c>
      <c r="E2" s="96">
        <v>44927</v>
      </c>
      <c r="F2" s="96">
        <v>44927</v>
      </c>
      <c r="G2" s="96">
        <v>44927</v>
      </c>
      <c r="H2" s="96">
        <v>36526</v>
      </c>
      <c r="I2" s="96">
        <v>36526</v>
      </c>
      <c r="J2" s="96">
        <v>36526</v>
      </c>
      <c r="K2" s="96">
        <v>36526</v>
      </c>
      <c r="L2" s="96">
        <v>36526</v>
      </c>
      <c r="M2" s="96">
        <v>36526</v>
      </c>
    </row>
    <row r="3" spans="1:17" x14ac:dyDescent="0.25">
      <c r="B3" s="96" t="s">
        <v>1621</v>
      </c>
      <c r="C3" s="96" t="s">
        <v>1623</v>
      </c>
      <c r="D3" s="96" t="s">
        <v>1624</v>
      </c>
      <c r="E3" s="96" t="s">
        <v>1622</v>
      </c>
      <c r="F3" s="96" t="s">
        <v>1625</v>
      </c>
      <c r="G3" s="96" t="s">
        <v>1626</v>
      </c>
      <c r="H3" s="96" t="s">
        <v>1621</v>
      </c>
      <c r="I3" s="96" t="s">
        <v>1623</v>
      </c>
      <c r="J3" s="96" t="s">
        <v>1624</v>
      </c>
      <c r="K3" s="96" t="s">
        <v>1622</v>
      </c>
      <c r="L3" s="96" t="s">
        <v>1625</v>
      </c>
      <c r="M3" s="96" t="s">
        <v>1626</v>
      </c>
    </row>
    <row r="4" spans="1:17" x14ac:dyDescent="0.25">
      <c r="B4" s="96" t="s">
        <v>1629</v>
      </c>
      <c r="C4" s="96" t="s">
        <v>1629</v>
      </c>
      <c r="D4" s="96" t="s">
        <v>1629</v>
      </c>
      <c r="E4" s="96" t="s">
        <v>1629</v>
      </c>
      <c r="F4" s="96" t="s">
        <v>1629</v>
      </c>
      <c r="G4" s="96" t="s">
        <v>1629</v>
      </c>
      <c r="H4" s="96" t="s">
        <v>1630</v>
      </c>
      <c r="I4" s="96" t="s">
        <v>1630</v>
      </c>
      <c r="J4" s="96" t="s">
        <v>1630</v>
      </c>
      <c r="K4" s="96" t="s">
        <v>1630</v>
      </c>
      <c r="L4" s="96" t="s">
        <v>1630</v>
      </c>
      <c r="M4" s="96" t="s">
        <v>1630</v>
      </c>
    </row>
    <row r="5" spans="1:17" x14ac:dyDescent="0.25">
      <c r="A5" s="95">
        <v>0</v>
      </c>
      <c r="B5" s="97">
        <v>3</v>
      </c>
      <c r="C5" s="97">
        <v>3</v>
      </c>
      <c r="D5" s="97">
        <v>3</v>
      </c>
      <c r="E5" s="97">
        <v>6</v>
      </c>
      <c r="F5" s="97">
        <v>6</v>
      </c>
      <c r="G5" s="97">
        <v>6</v>
      </c>
      <c r="H5" s="97">
        <v>3</v>
      </c>
      <c r="I5" s="97">
        <v>3</v>
      </c>
      <c r="J5" s="97">
        <v>3</v>
      </c>
      <c r="K5" s="97">
        <v>6</v>
      </c>
      <c r="L5" s="97">
        <v>6</v>
      </c>
      <c r="M5" s="97">
        <v>6</v>
      </c>
      <c r="N5" s="95"/>
      <c r="P5" t="s">
        <v>378</v>
      </c>
      <c r="Q5">
        <v>1</v>
      </c>
    </row>
    <row r="6" spans="1:17" x14ac:dyDescent="0.25">
      <c r="A6" s="95">
        <v>2.0833333333333332E-2</v>
      </c>
      <c r="B6" s="97">
        <v>3</v>
      </c>
      <c r="C6" s="97">
        <v>3</v>
      </c>
      <c r="D6" s="97">
        <v>3</v>
      </c>
      <c r="E6" s="97">
        <v>6</v>
      </c>
      <c r="F6" s="97">
        <v>6</v>
      </c>
      <c r="G6" s="97">
        <v>6</v>
      </c>
      <c r="H6" s="97">
        <v>3</v>
      </c>
      <c r="I6" s="97">
        <v>3</v>
      </c>
      <c r="J6" s="97">
        <v>3</v>
      </c>
      <c r="K6" s="97">
        <v>6</v>
      </c>
      <c r="L6" s="97">
        <v>6</v>
      </c>
      <c r="M6" s="97">
        <v>6</v>
      </c>
      <c r="N6" s="95"/>
      <c r="P6" t="s">
        <v>379</v>
      </c>
      <c r="Q6">
        <v>2</v>
      </c>
    </row>
    <row r="7" spans="1:17" x14ac:dyDescent="0.25">
      <c r="A7" s="95">
        <v>4.1666666666666664E-2</v>
      </c>
      <c r="B7" s="97">
        <v>3</v>
      </c>
      <c r="C7" s="97">
        <v>3</v>
      </c>
      <c r="D7" s="97">
        <v>3</v>
      </c>
      <c r="E7" s="97">
        <v>6</v>
      </c>
      <c r="F7" s="97">
        <v>6</v>
      </c>
      <c r="G7" s="97">
        <v>6</v>
      </c>
      <c r="H7" s="97">
        <v>3</v>
      </c>
      <c r="I7" s="97">
        <v>3</v>
      </c>
      <c r="J7" s="97">
        <v>3</v>
      </c>
      <c r="K7" s="97">
        <v>6</v>
      </c>
      <c r="L7" s="97">
        <v>6</v>
      </c>
      <c r="M7" s="97">
        <v>6</v>
      </c>
      <c r="N7" s="95"/>
      <c r="P7" t="s">
        <v>380</v>
      </c>
      <c r="Q7">
        <v>3</v>
      </c>
    </row>
    <row r="8" spans="1:17" x14ac:dyDescent="0.25">
      <c r="A8" s="95">
        <v>6.25E-2</v>
      </c>
      <c r="B8" s="97">
        <v>3</v>
      </c>
      <c r="C8" s="97">
        <v>3</v>
      </c>
      <c r="D8" s="97">
        <v>3</v>
      </c>
      <c r="E8" s="97">
        <v>6</v>
      </c>
      <c r="F8" s="97">
        <v>6</v>
      </c>
      <c r="G8" s="97">
        <v>6</v>
      </c>
      <c r="H8" s="97">
        <v>3</v>
      </c>
      <c r="I8" s="97">
        <v>3</v>
      </c>
      <c r="J8" s="97">
        <v>3</v>
      </c>
      <c r="K8" s="97">
        <v>6</v>
      </c>
      <c r="L8" s="97">
        <v>6</v>
      </c>
      <c r="M8" s="97">
        <v>6</v>
      </c>
      <c r="N8" s="95"/>
      <c r="P8" t="s">
        <v>381</v>
      </c>
      <c r="Q8">
        <v>4</v>
      </c>
    </row>
    <row r="9" spans="1:17" x14ac:dyDescent="0.25">
      <c r="A9" s="95">
        <v>8.3333333333333398E-2</v>
      </c>
      <c r="B9" s="97">
        <v>3</v>
      </c>
      <c r="C9" s="97">
        <v>3</v>
      </c>
      <c r="D9" s="97">
        <v>3</v>
      </c>
      <c r="E9" s="97">
        <v>6</v>
      </c>
      <c r="F9" s="97">
        <v>6</v>
      </c>
      <c r="G9" s="97">
        <v>6</v>
      </c>
      <c r="H9" s="97">
        <v>3</v>
      </c>
      <c r="I9" s="97">
        <v>3</v>
      </c>
      <c r="J9" s="97">
        <v>3</v>
      </c>
      <c r="K9" s="97">
        <v>6</v>
      </c>
      <c r="L9" s="97">
        <v>6</v>
      </c>
      <c r="M9" s="97">
        <v>6</v>
      </c>
      <c r="N9" s="95"/>
      <c r="P9" t="s">
        <v>382</v>
      </c>
      <c r="Q9">
        <v>5</v>
      </c>
    </row>
    <row r="10" spans="1:17" x14ac:dyDescent="0.25">
      <c r="A10" s="95">
        <v>0.104166666666667</v>
      </c>
      <c r="B10" s="97">
        <v>3</v>
      </c>
      <c r="C10" s="97">
        <v>3</v>
      </c>
      <c r="D10" s="97">
        <v>3</v>
      </c>
      <c r="E10" s="97">
        <v>6</v>
      </c>
      <c r="F10" s="97">
        <v>6</v>
      </c>
      <c r="G10" s="97">
        <v>6</v>
      </c>
      <c r="H10" s="97">
        <v>3</v>
      </c>
      <c r="I10" s="97">
        <v>3</v>
      </c>
      <c r="J10" s="97">
        <v>3</v>
      </c>
      <c r="K10" s="97">
        <v>6</v>
      </c>
      <c r="L10" s="97">
        <v>6</v>
      </c>
      <c r="M10" s="97">
        <v>6</v>
      </c>
      <c r="N10" s="95"/>
      <c r="P10" t="s">
        <v>383</v>
      </c>
      <c r="Q10">
        <v>6</v>
      </c>
    </row>
    <row r="11" spans="1:17" x14ac:dyDescent="0.25">
      <c r="A11" s="95">
        <v>0.125</v>
      </c>
      <c r="B11" s="97">
        <v>3</v>
      </c>
      <c r="C11" s="97">
        <v>3</v>
      </c>
      <c r="D11" s="97">
        <v>3</v>
      </c>
      <c r="E11" s="97">
        <v>6</v>
      </c>
      <c r="F11" s="97">
        <v>6</v>
      </c>
      <c r="G11" s="97">
        <v>6</v>
      </c>
      <c r="H11" s="97">
        <v>3</v>
      </c>
      <c r="I11" s="97">
        <v>3</v>
      </c>
      <c r="J11" s="97">
        <v>3</v>
      </c>
      <c r="K11" s="97">
        <v>6</v>
      </c>
      <c r="L11" s="97">
        <v>6</v>
      </c>
      <c r="M11" s="97">
        <v>6</v>
      </c>
      <c r="N11" s="95"/>
      <c r="P11" t="s">
        <v>384</v>
      </c>
      <c r="Q11">
        <v>7</v>
      </c>
    </row>
    <row r="12" spans="1:17" x14ac:dyDescent="0.25">
      <c r="A12" s="95">
        <v>0.14583333333333401</v>
      </c>
      <c r="B12" s="97">
        <v>3</v>
      </c>
      <c r="C12" s="97">
        <v>3</v>
      </c>
      <c r="D12" s="97">
        <v>3</v>
      </c>
      <c r="E12" s="97">
        <v>6</v>
      </c>
      <c r="F12" s="97">
        <v>6</v>
      </c>
      <c r="G12" s="97">
        <v>6</v>
      </c>
      <c r="H12" s="97">
        <v>3</v>
      </c>
      <c r="I12" s="97">
        <v>3</v>
      </c>
      <c r="J12" s="97">
        <v>3</v>
      </c>
      <c r="K12" s="97">
        <v>6</v>
      </c>
      <c r="L12" s="97">
        <v>6</v>
      </c>
      <c r="M12" s="97">
        <v>6</v>
      </c>
      <c r="N12" s="95"/>
      <c r="P12" t="s">
        <v>386</v>
      </c>
      <c r="Q12">
        <v>8</v>
      </c>
    </row>
    <row r="13" spans="1:17" x14ac:dyDescent="0.25">
      <c r="A13" s="95">
        <v>0.16666666666666699</v>
      </c>
      <c r="B13" s="97">
        <v>3</v>
      </c>
      <c r="C13" s="97">
        <v>3</v>
      </c>
      <c r="D13" s="97">
        <v>3</v>
      </c>
      <c r="E13" s="97">
        <v>6</v>
      </c>
      <c r="F13" s="97">
        <v>6</v>
      </c>
      <c r="G13" s="97">
        <v>6</v>
      </c>
      <c r="H13" s="97">
        <v>3</v>
      </c>
      <c r="I13" s="97">
        <v>3</v>
      </c>
      <c r="J13" s="97">
        <v>3</v>
      </c>
      <c r="K13" s="97">
        <v>6</v>
      </c>
      <c r="L13" s="97">
        <v>6</v>
      </c>
      <c r="M13" s="97">
        <v>6</v>
      </c>
      <c r="N13" s="95"/>
      <c r="P13" t="s">
        <v>388</v>
      </c>
      <c r="Q13">
        <v>9</v>
      </c>
    </row>
    <row r="14" spans="1:17" x14ac:dyDescent="0.25">
      <c r="A14" s="95">
        <v>0.1875</v>
      </c>
      <c r="B14" s="97">
        <v>3</v>
      </c>
      <c r="C14" s="97">
        <v>3</v>
      </c>
      <c r="D14" s="97">
        <v>3</v>
      </c>
      <c r="E14" s="97">
        <v>6</v>
      </c>
      <c r="F14" s="97">
        <v>6</v>
      </c>
      <c r="G14" s="97">
        <v>6</v>
      </c>
      <c r="H14" s="97">
        <v>3</v>
      </c>
      <c r="I14" s="97">
        <v>3</v>
      </c>
      <c r="J14" s="97">
        <v>3</v>
      </c>
      <c r="K14" s="97">
        <v>6</v>
      </c>
      <c r="L14" s="97">
        <v>6</v>
      </c>
      <c r="M14" s="97">
        <v>6</v>
      </c>
      <c r="N14" s="95"/>
      <c r="P14" t="s">
        <v>387</v>
      </c>
      <c r="Q14">
        <v>10</v>
      </c>
    </row>
    <row r="15" spans="1:17" x14ac:dyDescent="0.25">
      <c r="A15" s="95">
        <v>0.20833333333333401</v>
      </c>
      <c r="B15" s="97">
        <v>3</v>
      </c>
      <c r="C15" s="97">
        <v>3</v>
      </c>
      <c r="D15" s="97">
        <v>3</v>
      </c>
      <c r="E15" s="97">
        <v>6</v>
      </c>
      <c r="F15" s="97">
        <v>6</v>
      </c>
      <c r="G15" s="97">
        <v>6</v>
      </c>
      <c r="H15" s="97">
        <v>3</v>
      </c>
      <c r="I15" s="97">
        <v>3</v>
      </c>
      <c r="J15" s="97">
        <v>3</v>
      </c>
      <c r="K15" s="97">
        <v>6</v>
      </c>
      <c r="L15" s="97">
        <v>6</v>
      </c>
      <c r="M15" s="97">
        <v>6</v>
      </c>
      <c r="N15" s="95"/>
    </row>
    <row r="16" spans="1:17" x14ac:dyDescent="0.25">
      <c r="A16" s="95">
        <v>0.22916666666666699</v>
      </c>
      <c r="B16" s="97">
        <v>3</v>
      </c>
      <c r="C16" s="97">
        <v>3</v>
      </c>
      <c r="D16" s="97">
        <v>3</v>
      </c>
      <c r="E16" s="97">
        <v>6</v>
      </c>
      <c r="F16" s="97">
        <v>6</v>
      </c>
      <c r="G16" s="97">
        <v>6</v>
      </c>
      <c r="H16" s="97">
        <v>3</v>
      </c>
      <c r="I16" s="97">
        <v>3</v>
      </c>
      <c r="J16" s="97">
        <v>3</v>
      </c>
      <c r="K16" s="97">
        <v>6</v>
      </c>
      <c r="L16" s="97">
        <v>6</v>
      </c>
      <c r="M16" s="97">
        <v>6</v>
      </c>
      <c r="N16" s="95"/>
    </row>
    <row r="17" spans="1:17" x14ac:dyDescent="0.25">
      <c r="A17" s="95">
        <v>0.25</v>
      </c>
      <c r="B17" s="97">
        <v>3</v>
      </c>
      <c r="C17" s="97">
        <v>3</v>
      </c>
      <c r="D17" s="97">
        <v>3</v>
      </c>
      <c r="E17" s="97">
        <v>5</v>
      </c>
      <c r="F17" s="97">
        <v>7</v>
      </c>
      <c r="G17" s="97">
        <v>6</v>
      </c>
      <c r="H17" s="97">
        <v>3</v>
      </c>
      <c r="I17" s="97">
        <v>3</v>
      </c>
      <c r="J17" s="97">
        <v>3</v>
      </c>
      <c r="K17" s="97">
        <v>6</v>
      </c>
      <c r="L17" s="97">
        <v>6</v>
      </c>
      <c r="M17" s="97">
        <v>6</v>
      </c>
      <c r="N17" s="95"/>
      <c r="P17" s="96" t="s">
        <v>1627</v>
      </c>
      <c r="Q17" t="s">
        <v>1629</v>
      </c>
    </row>
    <row r="18" spans="1:17" x14ac:dyDescent="0.25">
      <c r="A18" s="95">
        <v>0.27083333333333398</v>
      </c>
      <c r="B18" s="97">
        <v>3</v>
      </c>
      <c r="C18" s="97">
        <v>3</v>
      </c>
      <c r="D18" s="97">
        <v>3</v>
      </c>
      <c r="E18" s="97">
        <v>5</v>
      </c>
      <c r="F18" s="97">
        <v>7</v>
      </c>
      <c r="G18" s="97">
        <v>6</v>
      </c>
      <c r="H18" s="97">
        <v>3</v>
      </c>
      <c r="I18" s="97">
        <v>3</v>
      </c>
      <c r="J18" s="97">
        <v>3</v>
      </c>
      <c r="K18" s="97">
        <v>6</v>
      </c>
      <c r="L18" s="97">
        <v>6</v>
      </c>
      <c r="M18" s="97">
        <v>6</v>
      </c>
      <c r="N18" s="95"/>
      <c r="P18" s="96" t="s">
        <v>1628</v>
      </c>
      <c r="Q18" t="s">
        <v>1630</v>
      </c>
    </row>
    <row r="19" spans="1:17" x14ac:dyDescent="0.25">
      <c r="A19" s="95">
        <v>0.29166666666666702</v>
      </c>
      <c r="B19" s="97">
        <v>3</v>
      </c>
      <c r="C19" s="97">
        <v>3</v>
      </c>
      <c r="D19" s="97">
        <v>3</v>
      </c>
      <c r="E19" s="97">
        <v>5</v>
      </c>
      <c r="F19" s="97">
        <v>7</v>
      </c>
      <c r="G19" s="97">
        <v>6</v>
      </c>
      <c r="H19" s="97">
        <v>3</v>
      </c>
      <c r="I19" s="97">
        <v>3</v>
      </c>
      <c r="J19" s="97">
        <v>3</v>
      </c>
      <c r="K19" s="97">
        <v>6</v>
      </c>
      <c r="L19" s="97">
        <v>6</v>
      </c>
      <c r="M19" s="97">
        <v>6</v>
      </c>
      <c r="N19" s="95"/>
      <c r="P19" s="96"/>
    </row>
    <row r="20" spans="1:17" x14ac:dyDescent="0.25">
      <c r="A20" s="95">
        <v>0.3125</v>
      </c>
      <c r="B20" s="97">
        <v>3</v>
      </c>
      <c r="C20" s="97">
        <v>3</v>
      </c>
      <c r="D20" s="97">
        <v>3</v>
      </c>
      <c r="E20" s="97">
        <v>5</v>
      </c>
      <c r="F20" s="97">
        <v>7</v>
      </c>
      <c r="G20" s="97">
        <v>6</v>
      </c>
      <c r="H20" s="97">
        <v>2</v>
      </c>
      <c r="I20" s="97">
        <v>4</v>
      </c>
      <c r="J20" s="97">
        <v>3</v>
      </c>
      <c r="K20" s="97">
        <v>5</v>
      </c>
      <c r="L20" s="97">
        <v>7</v>
      </c>
      <c r="M20" s="97">
        <v>6</v>
      </c>
      <c r="N20" s="95"/>
      <c r="P20" s="96"/>
    </row>
    <row r="21" spans="1:17" x14ac:dyDescent="0.25">
      <c r="A21" s="95">
        <v>0.33333333333333398</v>
      </c>
      <c r="B21" s="97">
        <v>3</v>
      </c>
      <c r="C21" s="97">
        <v>3</v>
      </c>
      <c r="D21" s="97">
        <v>3</v>
      </c>
      <c r="E21" s="97">
        <v>5</v>
      </c>
      <c r="F21" s="97">
        <v>7</v>
      </c>
      <c r="G21" s="97">
        <v>6</v>
      </c>
      <c r="H21" s="97">
        <v>2</v>
      </c>
      <c r="I21" s="97">
        <v>4</v>
      </c>
      <c r="J21" s="97">
        <v>3</v>
      </c>
      <c r="K21" s="97">
        <v>5</v>
      </c>
      <c r="L21" s="97">
        <v>7</v>
      </c>
      <c r="M21" s="97">
        <v>6</v>
      </c>
      <c r="N21" s="95"/>
    </row>
    <row r="22" spans="1:17" x14ac:dyDescent="0.25">
      <c r="A22" s="95">
        <v>0.35416666666666702</v>
      </c>
      <c r="B22" s="97">
        <v>3</v>
      </c>
      <c r="C22" s="97">
        <v>3</v>
      </c>
      <c r="D22" s="97">
        <v>3</v>
      </c>
      <c r="E22" s="97">
        <v>5</v>
      </c>
      <c r="F22" s="97">
        <v>7</v>
      </c>
      <c r="G22" s="97">
        <v>6</v>
      </c>
      <c r="H22" s="97">
        <v>2</v>
      </c>
      <c r="I22" s="97">
        <v>4</v>
      </c>
      <c r="J22" s="97">
        <v>3</v>
      </c>
      <c r="K22" s="97">
        <v>5</v>
      </c>
      <c r="L22" s="97">
        <v>7</v>
      </c>
      <c r="M22" s="97">
        <v>6</v>
      </c>
      <c r="N22" s="95"/>
    </row>
    <row r="23" spans="1:17" x14ac:dyDescent="0.25">
      <c r="A23" s="95">
        <v>0.375</v>
      </c>
      <c r="B23" s="97">
        <v>2</v>
      </c>
      <c r="C23" s="97">
        <v>4</v>
      </c>
      <c r="D23" s="97">
        <v>3</v>
      </c>
      <c r="E23" s="97">
        <v>5</v>
      </c>
      <c r="F23" s="97">
        <v>7</v>
      </c>
      <c r="G23" s="97">
        <v>6</v>
      </c>
      <c r="H23" s="97">
        <v>2</v>
      </c>
      <c r="I23" s="97">
        <v>4</v>
      </c>
      <c r="J23" s="97">
        <v>3</v>
      </c>
      <c r="K23" s="97">
        <v>5</v>
      </c>
      <c r="L23" s="97">
        <v>7</v>
      </c>
      <c r="M23" s="97">
        <v>6</v>
      </c>
      <c r="N23" s="95"/>
    </row>
    <row r="24" spans="1:17" x14ac:dyDescent="0.25">
      <c r="A24" s="95">
        <v>0.39583333333333398</v>
      </c>
      <c r="B24" s="97">
        <v>2</v>
      </c>
      <c r="C24" s="97">
        <v>4</v>
      </c>
      <c r="D24" s="97">
        <v>3</v>
      </c>
      <c r="E24" s="97">
        <v>5</v>
      </c>
      <c r="F24" s="97">
        <v>7</v>
      </c>
      <c r="G24" s="97">
        <v>6</v>
      </c>
      <c r="H24" s="97">
        <v>2</v>
      </c>
      <c r="I24" s="97">
        <v>4</v>
      </c>
      <c r="J24" s="97">
        <v>3</v>
      </c>
      <c r="K24" s="97">
        <v>5</v>
      </c>
      <c r="L24" s="97">
        <v>7</v>
      </c>
      <c r="M24" s="97">
        <v>6</v>
      </c>
      <c r="N24" s="95"/>
    </row>
    <row r="25" spans="1:17" x14ac:dyDescent="0.25">
      <c r="A25" s="95">
        <v>0.41666666666666702</v>
      </c>
      <c r="B25" s="97">
        <v>2</v>
      </c>
      <c r="C25" s="97">
        <v>4</v>
      </c>
      <c r="D25" s="97">
        <v>3</v>
      </c>
      <c r="E25" s="97">
        <v>5</v>
      </c>
      <c r="F25" s="97">
        <v>7</v>
      </c>
      <c r="G25" s="97">
        <v>6</v>
      </c>
      <c r="H25" s="97">
        <v>1</v>
      </c>
      <c r="I25" s="97">
        <v>4</v>
      </c>
      <c r="J25" s="97">
        <v>3</v>
      </c>
      <c r="K25" s="97">
        <v>5</v>
      </c>
      <c r="L25" s="97">
        <v>7</v>
      </c>
      <c r="M25" s="97">
        <v>6</v>
      </c>
      <c r="N25" s="95"/>
    </row>
    <row r="26" spans="1:17" x14ac:dyDescent="0.25">
      <c r="A26" s="95">
        <v>0.4375</v>
      </c>
      <c r="B26" s="97">
        <v>2</v>
      </c>
      <c r="C26" s="97">
        <v>4</v>
      </c>
      <c r="D26" s="97">
        <v>3</v>
      </c>
      <c r="E26" s="97">
        <v>5</v>
      </c>
      <c r="F26" s="97">
        <v>7</v>
      </c>
      <c r="G26" s="97">
        <v>6</v>
      </c>
      <c r="H26" s="97">
        <v>1</v>
      </c>
      <c r="I26" s="97">
        <v>4</v>
      </c>
      <c r="J26" s="97">
        <v>3</v>
      </c>
      <c r="K26" s="97">
        <v>5</v>
      </c>
      <c r="L26" s="97">
        <v>7</v>
      </c>
      <c r="M26" s="97">
        <v>6</v>
      </c>
      <c r="N26" s="95"/>
    </row>
    <row r="27" spans="1:17" x14ac:dyDescent="0.25">
      <c r="A27" s="95">
        <v>0.45833333333333398</v>
      </c>
      <c r="B27" s="97">
        <v>2</v>
      </c>
      <c r="C27" s="97">
        <v>4</v>
      </c>
      <c r="D27" s="97">
        <v>3</v>
      </c>
      <c r="E27" s="97">
        <v>6</v>
      </c>
      <c r="F27" s="97">
        <v>6</v>
      </c>
      <c r="G27" s="97">
        <v>6</v>
      </c>
      <c r="H27" s="97">
        <v>1</v>
      </c>
      <c r="I27" s="97">
        <v>4</v>
      </c>
      <c r="J27" s="97">
        <v>3</v>
      </c>
      <c r="K27" s="97">
        <v>5</v>
      </c>
      <c r="L27" s="97">
        <v>7</v>
      </c>
      <c r="M27" s="97">
        <v>6</v>
      </c>
      <c r="N27" s="95"/>
    </row>
    <row r="28" spans="1:17" x14ac:dyDescent="0.25">
      <c r="A28" s="95">
        <v>0.47916666666666702</v>
      </c>
      <c r="B28" s="97">
        <v>2</v>
      </c>
      <c r="C28" s="97">
        <v>4</v>
      </c>
      <c r="D28" s="97">
        <v>3</v>
      </c>
      <c r="E28" s="97">
        <v>6</v>
      </c>
      <c r="F28" s="97">
        <v>6</v>
      </c>
      <c r="G28" s="97">
        <v>6</v>
      </c>
      <c r="H28" s="97">
        <v>1</v>
      </c>
      <c r="I28" s="97">
        <v>4</v>
      </c>
      <c r="J28" s="97">
        <v>3</v>
      </c>
      <c r="K28" s="97">
        <v>5</v>
      </c>
      <c r="L28" s="97">
        <v>7</v>
      </c>
      <c r="M28" s="97">
        <v>6</v>
      </c>
      <c r="N28" s="95"/>
    </row>
    <row r="29" spans="1:17" x14ac:dyDescent="0.25">
      <c r="A29" s="95">
        <v>0.5</v>
      </c>
      <c r="B29" s="97">
        <v>2</v>
      </c>
      <c r="C29" s="97">
        <v>4</v>
      </c>
      <c r="D29" s="97">
        <v>3</v>
      </c>
      <c r="E29" s="97">
        <v>6</v>
      </c>
      <c r="F29" s="97">
        <v>6</v>
      </c>
      <c r="G29" s="97">
        <v>6</v>
      </c>
      <c r="H29" s="97">
        <v>2</v>
      </c>
      <c r="I29" s="97">
        <v>4</v>
      </c>
      <c r="J29" s="97">
        <v>3</v>
      </c>
      <c r="K29" s="97">
        <v>5</v>
      </c>
      <c r="L29" s="97">
        <v>7</v>
      </c>
      <c r="M29" s="97">
        <v>6</v>
      </c>
      <c r="N29" s="95"/>
    </row>
    <row r="30" spans="1:17" x14ac:dyDescent="0.25">
      <c r="A30" s="95">
        <v>0.52083333333333404</v>
      </c>
      <c r="B30" s="97">
        <v>2</v>
      </c>
      <c r="C30" s="97">
        <v>4</v>
      </c>
      <c r="D30" s="97">
        <v>3</v>
      </c>
      <c r="E30" s="97">
        <v>6</v>
      </c>
      <c r="F30" s="97">
        <v>6</v>
      </c>
      <c r="G30" s="97">
        <v>6</v>
      </c>
      <c r="H30" s="97">
        <v>2</v>
      </c>
      <c r="I30" s="97">
        <v>4</v>
      </c>
      <c r="J30" s="97">
        <v>3</v>
      </c>
      <c r="K30" s="97">
        <v>5</v>
      </c>
      <c r="L30" s="97">
        <v>7</v>
      </c>
      <c r="M30" s="97">
        <v>6</v>
      </c>
      <c r="N30" s="95"/>
    </row>
    <row r="31" spans="1:17" x14ac:dyDescent="0.25">
      <c r="A31" s="95">
        <v>0.54166666666666696</v>
      </c>
      <c r="B31" s="97">
        <v>2</v>
      </c>
      <c r="C31" s="97">
        <v>4</v>
      </c>
      <c r="D31" s="97">
        <v>3</v>
      </c>
      <c r="E31" s="97">
        <v>6</v>
      </c>
      <c r="F31" s="97">
        <v>6</v>
      </c>
      <c r="G31" s="97">
        <v>6</v>
      </c>
      <c r="H31" s="97">
        <v>1</v>
      </c>
      <c r="I31" s="97">
        <v>4</v>
      </c>
      <c r="J31" s="97">
        <v>3</v>
      </c>
      <c r="K31" s="97">
        <v>5</v>
      </c>
      <c r="L31" s="97">
        <v>7</v>
      </c>
      <c r="M31" s="97">
        <v>6</v>
      </c>
      <c r="N31" s="95"/>
    </row>
    <row r="32" spans="1:17" x14ac:dyDescent="0.25">
      <c r="A32" s="95">
        <v>0.5625</v>
      </c>
      <c r="B32" s="97">
        <v>2</v>
      </c>
      <c r="C32" s="97">
        <v>4</v>
      </c>
      <c r="D32" s="97">
        <v>3</v>
      </c>
      <c r="E32" s="97">
        <v>6</v>
      </c>
      <c r="F32" s="97">
        <v>6</v>
      </c>
      <c r="G32" s="97">
        <v>6</v>
      </c>
      <c r="H32" s="97">
        <v>1</v>
      </c>
      <c r="I32" s="97">
        <v>4</v>
      </c>
      <c r="J32" s="97">
        <v>3</v>
      </c>
      <c r="K32" s="97">
        <v>5</v>
      </c>
      <c r="L32" s="97">
        <v>7</v>
      </c>
      <c r="M32" s="97">
        <v>6</v>
      </c>
      <c r="N32" s="95"/>
    </row>
    <row r="33" spans="1:14" x14ac:dyDescent="0.25">
      <c r="A33" s="95">
        <v>0.58333333333333404</v>
      </c>
      <c r="B33" s="97">
        <v>2</v>
      </c>
      <c r="C33" s="97">
        <v>4</v>
      </c>
      <c r="D33" s="97">
        <v>3</v>
      </c>
      <c r="E33" s="97">
        <v>5</v>
      </c>
      <c r="F33" s="97">
        <v>7</v>
      </c>
      <c r="G33" s="97">
        <v>6</v>
      </c>
      <c r="H33" s="97">
        <v>1</v>
      </c>
      <c r="I33" s="97">
        <v>4</v>
      </c>
      <c r="J33" s="97">
        <v>3</v>
      </c>
      <c r="K33" s="97">
        <v>5</v>
      </c>
      <c r="L33" s="97">
        <v>7</v>
      </c>
      <c r="M33" s="97">
        <v>6</v>
      </c>
      <c r="N33" s="95"/>
    </row>
    <row r="34" spans="1:14" x14ac:dyDescent="0.25">
      <c r="A34" s="95">
        <v>0.60416666666666696</v>
      </c>
      <c r="B34" s="97">
        <v>2</v>
      </c>
      <c r="C34" s="97">
        <v>4</v>
      </c>
      <c r="D34" s="97">
        <v>3</v>
      </c>
      <c r="E34" s="97">
        <v>5</v>
      </c>
      <c r="F34" s="97">
        <v>7</v>
      </c>
      <c r="G34" s="97">
        <v>6</v>
      </c>
      <c r="H34" s="97">
        <v>1</v>
      </c>
      <c r="I34" s="97">
        <v>4</v>
      </c>
      <c r="J34" s="97">
        <v>3</v>
      </c>
      <c r="K34" s="97">
        <v>5</v>
      </c>
      <c r="L34" s="97">
        <v>7</v>
      </c>
      <c r="M34" s="97">
        <v>6</v>
      </c>
      <c r="N34" s="95"/>
    </row>
    <row r="35" spans="1:14" x14ac:dyDescent="0.25">
      <c r="A35" s="95">
        <v>0.625</v>
      </c>
      <c r="B35" s="97">
        <v>2</v>
      </c>
      <c r="C35" s="97">
        <v>4</v>
      </c>
      <c r="D35" s="97">
        <v>3</v>
      </c>
      <c r="E35" s="97">
        <v>5</v>
      </c>
      <c r="F35" s="97">
        <v>7</v>
      </c>
      <c r="G35" s="97">
        <v>6</v>
      </c>
      <c r="H35" s="97">
        <v>1</v>
      </c>
      <c r="I35" s="97">
        <v>4</v>
      </c>
      <c r="J35" s="97">
        <v>3</v>
      </c>
      <c r="K35" s="97">
        <v>5</v>
      </c>
      <c r="L35" s="97">
        <v>7</v>
      </c>
      <c r="M35" s="97">
        <v>6</v>
      </c>
      <c r="N35" s="95"/>
    </row>
    <row r="36" spans="1:14" x14ac:dyDescent="0.25">
      <c r="A36" s="95">
        <v>0.64583333333333404</v>
      </c>
      <c r="B36" s="97">
        <v>2</v>
      </c>
      <c r="C36" s="97">
        <v>4</v>
      </c>
      <c r="D36" s="97">
        <v>3</v>
      </c>
      <c r="E36" s="97">
        <v>5</v>
      </c>
      <c r="F36" s="97">
        <v>7</v>
      </c>
      <c r="G36" s="97">
        <v>6</v>
      </c>
      <c r="H36" s="97">
        <v>1</v>
      </c>
      <c r="I36" s="97">
        <v>4</v>
      </c>
      <c r="J36" s="97">
        <v>3</v>
      </c>
      <c r="K36" s="97">
        <v>5</v>
      </c>
      <c r="L36" s="97">
        <v>7</v>
      </c>
      <c r="M36" s="97">
        <v>6</v>
      </c>
      <c r="N36" s="95"/>
    </row>
    <row r="37" spans="1:14" x14ac:dyDescent="0.25">
      <c r="A37" s="95">
        <v>0.66666666666666696</v>
      </c>
      <c r="B37" s="97">
        <v>1</v>
      </c>
      <c r="C37" s="97">
        <v>4</v>
      </c>
      <c r="D37" s="97">
        <v>3</v>
      </c>
      <c r="E37" s="97">
        <v>5</v>
      </c>
      <c r="F37" s="97">
        <v>7</v>
      </c>
      <c r="G37" s="97">
        <v>6</v>
      </c>
      <c r="H37" s="97">
        <v>1</v>
      </c>
      <c r="I37" s="97">
        <v>4</v>
      </c>
      <c r="J37" s="97">
        <v>3</v>
      </c>
      <c r="K37" s="97">
        <v>5</v>
      </c>
      <c r="L37" s="97">
        <v>7</v>
      </c>
      <c r="M37" s="97">
        <v>6</v>
      </c>
      <c r="N37" s="95"/>
    </row>
    <row r="38" spans="1:14" x14ac:dyDescent="0.25">
      <c r="A38" s="95">
        <v>0.6875</v>
      </c>
      <c r="B38" s="97">
        <v>1</v>
      </c>
      <c r="C38" s="97">
        <v>4</v>
      </c>
      <c r="D38" s="97">
        <v>3</v>
      </c>
      <c r="E38" s="97">
        <v>5</v>
      </c>
      <c r="F38" s="97">
        <v>7</v>
      </c>
      <c r="G38" s="97">
        <v>6</v>
      </c>
      <c r="H38" s="97">
        <v>1</v>
      </c>
      <c r="I38" s="97">
        <v>4</v>
      </c>
      <c r="J38" s="97">
        <v>3</v>
      </c>
      <c r="K38" s="97">
        <v>5</v>
      </c>
      <c r="L38" s="97">
        <v>7</v>
      </c>
      <c r="M38" s="97">
        <v>6</v>
      </c>
      <c r="N38" s="95"/>
    </row>
    <row r="39" spans="1:14" x14ac:dyDescent="0.25">
      <c r="A39" s="95">
        <v>0.70833333333333404</v>
      </c>
      <c r="B39" s="97">
        <v>1</v>
      </c>
      <c r="C39" s="97">
        <v>4</v>
      </c>
      <c r="D39" s="97">
        <v>3</v>
      </c>
      <c r="E39" s="97">
        <v>5</v>
      </c>
      <c r="F39" s="97">
        <v>7</v>
      </c>
      <c r="G39" s="97">
        <v>6</v>
      </c>
      <c r="H39" s="97">
        <v>2</v>
      </c>
      <c r="I39" s="97">
        <v>4</v>
      </c>
      <c r="J39" s="97">
        <v>3</v>
      </c>
      <c r="K39" s="97">
        <v>5</v>
      </c>
      <c r="L39" s="97">
        <v>7</v>
      </c>
      <c r="M39" s="97">
        <v>6</v>
      </c>
      <c r="N39" s="95"/>
    </row>
    <row r="40" spans="1:14" x14ac:dyDescent="0.25">
      <c r="A40" s="95">
        <v>0.72916666666666696</v>
      </c>
      <c r="B40" s="97">
        <v>1</v>
      </c>
      <c r="C40" s="97">
        <v>4</v>
      </c>
      <c r="D40" s="97">
        <v>3</v>
      </c>
      <c r="E40" s="97">
        <v>5</v>
      </c>
      <c r="F40" s="97">
        <v>7</v>
      </c>
      <c r="G40" s="97">
        <v>6</v>
      </c>
      <c r="H40" s="97">
        <v>2</v>
      </c>
      <c r="I40" s="97">
        <v>4</v>
      </c>
      <c r="J40" s="97">
        <v>3</v>
      </c>
      <c r="K40" s="97">
        <v>5</v>
      </c>
      <c r="L40" s="97">
        <v>7</v>
      </c>
      <c r="M40" s="97">
        <v>6</v>
      </c>
      <c r="N40" s="95"/>
    </row>
    <row r="41" spans="1:14" x14ac:dyDescent="0.25">
      <c r="A41" s="95">
        <v>0.75</v>
      </c>
      <c r="B41" s="97">
        <v>1</v>
      </c>
      <c r="C41" s="97">
        <v>4</v>
      </c>
      <c r="D41" s="97">
        <v>3</v>
      </c>
      <c r="E41" s="97">
        <v>5</v>
      </c>
      <c r="F41" s="97">
        <v>7</v>
      </c>
      <c r="G41" s="97">
        <v>6</v>
      </c>
      <c r="H41" s="97">
        <v>2</v>
      </c>
      <c r="I41" s="97">
        <v>4</v>
      </c>
      <c r="J41" s="97">
        <v>3</v>
      </c>
      <c r="K41" s="97">
        <v>5</v>
      </c>
      <c r="L41" s="97">
        <v>7</v>
      </c>
      <c r="M41" s="97">
        <v>6</v>
      </c>
      <c r="N41" s="95"/>
    </row>
    <row r="42" spans="1:14" x14ac:dyDescent="0.25">
      <c r="A42" s="95">
        <v>0.77083333333333404</v>
      </c>
      <c r="B42" s="97">
        <v>1</v>
      </c>
      <c r="C42" s="97">
        <v>4</v>
      </c>
      <c r="D42" s="97">
        <v>3</v>
      </c>
      <c r="E42" s="97">
        <v>5</v>
      </c>
      <c r="F42" s="97">
        <v>7</v>
      </c>
      <c r="G42" s="97">
        <v>6</v>
      </c>
      <c r="H42" s="97">
        <v>2</v>
      </c>
      <c r="I42" s="97">
        <v>4</v>
      </c>
      <c r="J42" s="97">
        <v>3</v>
      </c>
      <c r="K42" s="97">
        <v>5</v>
      </c>
      <c r="L42" s="97">
        <v>7</v>
      </c>
      <c r="M42" s="97">
        <v>6</v>
      </c>
      <c r="N42" s="95"/>
    </row>
    <row r="43" spans="1:14" x14ac:dyDescent="0.25">
      <c r="A43" s="95">
        <v>0.79166666666666696</v>
      </c>
      <c r="B43" s="97">
        <v>1</v>
      </c>
      <c r="C43" s="97">
        <v>4</v>
      </c>
      <c r="D43" s="97">
        <v>3</v>
      </c>
      <c r="E43" s="97">
        <v>5</v>
      </c>
      <c r="F43" s="97">
        <v>7</v>
      </c>
      <c r="G43" s="97">
        <v>6</v>
      </c>
      <c r="H43" s="97">
        <v>2</v>
      </c>
      <c r="I43" s="97">
        <v>4</v>
      </c>
      <c r="J43" s="97">
        <v>3</v>
      </c>
      <c r="K43" s="97">
        <v>5</v>
      </c>
      <c r="L43" s="97">
        <v>7</v>
      </c>
      <c r="M43" s="97">
        <v>6</v>
      </c>
      <c r="N43" s="95"/>
    </row>
    <row r="44" spans="1:14" x14ac:dyDescent="0.25">
      <c r="A44" s="95">
        <v>0.8125</v>
      </c>
      <c r="B44" s="97">
        <v>1</v>
      </c>
      <c r="C44" s="97">
        <v>4</v>
      </c>
      <c r="D44" s="97">
        <v>3</v>
      </c>
      <c r="E44" s="97">
        <v>5</v>
      </c>
      <c r="F44" s="97">
        <v>7</v>
      </c>
      <c r="G44" s="97">
        <v>6</v>
      </c>
      <c r="H44" s="97">
        <v>2</v>
      </c>
      <c r="I44" s="97">
        <v>4</v>
      </c>
      <c r="J44" s="97">
        <v>3</v>
      </c>
      <c r="K44" s="97">
        <v>5</v>
      </c>
      <c r="L44" s="97">
        <v>7</v>
      </c>
      <c r="M44" s="97">
        <v>6</v>
      </c>
      <c r="N44" s="95"/>
    </row>
    <row r="45" spans="1:14" x14ac:dyDescent="0.25">
      <c r="A45" s="95">
        <v>0.83333333333333404</v>
      </c>
      <c r="B45" s="97">
        <v>1</v>
      </c>
      <c r="C45" s="97">
        <v>4</v>
      </c>
      <c r="D45" s="97">
        <v>3</v>
      </c>
      <c r="E45" s="97">
        <v>5</v>
      </c>
      <c r="F45" s="97">
        <v>7</v>
      </c>
      <c r="G45" s="97">
        <v>6</v>
      </c>
      <c r="H45" s="97">
        <v>2</v>
      </c>
      <c r="I45" s="97">
        <v>4</v>
      </c>
      <c r="J45" s="97">
        <v>3</v>
      </c>
      <c r="K45" s="97">
        <v>5</v>
      </c>
      <c r="L45" s="97">
        <v>7</v>
      </c>
      <c r="M45" s="97">
        <v>6</v>
      </c>
      <c r="N45" s="95"/>
    </row>
    <row r="46" spans="1:14" x14ac:dyDescent="0.25">
      <c r="A46" s="95">
        <v>0.85416666666666696</v>
      </c>
      <c r="B46" s="97">
        <v>1</v>
      </c>
      <c r="C46" s="97">
        <v>4</v>
      </c>
      <c r="D46" s="97">
        <v>3</v>
      </c>
      <c r="E46" s="97">
        <v>5</v>
      </c>
      <c r="F46" s="97">
        <v>7</v>
      </c>
      <c r="G46" s="97">
        <v>6</v>
      </c>
      <c r="H46" s="97">
        <v>2</v>
      </c>
      <c r="I46" s="97">
        <v>4</v>
      </c>
      <c r="J46" s="97">
        <v>3</v>
      </c>
      <c r="K46" s="97">
        <v>5</v>
      </c>
      <c r="L46" s="97">
        <v>7</v>
      </c>
      <c r="M46" s="97">
        <v>6</v>
      </c>
      <c r="N46" s="95"/>
    </row>
    <row r="47" spans="1:14" x14ac:dyDescent="0.25">
      <c r="A47" s="95">
        <v>0.875</v>
      </c>
      <c r="B47" s="97">
        <v>1</v>
      </c>
      <c r="C47" s="97">
        <v>4</v>
      </c>
      <c r="D47" s="97">
        <v>3</v>
      </c>
      <c r="E47" s="97">
        <v>5</v>
      </c>
      <c r="F47" s="97">
        <v>7</v>
      </c>
      <c r="G47" s="97">
        <v>6</v>
      </c>
      <c r="H47" s="97">
        <v>2</v>
      </c>
      <c r="I47" s="97">
        <v>4</v>
      </c>
      <c r="J47" s="97">
        <v>3</v>
      </c>
      <c r="K47" s="97">
        <v>5</v>
      </c>
      <c r="L47" s="97">
        <v>7</v>
      </c>
      <c r="M47" s="97">
        <v>6</v>
      </c>
      <c r="N47" s="95"/>
    </row>
    <row r="48" spans="1:14" x14ac:dyDescent="0.25">
      <c r="A48" s="95">
        <v>0.89583333333333404</v>
      </c>
      <c r="B48" s="97">
        <v>1</v>
      </c>
      <c r="C48" s="97">
        <v>4</v>
      </c>
      <c r="D48" s="97">
        <v>3</v>
      </c>
      <c r="E48" s="97">
        <v>5</v>
      </c>
      <c r="F48" s="97">
        <v>7</v>
      </c>
      <c r="G48" s="97">
        <v>6</v>
      </c>
      <c r="H48" s="97">
        <v>2</v>
      </c>
      <c r="I48" s="97">
        <v>4</v>
      </c>
      <c r="J48" s="97">
        <v>3</v>
      </c>
      <c r="K48" s="97">
        <v>5</v>
      </c>
      <c r="L48" s="97">
        <v>7</v>
      </c>
      <c r="M48" s="97">
        <v>6</v>
      </c>
      <c r="N48" s="95"/>
    </row>
    <row r="49" spans="1:14" x14ac:dyDescent="0.25">
      <c r="A49" s="95">
        <v>0.91666666666666696</v>
      </c>
      <c r="B49" s="97">
        <v>2</v>
      </c>
      <c r="C49" s="97">
        <v>4</v>
      </c>
      <c r="D49" s="97">
        <v>3</v>
      </c>
      <c r="E49" s="97">
        <v>5</v>
      </c>
      <c r="F49" s="97">
        <v>7</v>
      </c>
      <c r="G49" s="97">
        <v>6</v>
      </c>
      <c r="H49" s="97">
        <v>2</v>
      </c>
      <c r="I49" s="97">
        <v>4</v>
      </c>
      <c r="J49" s="97">
        <v>3</v>
      </c>
      <c r="K49" s="97">
        <v>5</v>
      </c>
      <c r="L49" s="97">
        <v>7</v>
      </c>
      <c r="M49" s="97">
        <v>6</v>
      </c>
      <c r="N49" s="95"/>
    </row>
    <row r="50" spans="1:14" x14ac:dyDescent="0.25">
      <c r="A50" s="95">
        <v>0.9375</v>
      </c>
      <c r="B50" s="97">
        <v>2</v>
      </c>
      <c r="C50" s="97">
        <v>4</v>
      </c>
      <c r="D50" s="97">
        <v>3</v>
      </c>
      <c r="E50" s="97">
        <v>5</v>
      </c>
      <c r="F50" s="97">
        <v>7</v>
      </c>
      <c r="G50" s="97">
        <v>6</v>
      </c>
      <c r="H50" s="97">
        <v>3</v>
      </c>
      <c r="I50" s="97">
        <v>3</v>
      </c>
      <c r="J50" s="97">
        <v>3</v>
      </c>
      <c r="K50" s="97">
        <v>6</v>
      </c>
      <c r="L50" s="97">
        <v>6</v>
      </c>
      <c r="M50" s="97">
        <v>6</v>
      </c>
      <c r="N50" s="95"/>
    </row>
    <row r="51" spans="1:14" x14ac:dyDescent="0.25">
      <c r="A51" s="95">
        <v>0.95833333333333404</v>
      </c>
      <c r="B51" s="97">
        <v>2</v>
      </c>
      <c r="C51" s="97">
        <v>4</v>
      </c>
      <c r="D51" s="97">
        <v>3</v>
      </c>
      <c r="E51" s="97">
        <v>5</v>
      </c>
      <c r="F51" s="97">
        <v>7</v>
      </c>
      <c r="G51" s="97">
        <v>6</v>
      </c>
      <c r="H51" s="97">
        <v>3</v>
      </c>
      <c r="I51" s="97">
        <v>3</v>
      </c>
      <c r="J51" s="97">
        <v>3</v>
      </c>
      <c r="K51" s="97">
        <v>6</v>
      </c>
      <c r="L51" s="97">
        <v>6</v>
      </c>
      <c r="M51" s="97">
        <v>6</v>
      </c>
      <c r="N51" s="95"/>
    </row>
    <row r="52" spans="1:14" x14ac:dyDescent="0.25">
      <c r="A52" s="95">
        <v>0.97916666666666696</v>
      </c>
      <c r="B52" s="97">
        <v>2</v>
      </c>
      <c r="C52" s="97">
        <v>4</v>
      </c>
      <c r="D52" s="97">
        <v>3</v>
      </c>
      <c r="E52" s="97">
        <v>5</v>
      </c>
      <c r="F52" s="97">
        <v>7</v>
      </c>
      <c r="G52" s="97">
        <v>6</v>
      </c>
      <c r="H52" s="97">
        <v>3</v>
      </c>
      <c r="I52" s="97">
        <v>3</v>
      </c>
      <c r="J52" s="97">
        <v>3</v>
      </c>
      <c r="K52" s="97">
        <v>6</v>
      </c>
      <c r="L52" s="97">
        <v>6</v>
      </c>
      <c r="M52" s="97">
        <v>6</v>
      </c>
      <c r="N52" s="9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466"/>
  <sheetViews>
    <sheetView workbookViewId="0">
      <selection activeCell="F9" sqref="F9"/>
    </sheetView>
  </sheetViews>
  <sheetFormatPr defaultRowHeight="15.75" x14ac:dyDescent="0.25"/>
  <cols>
    <col min="3" max="3" width="34.42578125" bestFit="1" customWidth="1"/>
    <col min="4" max="4" width="39" bestFit="1" customWidth="1"/>
    <col min="5" max="5" width="11.42578125" bestFit="1" customWidth="1"/>
  </cols>
  <sheetData>
    <row r="1" spans="1:7" x14ac:dyDescent="0.25">
      <c r="A1" s="80" t="s">
        <v>2</v>
      </c>
      <c r="B1" s="80" t="s">
        <v>4</v>
      </c>
      <c r="C1" s="1" t="s">
        <v>3</v>
      </c>
      <c r="D1" s="1" t="s">
        <v>75</v>
      </c>
      <c r="E1" s="4" t="s">
        <v>389</v>
      </c>
      <c r="F1" s="4" t="s">
        <v>390</v>
      </c>
      <c r="G1" s="4" t="s">
        <v>391</v>
      </c>
    </row>
    <row r="2" spans="1:7" x14ac:dyDescent="0.25">
      <c r="A2" s="80" t="s">
        <v>409</v>
      </c>
      <c r="B2" s="80"/>
      <c r="C2" s="82" t="s">
        <v>1079</v>
      </c>
      <c r="D2" s="82" t="s">
        <v>1080</v>
      </c>
    </row>
    <row r="3" spans="1:7" x14ac:dyDescent="0.25">
      <c r="A3" s="80" t="s">
        <v>989</v>
      </c>
      <c r="B3" s="80"/>
      <c r="C3" s="82" t="s">
        <v>1084</v>
      </c>
      <c r="D3" s="82" t="s">
        <v>1084</v>
      </c>
    </row>
    <row r="4" spans="1:7" x14ac:dyDescent="0.25">
      <c r="A4" s="80" t="s">
        <v>990</v>
      </c>
      <c r="B4" s="80"/>
      <c r="C4" s="82"/>
      <c r="D4" s="82" t="s">
        <v>1160</v>
      </c>
    </row>
    <row r="5" spans="1:7" ht="16.5" x14ac:dyDescent="0.25">
      <c r="A5" s="80" t="s">
        <v>991</v>
      </c>
      <c r="B5" s="80"/>
      <c r="C5" s="84"/>
      <c r="D5" s="82" t="s">
        <v>1161</v>
      </c>
    </row>
    <row r="6" spans="1:7" ht="16.5" x14ac:dyDescent="0.25">
      <c r="A6" s="80" t="s">
        <v>992</v>
      </c>
      <c r="B6" s="80"/>
      <c r="C6" s="85"/>
      <c r="D6" s="82" t="s">
        <v>1162</v>
      </c>
    </row>
    <row r="7" spans="1:7" ht="16.5" x14ac:dyDescent="0.25">
      <c r="A7" s="80" t="s">
        <v>993</v>
      </c>
      <c r="B7" s="80"/>
      <c r="C7" s="85"/>
      <c r="D7" s="82" t="s">
        <v>1163</v>
      </c>
    </row>
    <row r="8" spans="1:7" ht="16.5" x14ac:dyDescent="0.25">
      <c r="A8" s="80" t="s">
        <v>424</v>
      </c>
      <c r="B8" s="80"/>
      <c r="C8" s="85"/>
      <c r="D8" s="82" t="s">
        <v>1164</v>
      </c>
    </row>
    <row r="9" spans="1:7" ht="16.5" x14ac:dyDescent="0.25">
      <c r="A9" s="80" t="s">
        <v>425</v>
      </c>
      <c r="B9" s="80"/>
      <c r="C9" s="85"/>
      <c r="D9" s="82" t="s">
        <v>1165</v>
      </c>
    </row>
    <row r="10" spans="1:7" x14ac:dyDescent="0.25">
      <c r="A10" s="80" t="s">
        <v>430</v>
      </c>
      <c r="B10" s="80"/>
      <c r="C10" s="79" t="s">
        <v>1166</v>
      </c>
      <c r="D10" s="79" t="s">
        <v>1167</v>
      </c>
    </row>
    <row r="11" spans="1:7" x14ac:dyDescent="0.25">
      <c r="A11" s="80" t="s">
        <v>431</v>
      </c>
      <c r="B11" s="80"/>
      <c r="C11" s="79" t="s">
        <v>1168</v>
      </c>
      <c r="D11" s="79" t="s">
        <v>1169</v>
      </c>
    </row>
    <row r="12" spans="1:7" x14ac:dyDescent="0.25">
      <c r="A12" s="80" t="s">
        <v>432</v>
      </c>
      <c r="B12" s="80"/>
      <c r="C12" s="79" t="s">
        <v>1170</v>
      </c>
      <c r="D12" s="79" t="s">
        <v>1171</v>
      </c>
    </row>
    <row r="13" spans="1:7" x14ac:dyDescent="0.25">
      <c r="A13" s="80" t="s">
        <v>994</v>
      </c>
      <c r="B13" s="80"/>
      <c r="C13" s="79" t="s">
        <v>1172</v>
      </c>
      <c r="D13" s="79" t="s">
        <v>1173</v>
      </c>
    </row>
    <row r="14" spans="1:7" x14ac:dyDescent="0.25">
      <c r="A14" s="80" t="s">
        <v>995</v>
      </c>
      <c r="B14" s="80"/>
      <c r="C14" s="79" t="s">
        <v>1174</v>
      </c>
      <c r="D14" s="79" t="s">
        <v>1175</v>
      </c>
    </row>
    <row r="15" spans="1:7" x14ac:dyDescent="0.25">
      <c r="A15" s="80" t="s">
        <v>435</v>
      </c>
      <c r="B15" s="80"/>
      <c r="C15" s="79"/>
      <c r="D15" s="79" t="s">
        <v>1176</v>
      </c>
    </row>
    <row r="16" spans="1:7" x14ac:dyDescent="0.25">
      <c r="A16" s="80" t="s">
        <v>436</v>
      </c>
      <c r="B16" s="80"/>
      <c r="C16" s="79"/>
      <c r="D16" s="79" t="s">
        <v>1177</v>
      </c>
    </row>
    <row r="17" spans="1:4" x14ac:dyDescent="0.25">
      <c r="A17" s="80" t="s">
        <v>437</v>
      </c>
      <c r="B17" s="80"/>
      <c r="C17" s="79"/>
      <c r="D17" s="79" t="s">
        <v>1178</v>
      </c>
    </row>
    <row r="18" spans="1:4" x14ac:dyDescent="0.25">
      <c r="A18" s="80" t="s">
        <v>996</v>
      </c>
      <c r="B18" s="80"/>
      <c r="C18" s="79"/>
      <c r="D18" s="79" t="s">
        <v>1179</v>
      </c>
    </row>
    <row r="19" spans="1:4" x14ac:dyDescent="0.25">
      <c r="A19" s="80" t="s">
        <v>439</v>
      </c>
      <c r="B19" s="80"/>
      <c r="C19" s="79"/>
      <c r="D19" s="79" t="s">
        <v>1182</v>
      </c>
    </row>
    <row r="20" spans="1:4" x14ac:dyDescent="0.25">
      <c r="A20" s="80" t="s">
        <v>997</v>
      </c>
      <c r="B20" s="80"/>
      <c r="C20" s="79" t="s">
        <v>1180</v>
      </c>
      <c r="D20" s="79" t="s">
        <v>1181</v>
      </c>
    </row>
    <row r="21" spans="1:4" x14ac:dyDescent="0.25">
      <c r="A21" s="80" t="s">
        <v>1183</v>
      </c>
      <c r="B21" s="80"/>
      <c r="C21" s="79"/>
      <c r="D21" s="83" t="s">
        <v>1185</v>
      </c>
    </row>
    <row r="22" spans="1:4" x14ac:dyDescent="0.25">
      <c r="A22" s="80" t="s">
        <v>1184</v>
      </c>
      <c r="B22" s="80"/>
      <c r="C22" s="79"/>
      <c r="D22" s="83" t="s">
        <v>1186</v>
      </c>
    </row>
    <row r="23" spans="1:4" x14ac:dyDescent="0.25">
      <c r="A23" s="80" t="s">
        <v>445</v>
      </c>
      <c r="B23" s="80"/>
      <c r="C23" s="79"/>
      <c r="D23" s="79" t="s">
        <v>1187</v>
      </c>
    </row>
    <row r="24" spans="1:4" x14ac:dyDescent="0.25">
      <c r="A24" s="80" t="s">
        <v>446</v>
      </c>
      <c r="B24" s="80"/>
      <c r="C24" s="79"/>
      <c r="D24" s="79" t="s">
        <v>1188</v>
      </c>
    </row>
    <row r="25" spans="1:4" x14ac:dyDescent="0.25">
      <c r="A25" s="80" t="s">
        <v>1189</v>
      </c>
      <c r="B25" s="80"/>
      <c r="C25" s="79"/>
      <c r="D25" s="83" t="s">
        <v>1191</v>
      </c>
    </row>
    <row r="26" spans="1:4" x14ac:dyDescent="0.25">
      <c r="A26" s="80" t="s">
        <v>1190</v>
      </c>
      <c r="B26" s="80"/>
      <c r="C26" s="79"/>
      <c r="D26" s="83" t="s">
        <v>1192</v>
      </c>
    </row>
    <row r="27" spans="1:4" x14ac:dyDescent="0.25">
      <c r="A27" s="80" t="s">
        <v>448</v>
      </c>
      <c r="B27" s="80"/>
      <c r="C27" s="1"/>
      <c r="D27" s="86" t="s">
        <v>1193</v>
      </c>
    </row>
    <row r="28" spans="1:4" x14ac:dyDescent="0.25">
      <c r="A28" s="80" t="s">
        <v>449</v>
      </c>
      <c r="B28" s="80"/>
      <c r="C28" s="1"/>
      <c r="D28" s="86" t="s">
        <v>1194</v>
      </c>
    </row>
    <row r="29" spans="1:4" x14ac:dyDescent="0.25">
      <c r="A29" s="80" t="s">
        <v>1195</v>
      </c>
      <c r="B29" s="80"/>
      <c r="C29" s="1"/>
      <c r="D29" s="83" t="s">
        <v>1197</v>
      </c>
    </row>
    <row r="30" spans="1:4" x14ac:dyDescent="0.25">
      <c r="A30" s="80" t="s">
        <v>1196</v>
      </c>
      <c r="B30" s="80"/>
      <c r="C30" s="1"/>
      <c r="D30" s="83" t="s">
        <v>1198</v>
      </c>
    </row>
    <row r="31" spans="1:4" x14ac:dyDescent="0.25">
      <c r="A31" s="80" t="s">
        <v>451</v>
      </c>
      <c r="B31" s="80"/>
      <c r="C31" s="1"/>
      <c r="D31" s="86" t="s">
        <v>1199</v>
      </c>
    </row>
    <row r="32" spans="1:4" x14ac:dyDescent="0.25">
      <c r="A32" s="80" t="s">
        <v>452</v>
      </c>
      <c r="B32" s="80"/>
      <c r="C32" s="1"/>
      <c r="D32" s="86" t="s">
        <v>1200</v>
      </c>
    </row>
    <row r="33" spans="1:4" x14ac:dyDescent="0.25">
      <c r="A33" s="80" t="s">
        <v>1201</v>
      </c>
      <c r="B33" s="80"/>
      <c r="C33" s="1"/>
      <c r="D33" s="83" t="s">
        <v>1203</v>
      </c>
    </row>
    <row r="34" spans="1:4" x14ac:dyDescent="0.25">
      <c r="A34" s="80" t="s">
        <v>1202</v>
      </c>
      <c r="B34" s="80"/>
      <c r="C34" s="1"/>
      <c r="D34" s="83" t="s">
        <v>1204</v>
      </c>
    </row>
    <row r="35" spans="1:4" x14ac:dyDescent="0.25">
      <c r="A35" s="80" t="s">
        <v>454</v>
      </c>
      <c r="B35" s="80"/>
      <c r="C35" s="1"/>
      <c r="D35" s="86" t="s">
        <v>1205</v>
      </c>
    </row>
    <row r="36" spans="1:4" x14ac:dyDescent="0.25">
      <c r="A36" s="80" t="s">
        <v>455</v>
      </c>
      <c r="B36" s="80"/>
      <c r="C36" s="1"/>
      <c r="D36" s="86" t="s">
        <v>1206</v>
      </c>
    </row>
    <row r="37" spans="1:4" x14ac:dyDescent="0.25">
      <c r="A37" s="80" t="s">
        <v>456</v>
      </c>
      <c r="B37" s="80"/>
      <c r="C37" s="1"/>
      <c r="D37" s="86" t="s">
        <v>1207</v>
      </c>
    </row>
    <row r="38" spans="1:4" x14ac:dyDescent="0.25">
      <c r="A38" s="80" t="s">
        <v>457</v>
      </c>
      <c r="B38" s="80"/>
      <c r="C38" s="1"/>
      <c r="D38" s="86" t="s">
        <v>1208</v>
      </c>
    </row>
    <row r="39" spans="1:4" x14ac:dyDescent="0.25">
      <c r="A39" s="80" t="s">
        <v>998</v>
      </c>
      <c r="B39" s="80"/>
      <c r="C39" s="1"/>
      <c r="D39" s="1"/>
    </row>
    <row r="40" spans="1:4" x14ac:dyDescent="0.25">
      <c r="A40" s="80" t="s">
        <v>999</v>
      </c>
      <c r="B40" s="80"/>
      <c r="C40" s="1"/>
      <c r="D40" s="1"/>
    </row>
    <row r="41" spans="1:4" x14ac:dyDescent="0.25">
      <c r="A41" s="80" t="s">
        <v>1000</v>
      </c>
      <c r="B41" s="80"/>
      <c r="C41" s="1"/>
      <c r="D41" s="1"/>
    </row>
    <row r="42" spans="1:4" x14ac:dyDescent="0.25">
      <c r="A42" s="80" t="s">
        <v>1001</v>
      </c>
      <c r="B42" s="80"/>
      <c r="C42" s="1"/>
      <c r="D42" s="1"/>
    </row>
    <row r="43" spans="1:4" x14ac:dyDescent="0.25">
      <c r="A43" s="80" t="s">
        <v>1002</v>
      </c>
      <c r="B43" s="80"/>
      <c r="C43" s="1"/>
      <c r="D43" s="1"/>
    </row>
    <row r="44" spans="1:4" x14ac:dyDescent="0.25">
      <c r="A44" s="80" t="s">
        <v>1003</v>
      </c>
      <c r="B44" s="80"/>
      <c r="C44" s="1"/>
      <c r="D44" s="1"/>
    </row>
    <row r="45" spans="1:4" x14ac:dyDescent="0.25">
      <c r="A45" s="80" t="s">
        <v>467</v>
      </c>
      <c r="B45" s="80"/>
      <c r="C45" s="1"/>
      <c r="D45" s="1"/>
    </row>
    <row r="46" spans="1:4" x14ac:dyDescent="0.25">
      <c r="A46" s="80" t="s">
        <v>468</v>
      </c>
      <c r="B46" s="80"/>
      <c r="C46" s="1"/>
      <c r="D46" s="1"/>
    </row>
    <row r="47" spans="1:4" x14ac:dyDescent="0.25">
      <c r="A47" s="80" t="s">
        <v>1004</v>
      </c>
      <c r="B47" s="80"/>
      <c r="C47" s="1"/>
      <c r="D47" s="1"/>
    </row>
    <row r="48" spans="1:4" x14ac:dyDescent="0.25">
      <c r="A48" s="80" t="s">
        <v>470</v>
      </c>
      <c r="B48" s="80"/>
      <c r="C48" s="1"/>
      <c r="D48" s="1"/>
    </row>
    <row r="49" spans="1:4" x14ac:dyDescent="0.25">
      <c r="A49" s="80" t="s">
        <v>471</v>
      </c>
      <c r="B49" s="80"/>
      <c r="C49" s="1"/>
      <c r="D49" s="1"/>
    </row>
    <row r="50" spans="1:4" x14ac:dyDescent="0.25">
      <c r="A50" s="80" t="s">
        <v>472</v>
      </c>
      <c r="B50" s="80"/>
      <c r="C50" s="1"/>
      <c r="D50" s="1"/>
    </row>
    <row r="51" spans="1:4" x14ac:dyDescent="0.25">
      <c r="A51" s="80" t="s">
        <v>473</v>
      </c>
      <c r="B51" s="80"/>
      <c r="C51" s="1"/>
      <c r="D51" s="1"/>
    </row>
    <row r="52" spans="1:4" x14ac:dyDescent="0.25">
      <c r="A52" s="80" t="s">
        <v>474</v>
      </c>
      <c r="B52" s="80"/>
      <c r="C52" s="1"/>
      <c r="D52" s="1"/>
    </row>
    <row r="53" spans="1:4" x14ac:dyDescent="0.25">
      <c r="A53" s="80" t="s">
        <v>1005</v>
      </c>
      <c r="B53" s="80"/>
      <c r="C53" s="1"/>
      <c r="D53" s="1"/>
    </row>
    <row r="54" spans="1:4" x14ac:dyDescent="0.25">
      <c r="A54" s="80" t="s">
        <v>1006</v>
      </c>
      <c r="B54" s="80"/>
      <c r="C54" s="1"/>
      <c r="D54" s="1"/>
    </row>
    <row r="55" spans="1:4" x14ac:dyDescent="0.25">
      <c r="A55" s="80" t="s">
        <v>1007</v>
      </c>
      <c r="B55" s="80"/>
      <c r="C55" s="1"/>
      <c r="D55" s="1"/>
    </row>
    <row r="56" spans="1:4" x14ac:dyDescent="0.25">
      <c r="A56" s="80" t="s">
        <v>1008</v>
      </c>
      <c r="B56" s="80"/>
      <c r="C56" s="1"/>
      <c r="D56" s="1"/>
    </row>
    <row r="57" spans="1:4" x14ac:dyDescent="0.25">
      <c r="A57" s="80" t="s">
        <v>1009</v>
      </c>
      <c r="B57" s="80"/>
      <c r="C57" s="1"/>
      <c r="D57" s="1"/>
    </row>
    <row r="58" spans="1:4" x14ac:dyDescent="0.25">
      <c r="A58" s="80" t="s">
        <v>1010</v>
      </c>
      <c r="B58" s="80"/>
      <c r="C58" s="1"/>
      <c r="D58" s="1"/>
    </row>
    <row r="59" spans="1:4" x14ac:dyDescent="0.25">
      <c r="A59" s="80" t="s">
        <v>1011</v>
      </c>
      <c r="B59" s="80"/>
      <c r="C59" s="1"/>
      <c r="D59" s="1"/>
    </row>
    <row r="60" spans="1:4" x14ac:dyDescent="0.25">
      <c r="A60" s="80" t="s">
        <v>1012</v>
      </c>
      <c r="B60" s="80"/>
      <c r="C60" s="1"/>
      <c r="D60" s="1"/>
    </row>
    <row r="61" spans="1:4" x14ac:dyDescent="0.25">
      <c r="A61" s="80" t="s">
        <v>1013</v>
      </c>
      <c r="B61" s="80"/>
      <c r="C61" s="1"/>
      <c r="D61" s="1"/>
    </row>
    <row r="62" spans="1:4" x14ac:dyDescent="0.25">
      <c r="A62" s="80" t="s">
        <v>486</v>
      </c>
      <c r="B62" s="80"/>
      <c r="C62" s="1"/>
      <c r="D62" s="1"/>
    </row>
    <row r="63" spans="1:4" x14ac:dyDescent="0.25">
      <c r="A63" s="80" t="s">
        <v>487</v>
      </c>
      <c r="B63" s="80"/>
      <c r="C63" s="1"/>
      <c r="D63" s="1"/>
    </row>
    <row r="64" spans="1:4" x14ac:dyDescent="0.25">
      <c r="A64" s="80" t="s">
        <v>1014</v>
      </c>
      <c r="B64" s="80"/>
      <c r="C64" s="1"/>
      <c r="D64" s="1"/>
    </row>
    <row r="65" spans="1:4" x14ac:dyDescent="0.25">
      <c r="A65" s="80" t="s">
        <v>1015</v>
      </c>
      <c r="B65" s="80"/>
      <c r="C65" s="1"/>
      <c r="D65" s="1"/>
    </row>
    <row r="66" spans="1:4" x14ac:dyDescent="0.25">
      <c r="A66" s="80" t="s">
        <v>1016</v>
      </c>
      <c r="B66" s="80"/>
      <c r="C66" s="1"/>
      <c r="D66" s="1"/>
    </row>
    <row r="67" spans="1:4" x14ac:dyDescent="0.25">
      <c r="A67" s="80" t="s">
        <v>1017</v>
      </c>
      <c r="B67" s="80"/>
      <c r="C67" s="1"/>
      <c r="D67" s="1"/>
    </row>
    <row r="68" spans="1:4" x14ac:dyDescent="0.25">
      <c r="A68" s="80" t="s">
        <v>494</v>
      </c>
      <c r="B68" s="80"/>
      <c r="C68" s="1"/>
      <c r="D68" s="1"/>
    </row>
    <row r="69" spans="1:4" x14ac:dyDescent="0.25">
      <c r="A69" s="80" t="s">
        <v>495</v>
      </c>
      <c r="B69" s="80"/>
      <c r="C69" s="1"/>
      <c r="D69" s="1"/>
    </row>
    <row r="70" spans="1:4" x14ac:dyDescent="0.25">
      <c r="A70" s="80" t="s">
        <v>498</v>
      </c>
      <c r="B70" s="80"/>
      <c r="C70" s="1"/>
      <c r="D70" s="1"/>
    </row>
    <row r="71" spans="1:4" x14ac:dyDescent="0.25">
      <c r="A71" s="80" t="s">
        <v>499</v>
      </c>
      <c r="B71" s="80"/>
      <c r="C71" s="1"/>
      <c r="D71" s="1"/>
    </row>
    <row r="72" spans="1:4" x14ac:dyDescent="0.25">
      <c r="A72" s="80" t="s">
        <v>500</v>
      </c>
      <c r="B72" s="80"/>
      <c r="C72" s="1"/>
      <c r="D72" s="1"/>
    </row>
    <row r="73" spans="1:4" x14ac:dyDescent="0.25">
      <c r="A73" s="80" t="s">
        <v>501</v>
      </c>
      <c r="B73" s="80"/>
      <c r="C73" s="1"/>
      <c r="D73" s="1"/>
    </row>
    <row r="74" spans="1:4" x14ac:dyDescent="0.25">
      <c r="A74" s="80" t="s">
        <v>502</v>
      </c>
      <c r="B74" s="80"/>
      <c r="C74" s="1"/>
      <c r="D74" s="1"/>
    </row>
    <row r="75" spans="1:4" x14ac:dyDescent="0.25">
      <c r="A75" s="80" t="s">
        <v>1018</v>
      </c>
      <c r="B75" s="80"/>
      <c r="C75" s="1"/>
      <c r="D75" s="1"/>
    </row>
    <row r="76" spans="1:4" x14ac:dyDescent="0.25">
      <c r="A76" s="80" t="s">
        <v>1019</v>
      </c>
      <c r="B76" s="80"/>
      <c r="C76" s="1"/>
      <c r="D76" s="1"/>
    </row>
    <row r="77" spans="1:4" x14ac:dyDescent="0.25">
      <c r="A77" s="80" t="s">
        <v>1020</v>
      </c>
      <c r="B77" s="80"/>
      <c r="C77" s="1"/>
      <c r="D77" s="1"/>
    </row>
    <row r="78" spans="1:4" x14ac:dyDescent="0.25">
      <c r="A78" s="80" t="s">
        <v>509</v>
      </c>
      <c r="B78" s="80"/>
      <c r="C78" s="1"/>
      <c r="D78" s="1"/>
    </row>
    <row r="79" spans="1:4" x14ac:dyDescent="0.25">
      <c r="A79" s="80" t="s">
        <v>511</v>
      </c>
      <c r="B79" s="80"/>
      <c r="C79" s="1"/>
      <c r="D79" s="1"/>
    </row>
    <row r="80" spans="1:4" x14ac:dyDescent="0.25">
      <c r="A80" s="80" t="s">
        <v>512</v>
      </c>
      <c r="B80" s="80"/>
      <c r="C80" s="1"/>
      <c r="D80" s="1"/>
    </row>
    <row r="81" spans="1:4" x14ac:dyDescent="0.25">
      <c r="A81" s="80" t="s">
        <v>513</v>
      </c>
      <c r="B81" s="80"/>
      <c r="C81" s="1"/>
      <c r="D81" s="1"/>
    </row>
    <row r="82" spans="1:4" x14ac:dyDescent="0.25">
      <c r="A82" s="80" t="s">
        <v>514</v>
      </c>
      <c r="B82" s="80"/>
      <c r="C82" s="1"/>
      <c r="D82" s="1"/>
    </row>
    <row r="83" spans="1:4" x14ac:dyDescent="0.25">
      <c r="A83" s="80" t="s">
        <v>515</v>
      </c>
      <c r="B83" s="80"/>
      <c r="C83" s="1"/>
      <c r="D83" s="1"/>
    </row>
    <row r="84" spans="1:4" x14ac:dyDescent="0.25">
      <c r="A84" s="80" t="s">
        <v>516</v>
      </c>
      <c r="B84" s="80"/>
      <c r="C84" s="1"/>
      <c r="D84" s="1"/>
    </row>
    <row r="85" spans="1:4" x14ac:dyDescent="0.25">
      <c r="A85" s="80" t="s">
        <v>517</v>
      </c>
      <c r="B85" s="80"/>
      <c r="C85" s="1"/>
      <c r="D85" s="1"/>
    </row>
    <row r="86" spans="1:4" x14ac:dyDescent="0.25">
      <c r="A86" s="80" t="s">
        <v>518</v>
      </c>
      <c r="B86" s="80"/>
      <c r="C86" s="1"/>
      <c r="D86" s="1"/>
    </row>
    <row r="87" spans="1:4" x14ac:dyDescent="0.25">
      <c r="A87" s="80" t="s">
        <v>519</v>
      </c>
      <c r="B87" s="80"/>
      <c r="C87" s="1"/>
      <c r="D87" s="1"/>
    </row>
    <row r="88" spans="1:4" x14ac:dyDescent="0.25">
      <c r="A88" s="80" t="s">
        <v>520</v>
      </c>
      <c r="B88" s="80"/>
      <c r="C88" s="1"/>
      <c r="D88" s="1"/>
    </row>
    <row r="89" spans="1:4" x14ac:dyDescent="0.25">
      <c r="A89" s="80" t="s">
        <v>521</v>
      </c>
      <c r="B89" s="80"/>
      <c r="C89" s="1"/>
      <c r="D89" s="1"/>
    </row>
    <row r="90" spans="1:4" x14ac:dyDescent="0.25">
      <c r="A90" s="80" t="s">
        <v>522</v>
      </c>
      <c r="B90" s="80"/>
      <c r="C90" s="1"/>
      <c r="D90" s="1"/>
    </row>
    <row r="91" spans="1:4" x14ac:dyDescent="0.25">
      <c r="A91" s="80" t="s">
        <v>523</v>
      </c>
      <c r="B91" s="80"/>
      <c r="C91" s="1"/>
      <c r="D91" s="1"/>
    </row>
    <row r="92" spans="1:4" x14ac:dyDescent="0.25">
      <c r="A92" s="80" t="s">
        <v>524</v>
      </c>
      <c r="B92" s="80"/>
      <c r="C92" s="1"/>
      <c r="D92" s="1"/>
    </row>
    <row r="93" spans="1:4" x14ac:dyDescent="0.25">
      <c r="A93" s="80" t="s">
        <v>525</v>
      </c>
      <c r="B93" s="80"/>
      <c r="C93" s="1"/>
      <c r="D93" s="1"/>
    </row>
    <row r="94" spans="1:4" x14ac:dyDescent="0.25">
      <c r="A94" s="80" t="s">
        <v>526</v>
      </c>
      <c r="B94" s="80"/>
      <c r="C94" s="1"/>
      <c r="D94" s="1"/>
    </row>
    <row r="95" spans="1:4" x14ac:dyDescent="0.25">
      <c r="A95" s="80" t="s">
        <v>527</v>
      </c>
      <c r="B95" s="80"/>
      <c r="C95" s="1"/>
      <c r="D95" s="1"/>
    </row>
    <row r="96" spans="1:4" x14ac:dyDescent="0.25">
      <c r="A96" s="80" t="s">
        <v>1021</v>
      </c>
      <c r="B96" s="80"/>
      <c r="C96" s="1"/>
      <c r="D96" s="1"/>
    </row>
    <row r="97" spans="1:4" x14ac:dyDescent="0.25">
      <c r="A97" s="80" t="s">
        <v>1022</v>
      </c>
      <c r="B97" s="80"/>
      <c r="C97" s="1"/>
      <c r="D97" s="1"/>
    </row>
    <row r="98" spans="1:4" x14ac:dyDescent="0.25">
      <c r="A98" s="80" t="s">
        <v>1023</v>
      </c>
      <c r="B98" s="80"/>
      <c r="C98" s="1"/>
      <c r="D98" s="1"/>
    </row>
    <row r="99" spans="1:4" x14ac:dyDescent="0.25">
      <c r="A99" s="80" t="s">
        <v>1024</v>
      </c>
      <c r="B99" s="80"/>
      <c r="C99" s="1"/>
      <c r="D99" s="1"/>
    </row>
    <row r="100" spans="1:4" x14ac:dyDescent="0.25">
      <c r="A100" s="80" t="s">
        <v>535</v>
      </c>
      <c r="B100" s="80"/>
      <c r="C100" s="1"/>
      <c r="D100" s="1"/>
    </row>
    <row r="101" spans="1:4" x14ac:dyDescent="0.25">
      <c r="A101" s="80" t="s">
        <v>1025</v>
      </c>
      <c r="B101" s="80"/>
      <c r="C101" s="1"/>
      <c r="D101" s="1"/>
    </row>
    <row r="102" spans="1:4" x14ac:dyDescent="0.25">
      <c r="A102" s="80" t="s">
        <v>537</v>
      </c>
      <c r="B102" s="80"/>
      <c r="C102" s="1"/>
      <c r="D102" s="1"/>
    </row>
    <row r="103" spans="1:4" x14ac:dyDescent="0.25">
      <c r="A103" s="80" t="s">
        <v>1026</v>
      </c>
      <c r="B103" s="80"/>
      <c r="C103" s="1"/>
      <c r="D103" s="1"/>
    </row>
    <row r="104" spans="1:4" x14ac:dyDescent="0.25">
      <c r="A104" s="80" t="s">
        <v>1027</v>
      </c>
      <c r="B104" s="80"/>
      <c r="C104" s="1"/>
      <c r="D104" s="1"/>
    </row>
    <row r="105" spans="1:4" x14ac:dyDescent="0.25">
      <c r="A105" s="80" t="s">
        <v>1028</v>
      </c>
      <c r="B105" s="80"/>
      <c r="C105" s="1"/>
      <c r="D105" s="1"/>
    </row>
    <row r="106" spans="1:4" x14ac:dyDescent="0.25">
      <c r="A106" s="80" t="s">
        <v>1029</v>
      </c>
      <c r="B106" s="80"/>
      <c r="C106" s="1"/>
      <c r="D106" s="1"/>
    </row>
    <row r="107" spans="1:4" x14ac:dyDescent="0.25">
      <c r="A107" s="80" t="s">
        <v>1030</v>
      </c>
      <c r="B107" s="80"/>
      <c r="C107" s="1"/>
      <c r="D107" s="1"/>
    </row>
    <row r="108" spans="1:4" x14ac:dyDescent="0.25">
      <c r="A108" s="80" t="s">
        <v>1031</v>
      </c>
      <c r="B108" s="80"/>
      <c r="C108" s="1"/>
      <c r="D108" s="1"/>
    </row>
    <row r="109" spans="1:4" x14ac:dyDescent="0.25">
      <c r="A109" s="80" t="s">
        <v>1032</v>
      </c>
      <c r="B109" s="80"/>
      <c r="C109" s="1"/>
      <c r="D109" s="1"/>
    </row>
    <row r="110" spans="1:4" x14ac:dyDescent="0.25">
      <c r="A110" s="80" t="s">
        <v>1033</v>
      </c>
      <c r="B110" s="80"/>
      <c r="C110" s="1"/>
      <c r="D110" s="1"/>
    </row>
    <row r="111" spans="1:4" x14ac:dyDescent="0.25">
      <c r="A111" s="80" t="s">
        <v>1034</v>
      </c>
      <c r="B111" s="80"/>
      <c r="C111" s="1"/>
      <c r="D111" s="1"/>
    </row>
    <row r="112" spans="1:4" x14ac:dyDescent="0.25">
      <c r="A112" s="80" t="s">
        <v>549</v>
      </c>
      <c r="B112" s="80"/>
      <c r="C112" s="1"/>
      <c r="D112" s="1"/>
    </row>
    <row r="113" spans="1:4" x14ac:dyDescent="0.25">
      <c r="A113" s="80" t="s">
        <v>550</v>
      </c>
      <c r="B113" s="80"/>
      <c r="C113" s="1"/>
      <c r="D113" s="1"/>
    </row>
    <row r="114" spans="1:4" x14ac:dyDescent="0.25">
      <c r="A114" s="80" t="s">
        <v>551</v>
      </c>
      <c r="B114" s="80"/>
      <c r="C114" s="1"/>
      <c r="D114" s="1"/>
    </row>
    <row r="115" spans="1:4" x14ac:dyDescent="0.25">
      <c r="A115" s="80" t="s">
        <v>552</v>
      </c>
      <c r="B115" s="80"/>
      <c r="C115" s="1"/>
      <c r="D115" s="1"/>
    </row>
    <row r="116" spans="1:4" x14ac:dyDescent="0.25">
      <c r="A116" s="80" t="s">
        <v>553</v>
      </c>
      <c r="B116" s="80"/>
      <c r="C116" s="1"/>
      <c r="D116" s="1"/>
    </row>
    <row r="117" spans="1:4" x14ac:dyDescent="0.25">
      <c r="A117" s="80" t="s">
        <v>554</v>
      </c>
      <c r="B117" s="80"/>
      <c r="C117" s="1"/>
      <c r="D117" s="1"/>
    </row>
    <row r="118" spans="1:4" x14ac:dyDescent="0.25">
      <c r="A118" s="80" t="s">
        <v>555</v>
      </c>
      <c r="B118" s="80"/>
      <c r="C118" s="1"/>
      <c r="D118" s="1"/>
    </row>
    <row r="119" spans="1:4" x14ac:dyDescent="0.25">
      <c r="A119" s="80" t="s">
        <v>556</v>
      </c>
      <c r="B119" s="80"/>
      <c r="C119" s="1"/>
      <c r="D119" s="1"/>
    </row>
    <row r="120" spans="1:4" x14ac:dyDescent="0.25">
      <c r="A120" s="80" t="s">
        <v>557</v>
      </c>
      <c r="B120" s="80"/>
      <c r="C120" s="1"/>
      <c r="D120" s="1"/>
    </row>
    <row r="121" spans="1:4" x14ac:dyDescent="0.25">
      <c r="A121" s="80" t="s">
        <v>1035</v>
      </c>
      <c r="B121" s="80"/>
      <c r="C121" s="1"/>
      <c r="D121" s="1"/>
    </row>
    <row r="122" spans="1:4" x14ac:dyDescent="0.25">
      <c r="A122" s="80" t="s">
        <v>1036</v>
      </c>
      <c r="B122" s="80"/>
      <c r="C122" s="1"/>
      <c r="D122" s="1"/>
    </row>
    <row r="123" spans="1:4" x14ac:dyDescent="0.25">
      <c r="A123" s="80" t="s">
        <v>1037</v>
      </c>
      <c r="B123" s="80"/>
      <c r="C123" s="1"/>
      <c r="D123" s="1"/>
    </row>
    <row r="124" spans="1:4" x14ac:dyDescent="0.25">
      <c r="A124" s="80" t="s">
        <v>1038</v>
      </c>
      <c r="B124" s="80"/>
      <c r="C124" s="1"/>
      <c r="D124" s="1"/>
    </row>
    <row r="125" spans="1:4" x14ac:dyDescent="0.25">
      <c r="A125" s="80" t="s">
        <v>1039</v>
      </c>
      <c r="B125" s="80"/>
      <c r="C125" s="1"/>
      <c r="D125" s="1"/>
    </row>
    <row r="126" spans="1:4" x14ac:dyDescent="0.25">
      <c r="A126" s="80" t="s">
        <v>1040</v>
      </c>
      <c r="B126" s="80"/>
      <c r="C126" s="1"/>
      <c r="D126" s="1"/>
    </row>
    <row r="127" spans="1:4" x14ac:dyDescent="0.25">
      <c r="A127" s="80" t="s">
        <v>1041</v>
      </c>
      <c r="B127" s="80"/>
      <c r="C127" s="1"/>
      <c r="D127" s="1"/>
    </row>
    <row r="128" spans="1:4" x14ac:dyDescent="0.25">
      <c r="A128" s="80" t="s">
        <v>1042</v>
      </c>
      <c r="B128" s="80"/>
      <c r="C128" s="1"/>
      <c r="D128" s="1"/>
    </row>
    <row r="129" spans="1:4" x14ac:dyDescent="0.25">
      <c r="A129" s="80" t="s">
        <v>1043</v>
      </c>
      <c r="B129" s="80"/>
      <c r="C129" s="1"/>
      <c r="D129" s="1"/>
    </row>
    <row r="130" spans="1:4" x14ac:dyDescent="0.25">
      <c r="A130" s="80" t="s">
        <v>1044</v>
      </c>
      <c r="B130" s="80"/>
      <c r="C130" s="1"/>
      <c r="D130" s="1"/>
    </row>
    <row r="131" spans="1:4" x14ac:dyDescent="0.25">
      <c r="A131" s="80" t="s">
        <v>1045</v>
      </c>
      <c r="B131" s="80"/>
      <c r="C131" s="1"/>
      <c r="D131" s="1"/>
    </row>
    <row r="132" spans="1:4" x14ac:dyDescent="0.25">
      <c r="A132" s="80" t="s">
        <v>1046</v>
      </c>
      <c r="B132" s="80"/>
      <c r="C132" s="1"/>
      <c r="D132" s="1"/>
    </row>
    <row r="133" spans="1:4" x14ac:dyDescent="0.25">
      <c r="A133" s="80" t="s">
        <v>1047</v>
      </c>
      <c r="B133" s="80"/>
      <c r="C133" s="1"/>
      <c r="D133" s="1"/>
    </row>
    <row r="134" spans="1:4" x14ac:dyDescent="0.25">
      <c r="A134" s="80" t="s">
        <v>1048</v>
      </c>
      <c r="B134" s="80"/>
      <c r="C134" s="1"/>
      <c r="D134" s="1"/>
    </row>
    <row r="135" spans="1:4" x14ac:dyDescent="0.25">
      <c r="A135" s="80" t="s">
        <v>1049</v>
      </c>
      <c r="B135" s="80"/>
      <c r="C135" s="1"/>
      <c r="D135" s="1"/>
    </row>
    <row r="136" spans="1:4" x14ac:dyDescent="0.25">
      <c r="A136" s="80" t="s">
        <v>1050</v>
      </c>
      <c r="B136" s="80"/>
      <c r="C136" s="1"/>
      <c r="D136" s="1"/>
    </row>
    <row r="137" spans="1:4" x14ac:dyDescent="0.25">
      <c r="A137" s="80" t="s">
        <v>581</v>
      </c>
      <c r="B137" s="80"/>
      <c r="C137" s="1"/>
      <c r="D137" s="1"/>
    </row>
    <row r="138" spans="1:4" x14ac:dyDescent="0.25">
      <c r="A138" s="80" t="s">
        <v>582</v>
      </c>
      <c r="B138" s="80"/>
      <c r="C138" s="1"/>
      <c r="D138" s="1"/>
    </row>
    <row r="139" spans="1:4" x14ac:dyDescent="0.25">
      <c r="A139" s="80" t="s">
        <v>583</v>
      </c>
      <c r="B139" s="80"/>
      <c r="C139" s="1"/>
      <c r="D139" s="1"/>
    </row>
    <row r="140" spans="1:4" x14ac:dyDescent="0.25">
      <c r="A140" s="80" t="s">
        <v>584</v>
      </c>
      <c r="B140" s="80"/>
      <c r="C140" s="1"/>
      <c r="D140" s="1"/>
    </row>
    <row r="141" spans="1:4" x14ac:dyDescent="0.25">
      <c r="A141" s="80" t="s">
        <v>585</v>
      </c>
      <c r="B141" s="80"/>
      <c r="C141" s="1"/>
      <c r="D141" s="1"/>
    </row>
    <row r="142" spans="1:4" x14ac:dyDescent="0.25">
      <c r="A142" s="80" t="s">
        <v>586</v>
      </c>
      <c r="B142" s="80"/>
      <c r="C142" s="1"/>
      <c r="D142" s="1"/>
    </row>
    <row r="143" spans="1:4" x14ac:dyDescent="0.25">
      <c r="A143" s="80" t="s">
        <v>1051</v>
      </c>
      <c r="B143" s="80"/>
      <c r="C143" s="1"/>
      <c r="D143" s="1"/>
    </row>
    <row r="144" spans="1:4" x14ac:dyDescent="0.25">
      <c r="A144" s="80" t="s">
        <v>1052</v>
      </c>
      <c r="B144" s="80"/>
      <c r="C144" s="1"/>
      <c r="D144" s="1"/>
    </row>
    <row r="145" spans="1:4" x14ac:dyDescent="0.25">
      <c r="A145" s="80" t="s">
        <v>1053</v>
      </c>
      <c r="B145" s="80"/>
      <c r="C145" s="1"/>
      <c r="D145" s="1"/>
    </row>
    <row r="146" spans="1:4" x14ac:dyDescent="0.25">
      <c r="A146" s="80" t="s">
        <v>1054</v>
      </c>
      <c r="B146" s="80"/>
      <c r="C146" s="1"/>
      <c r="D146" s="1"/>
    </row>
    <row r="147" spans="1:4" x14ac:dyDescent="0.25">
      <c r="A147" s="80" t="s">
        <v>1055</v>
      </c>
      <c r="B147" s="80"/>
      <c r="C147" s="1"/>
      <c r="D147" s="1"/>
    </row>
    <row r="148" spans="1:4" x14ac:dyDescent="0.25">
      <c r="A148" s="80" t="s">
        <v>1056</v>
      </c>
      <c r="B148" s="80"/>
      <c r="C148" s="1"/>
      <c r="D148" s="1"/>
    </row>
    <row r="149" spans="1:4" x14ac:dyDescent="0.25">
      <c r="A149" s="80" t="s">
        <v>595</v>
      </c>
      <c r="B149" s="80"/>
      <c r="C149" s="1"/>
      <c r="D149" s="1"/>
    </row>
    <row r="150" spans="1:4" x14ac:dyDescent="0.25">
      <c r="A150" s="80" t="s">
        <v>596</v>
      </c>
      <c r="B150" s="80"/>
      <c r="C150" s="1"/>
      <c r="D150" s="1"/>
    </row>
    <row r="151" spans="1:4" x14ac:dyDescent="0.25">
      <c r="A151" s="80" t="s">
        <v>597</v>
      </c>
      <c r="B151" s="80"/>
      <c r="C151" s="1"/>
      <c r="D151" s="1"/>
    </row>
    <row r="152" spans="1:4" x14ac:dyDescent="0.25">
      <c r="A152" s="80" t="s">
        <v>600</v>
      </c>
      <c r="B152" s="80"/>
      <c r="C152" s="1"/>
      <c r="D152" s="1"/>
    </row>
    <row r="153" spans="1:4" x14ac:dyDescent="0.25">
      <c r="A153" s="80" t="s">
        <v>603</v>
      </c>
      <c r="B153" s="80"/>
      <c r="C153" s="1"/>
      <c r="D153" s="1"/>
    </row>
    <row r="154" spans="1:4" x14ac:dyDescent="0.25">
      <c r="A154" s="80" t="s">
        <v>607</v>
      </c>
      <c r="B154" s="80"/>
      <c r="C154" s="1"/>
      <c r="D154" s="1"/>
    </row>
    <row r="155" spans="1:4" x14ac:dyDescent="0.25">
      <c r="A155" s="80" t="s">
        <v>608</v>
      </c>
      <c r="B155" s="80"/>
      <c r="C155" s="1"/>
      <c r="D155" s="1"/>
    </row>
    <row r="156" spans="1:4" x14ac:dyDescent="0.25">
      <c r="A156" s="80" t="s">
        <v>609</v>
      </c>
      <c r="B156" s="80"/>
      <c r="C156" s="1"/>
      <c r="D156" s="1"/>
    </row>
    <row r="157" spans="1:4" x14ac:dyDescent="0.25">
      <c r="A157" s="80" t="s">
        <v>610</v>
      </c>
      <c r="B157" s="80"/>
      <c r="C157" s="1"/>
      <c r="D157" s="1"/>
    </row>
    <row r="158" spans="1:4" x14ac:dyDescent="0.25">
      <c r="A158" s="80" t="s">
        <v>611</v>
      </c>
      <c r="B158" s="80"/>
      <c r="C158" s="1"/>
      <c r="D158" s="1"/>
    </row>
    <row r="159" spans="1:4" x14ac:dyDescent="0.25">
      <c r="A159" s="80" t="s">
        <v>612</v>
      </c>
      <c r="B159" s="80"/>
      <c r="C159" s="1"/>
      <c r="D159" s="1"/>
    </row>
    <row r="160" spans="1:4" x14ac:dyDescent="0.25">
      <c r="A160" s="80" t="s">
        <v>613</v>
      </c>
      <c r="B160" s="80"/>
      <c r="C160" s="1"/>
      <c r="D160" s="1"/>
    </row>
    <row r="161" spans="1:4" x14ac:dyDescent="0.25">
      <c r="A161" s="80" t="s">
        <v>614</v>
      </c>
      <c r="B161" s="80"/>
      <c r="C161" s="1"/>
      <c r="D161" s="1"/>
    </row>
    <row r="162" spans="1:4" x14ac:dyDescent="0.25">
      <c r="A162" s="80" t="s">
        <v>615</v>
      </c>
      <c r="B162" s="80"/>
      <c r="C162" s="1"/>
      <c r="D162" s="1"/>
    </row>
    <row r="163" spans="1:4" x14ac:dyDescent="0.25">
      <c r="A163" s="80" t="s">
        <v>616</v>
      </c>
      <c r="B163" s="80"/>
      <c r="C163" s="1"/>
      <c r="D163" s="1"/>
    </row>
    <row r="164" spans="1:4" x14ac:dyDescent="0.25">
      <c r="A164" s="80" t="s">
        <v>617</v>
      </c>
      <c r="B164" s="80"/>
      <c r="C164" s="1"/>
      <c r="D164" s="1"/>
    </row>
    <row r="165" spans="1:4" x14ac:dyDescent="0.25">
      <c r="A165" s="80" t="s">
        <v>618</v>
      </c>
      <c r="B165" s="80"/>
      <c r="C165" s="1"/>
      <c r="D165" s="1"/>
    </row>
    <row r="166" spans="1:4" x14ac:dyDescent="0.25">
      <c r="A166" s="80" t="s">
        <v>619</v>
      </c>
      <c r="B166" s="80"/>
      <c r="C166" s="1"/>
      <c r="D166" s="1"/>
    </row>
    <row r="167" spans="1:4" x14ac:dyDescent="0.25">
      <c r="A167" s="80" t="s">
        <v>620</v>
      </c>
      <c r="B167" s="80"/>
      <c r="C167" s="1"/>
      <c r="D167" s="1"/>
    </row>
    <row r="168" spans="1:4" x14ac:dyDescent="0.25">
      <c r="A168" s="80" t="s">
        <v>621</v>
      </c>
      <c r="B168" s="80"/>
      <c r="C168" s="1"/>
      <c r="D168" s="1"/>
    </row>
    <row r="169" spans="1:4" x14ac:dyDescent="0.25">
      <c r="A169" s="80" t="s">
        <v>622</v>
      </c>
      <c r="B169" s="80"/>
      <c r="C169" s="1"/>
      <c r="D169" s="1"/>
    </row>
    <row r="170" spans="1:4" x14ac:dyDescent="0.25">
      <c r="A170" s="80" t="s">
        <v>623</v>
      </c>
      <c r="B170" s="80"/>
      <c r="C170" s="1"/>
      <c r="D170" s="1"/>
    </row>
    <row r="171" spans="1:4" x14ac:dyDescent="0.25">
      <c r="A171" s="80" t="s">
        <v>624</v>
      </c>
      <c r="B171" s="80"/>
      <c r="C171" s="1"/>
      <c r="D171" s="1"/>
    </row>
    <row r="172" spans="1:4" x14ac:dyDescent="0.25">
      <c r="A172" s="80" t="s">
        <v>625</v>
      </c>
      <c r="B172" s="80"/>
      <c r="C172" s="1"/>
      <c r="D172" s="1"/>
    </row>
    <row r="173" spans="1:4" x14ac:dyDescent="0.25">
      <c r="A173" s="80" t="s">
        <v>626</v>
      </c>
      <c r="B173" s="80"/>
      <c r="C173" s="1"/>
      <c r="D173" s="1"/>
    </row>
    <row r="174" spans="1:4" x14ac:dyDescent="0.25">
      <c r="A174" s="80" t="s">
        <v>627</v>
      </c>
      <c r="B174" s="80"/>
      <c r="C174" s="1"/>
      <c r="D174" s="1"/>
    </row>
    <row r="175" spans="1:4" x14ac:dyDescent="0.25">
      <c r="A175" s="80" t="s">
        <v>630</v>
      </c>
      <c r="B175" s="80"/>
      <c r="C175" s="1"/>
      <c r="D175" s="1"/>
    </row>
    <row r="176" spans="1:4" x14ac:dyDescent="0.25">
      <c r="A176" s="80" t="s">
        <v>631</v>
      </c>
      <c r="B176" s="80"/>
      <c r="C176" s="1"/>
      <c r="D176" s="1"/>
    </row>
    <row r="177" spans="1:4" x14ac:dyDescent="0.25">
      <c r="A177" s="80" t="s">
        <v>1057</v>
      </c>
      <c r="B177" s="80"/>
      <c r="C177" s="1"/>
      <c r="D177" s="1"/>
    </row>
    <row r="178" spans="1:4" x14ac:dyDescent="0.25">
      <c r="A178" s="80" t="s">
        <v>1058</v>
      </c>
      <c r="B178" s="80"/>
      <c r="C178" s="1"/>
      <c r="D178" s="1"/>
    </row>
    <row r="179" spans="1:4" x14ac:dyDescent="0.25">
      <c r="A179" s="80" t="s">
        <v>1059</v>
      </c>
      <c r="B179" s="80"/>
      <c r="C179" s="1"/>
      <c r="D179" s="1"/>
    </row>
    <row r="180" spans="1:4" x14ac:dyDescent="0.25">
      <c r="A180" s="80" t="s">
        <v>1060</v>
      </c>
      <c r="B180" s="80"/>
      <c r="C180" s="1"/>
      <c r="D180" s="1"/>
    </row>
    <row r="181" spans="1:4" x14ac:dyDescent="0.25">
      <c r="A181" s="80" t="s">
        <v>636</v>
      </c>
      <c r="B181" s="80"/>
      <c r="C181" s="1"/>
      <c r="D181" s="1"/>
    </row>
    <row r="182" spans="1:4" x14ac:dyDescent="0.25">
      <c r="A182" s="80" t="s">
        <v>637</v>
      </c>
      <c r="B182" s="80"/>
      <c r="C182" s="1"/>
      <c r="D182" s="1"/>
    </row>
    <row r="183" spans="1:4" x14ac:dyDescent="0.25">
      <c r="A183" s="80" t="s">
        <v>640</v>
      </c>
      <c r="B183" s="80"/>
      <c r="C183" s="1"/>
      <c r="D183" s="1"/>
    </row>
    <row r="184" spans="1:4" x14ac:dyDescent="0.25">
      <c r="A184" s="80" t="s">
        <v>641</v>
      </c>
      <c r="B184" s="80"/>
      <c r="C184" s="1"/>
      <c r="D184" s="1"/>
    </row>
    <row r="185" spans="1:4" x14ac:dyDescent="0.25">
      <c r="A185" s="80" t="s">
        <v>642</v>
      </c>
      <c r="B185" s="80"/>
      <c r="C185" s="1"/>
      <c r="D185" s="1"/>
    </row>
    <row r="186" spans="1:4" x14ac:dyDescent="0.25">
      <c r="A186" s="80" t="s">
        <v>643</v>
      </c>
      <c r="B186" s="80"/>
      <c r="C186" s="1"/>
      <c r="D186" s="1"/>
    </row>
    <row r="187" spans="1:4" x14ac:dyDescent="0.25">
      <c r="A187" s="80" t="s">
        <v>644</v>
      </c>
      <c r="B187" s="80"/>
      <c r="C187" s="1"/>
      <c r="D187" s="1"/>
    </row>
    <row r="188" spans="1:4" x14ac:dyDescent="0.25">
      <c r="A188" s="80" t="s">
        <v>645</v>
      </c>
      <c r="B188" s="80"/>
      <c r="C188" s="1"/>
      <c r="D188" s="1"/>
    </row>
    <row r="189" spans="1:4" x14ac:dyDescent="0.25">
      <c r="A189" s="80" t="s">
        <v>646</v>
      </c>
      <c r="B189" s="80"/>
      <c r="C189" s="1"/>
      <c r="D189" s="1"/>
    </row>
    <row r="190" spans="1:4" x14ac:dyDescent="0.25">
      <c r="A190" s="80" t="s">
        <v>647</v>
      </c>
      <c r="B190" s="80"/>
      <c r="C190" s="1"/>
      <c r="D190" s="1"/>
    </row>
    <row r="191" spans="1:4" x14ac:dyDescent="0.25">
      <c r="A191" s="80" t="s">
        <v>648</v>
      </c>
      <c r="B191" s="80"/>
      <c r="C191" s="1"/>
      <c r="D191" s="1"/>
    </row>
    <row r="192" spans="1:4" x14ac:dyDescent="0.25">
      <c r="A192" s="80" t="s">
        <v>649</v>
      </c>
      <c r="B192" s="80"/>
      <c r="C192" s="1"/>
      <c r="D192" s="1"/>
    </row>
    <row r="193" spans="1:4" x14ac:dyDescent="0.25">
      <c r="A193" s="80" t="s">
        <v>650</v>
      </c>
      <c r="B193" s="80"/>
      <c r="C193" s="1"/>
      <c r="D193" s="1"/>
    </row>
    <row r="194" spans="1:4" x14ac:dyDescent="0.25">
      <c r="A194" s="80" t="s">
        <v>651</v>
      </c>
      <c r="B194" s="80"/>
      <c r="C194" s="1"/>
      <c r="D194" s="1"/>
    </row>
    <row r="195" spans="1:4" x14ac:dyDescent="0.25">
      <c r="A195" s="80" t="s">
        <v>652</v>
      </c>
      <c r="B195" s="80"/>
      <c r="C195" s="1"/>
      <c r="D195" s="1"/>
    </row>
    <row r="196" spans="1:4" x14ac:dyDescent="0.25">
      <c r="A196" s="80" t="s">
        <v>653</v>
      </c>
      <c r="B196" s="80"/>
      <c r="C196" s="1"/>
      <c r="D196" s="1"/>
    </row>
    <row r="197" spans="1:4" x14ac:dyDescent="0.25">
      <c r="A197" s="80" t="s">
        <v>654</v>
      </c>
      <c r="B197" s="80"/>
      <c r="C197" s="1"/>
      <c r="D197" s="1"/>
    </row>
    <row r="198" spans="1:4" x14ac:dyDescent="0.25">
      <c r="A198" s="80" t="s">
        <v>655</v>
      </c>
      <c r="B198" s="80"/>
      <c r="C198" s="1"/>
      <c r="D198" s="1"/>
    </row>
    <row r="199" spans="1:4" x14ac:dyDescent="0.25">
      <c r="A199" s="80" t="s">
        <v>656</v>
      </c>
      <c r="B199" s="80"/>
      <c r="C199" s="1"/>
      <c r="D199" s="1"/>
    </row>
    <row r="200" spans="1:4" x14ac:dyDescent="0.25">
      <c r="A200" s="80" t="s">
        <v>657</v>
      </c>
      <c r="B200" s="80"/>
      <c r="C200" s="1"/>
      <c r="D200" s="1"/>
    </row>
    <row r="201" spans="1:4" x14ac:dyDescent="0.25">
      <c r="A201" s="80" t="s">
        <v>1061</v>
      </c>
      <c r="B201" s="80"/>
      <c r="C201" s="1"/>
      <c r="D201" s="1"/>
    </row>
    <row r="202" spans="1:4" x14ac:dyDescent="0.25">
      <c r="A202" s="80" t="s">
        <v>660</v>
      </c>
      <c r="B202" s="80"/>
      <c r="C202" s="1"/>
      <c r="D202" s="1"/>
    </row>
    <row r="203" spans="1:4" x14ac:dyDescent="0.25">
      <c r="A203" s="80" t="s">
        <v>661</v>
      </c>
      <c r="B203" s="80"/>
      <c r="C203" s="1"/>
      <c r="D203" s="1"/>
    </row>
    <row r="204" spans="1:4" x14ac:dyDescent="0.25">
      <c r="A204" s="80" t="s">
        <v>662</v>
      </c>
      <c r="B204" s="80"/>
      <c r="C204" s="1"/>
      <c r="D204" s="1"/>
    </row>
    <row r="205" spans="1:4" x14ac:dyDescent="0.25">
      <c r="A205" s="80" t="s">
        <v>663</v>
      </c>
      <c r="B205" s="80"/>
      <c r="C205" s="1"/>
      <c r="D205" s="1"/>
    </row>
    <row r="206" spans="1:4" x14ac:dyDescent="0.25">
      <c r="A206" s="80" t="s">
        <v>664</v>
      </c>
      <c r="B206" s="80"/>
      <c r="C206" s="1"/>
      <c r="D206" s="1"/>
    </row>
    <row r="207" spans="1:4" x14ac:dyDescent="0.25">
      <c r="A207" s="80" t="s">
        <v>665</v>
      </c>
      <c r="B207" s="80"/>
      <c r="C207" s="1"/>
      <c r="D207" s="1"/>
    </row>
    <row r="208" spans="1:4" x14ac:dyDescent="0.25">
      <c r="A208" s="80" t="s">
        <v>666</v>
      </c>
      <c r="B208" s="80"/>
      <c r="C208" s="1"/>
      <c r="D208" s="1"/>
    </row>
    <row r="209" spans="1:4" x14ac:dyDescent="0.25">
      <c r="A209" s="80" t="s">
        <v>667</v>
      </c>
      <c r="B209" s="80"/>
      <c r="C209" s="1"/>
      <c r="D209" s="1"/>
    </row>
    <row r="210" spans="1:4" x14ac:dyDescent="0.25">
      <c r="A210" s="80" t="s">
        <v>668</v>
      </c>
      <c r="B210" s="80"/>
      <c r="C210" s="1"/>
      <c r="D210" s="1"/>
    </row>
    <row r="211" spans="1:4" x14ac:dyDescent="0.25">
      <c r="A211" s="80" t="s">
        <v>669</v>
      </c>
      <c r="B211" s="80"/>
      <c r="C211" s="1"/>
      <c r="D211" s="1"/>
    </row>
    <row r="212" spans="1:4" x14ac:dyDescent="0.25">
      <c r="A212" s="80" t="s">
        <v>673</v>
      </c>
      <c r="B212" s="80"/>
      <c r="C212" s="1"/>
      <c r="D212" s="1"/>
    </row>
    <row r="213" spans="1:4" x14ac:dyDescent="0.25">
      <c r="A213" s="80" t="s">
        <v>674</v>
      </c>
      <c r="B213" s="80"/>
      <c r="C213" s="1"/>
      <c r="D213" s="1"/>
    </row>
    <row r="214" spans="1:4" x14ac:dyDescent="0.25">
      <c r="A214" s="80" t="s">
        <v>675</v>
      </c>
      <c r="B214" s="80"/>
      <c r="C214" s="1"/>
      <c r="D214" s="1"/>
    </row>
    <row r="215" spans="1:4" x14ac:dyDescent="0.25">
      <c r="A215" s="80" t="s">
        <v>677</v>
      </c>
      <c r="B215" s="80"/>
      <c r="C215" s="1"/>
      <c r="D215" s="1"/>
    </row>
    <row r="216" spans="1:4" x14ac:dyDescent="0.25">
      <c r="A216" s="80" t="s">
        <v>680</v>
      </c>
      <c r="B216" s="80"/>
      <c r="C216" s="1"/>
      <c r="D216" s="1"/>
    </row>
    <row r="217" spans="1:4" x14ac:dyDescent="0.25">
      <c r="A217" s="80" t="s">
        <v>1062</v>
      </c>
      <c r="B217" s="80"/>
      <c r="C217" s="1"/>
      <c r="D217" s="1"/>
    </row>
    <row r="218" spans="1:4" x14ac:dyDescent="0.25">
      <c r="A218" s="80" t="s">
        <v>675</v>
      </c>
      <c r="B218" s="80"/>
      <c r="C218" s="1"/>
      <c r="D218" s="1"/>
    </row>
    <row r="219" spans="1:4" x14ac:dyDescent="0.25">
      <c r="A219" s="80" t="s">
        <v>682</v>
      </c>
      <c r="B219" s="80"/>
      <c r="C219" s="1"/>
      <c r="D219" s="1"/>
    </row>
    <row r="220" spans="1:4" x14ac:dyDescent="0.25">
      <c r="A220" s="80" t="s">
        <v>682</v>
      </c>
      <c r="B220" s="80"/>
      <c r="C220" s="1"/>
      <c r="D220" s="1"/>
    </row>
    <row r="221" spans="1:4" x14ac:dyDescent="0.25">
      <c r="A221" s="80" t="s">
        <v>685</v>
      </c>
      <c r="B221" s="80"/>
      <c r="C221" s="1"/>
      <c r="D221" s="1"/>
    </row>
    <row r="222" spans="1:4" x14ac:dyDescent="0.25">
      <c r="A222" s="80" t="s">
        <v>686</v>
      </c>
      <c r="B222" s="80"/>
      <c r="C222" s="1"/>
      <c r="D222" s="1"/>
    </row>
    <row r="223" spans="1:4" x14ac:dyDescent="0.25">
      <c r="A223" s="80" t="s">
        <v>687</v>
      </c>
      <c r="B223" s="80"/>
      <c r="C223" s="1"/>
      <c r="D223" s="1"/>
    </row>
    <row r="224" spans="1:4" x14ac:dyDescent="0.25">
      <c r="A224" s="80" t="s">
        <v>688</v>
      </c>
      <c r="B224" s="80"/>
      <c r="C224" s="1"/>
      <c r="D224" s="1"/>
    </row>
    <row r="225" spans="1:4" x14ac:dyDescent="0.25">
      <c r="A225" s="80" t="s">
        <v>689</v>
      </c>
      <c r="B225" s="80"/>
      <c r="C225" s="1"/>
      <c r="D225" s="1"/>
    </row>
    <row r="226" spans="1:4" x14ac:dyDescent="0.25">
      <c r="A226" s="80" t="s">
        <v>690</v>
      </c>
      <c r="B226" s="80"/>
      <c r="C226" s="1"/>
      <c r="D226" s="1"/>
    </row>
    <row r="227" spans="1:4" x14ac:dyDescent="0.25">
      <c r="A227" s="80" t="s">
        <v>695</v>
      </c>
      <c r="B227" s="80"/>
      <c r="C227" s="1"/>
      <c r="D227" s="1"/>
    </row>
    <row r="228" spans="1:4" x14ac:dyDescent="0.25">
      <c r="A228" s="80" t="s">
        <v>696</v>
      </c>
      <c r="B228" s="80"/>
      <c r="C228" s="1"/>
      <c r="D228" s="1"/>
    </row>
    <row r="229" spans="1:4" x14ac:dyDescent="0.25">
      <c r="A229" s="80" t="s">
        <v>697</v>
      </c>
      <c r="B229" s="80"/>
      <c r="C229" s="1"/>
      <c r="D229" s="1"/>
    </row>
    <row r="230" spans="1:4" x14ac:dyDescent="0.25">
      <c r="A230" s="80" t="s">
        <v>698</v>
      </c>
      <c r="B230" s="80"/>
      <c r="C230" s="1"/>
      <c r="D230" s="1"/>
    </row>
    <row r="231" spans="1:4" x14ac:dyDescent="0.25">
      <c r="A231" s="80" t="s">
        <v>699</v>
      </c>
      <c r="B231" s="80"/>
      <c r="C231" s="1"/>
      <c r="D231" s="1"/>
    </row>
    <row r="232" spans="1:4" x14ac:dyDescent="0.25">
      <c r="A232" s="80" t="s">
        <v>700</v>
      </c>
      <c r="B232" s="80"/>
      <c r="C232" s="1"/>
      <c r="D232" s="1"/>
    </row>
    <row r="233" spans="1:4" x14ac:dyDescent="0.25">
      <c r="A233" s="80" t="s">
        <v>701</v>
      </c>
      <c r="B233" s="80"/>
      <c r="C233" s="1"/>
      <c r="D233" s="1"/>
    </row>
    <row r="234" spans="1:4" x14ac:dyDescent="0.25">
      <c r="A234" s="80" t="s">
        <v>702</v>
      </c>
      <c r="B234" s="80"/>
      <c r="C234" s="1"/>
      <c r="D234" s="1"/>
    </row>
    <row r="235" spans="1:4" x14ac:dyDescent="0.25">
      <c r="A235" s="80" t="s">
        <v>703</v>
      </c>
      <c r="B235" s="80"/>
      <c r="C235" s="1"/>
      <c r="D235" s="1"/>
    </row>
    <row r="236" spans="1:4" x14ac:dyDescent="0.25">
      <c r="A236" s="80" t="s">
        <v>704</v>
      </c>
      <c r="B236" s="80"/>
      <c r="C236" s="1"/>
      <c r="D236" s="1"/>
    </row>
    <row r="237" spans="1:4" x14ac:dyDescent="0.25">
      <c r="A237" s="80" t="s">
        <v>695</v>
      </c>
      <c r="B237" s="80"/>
      <c r="C237" s="1"/>
      <c r="D237" s="1"/>
    </row>
    <row r="238" spans="1:4" x14ac:dyDescent="0.25">
      <c r="A238" s="80" t="s">
        <v>696</v>
      </c>
      <c r="B238" s="80"/>
      <c r="C238" s="1"/>
      <c r="D238" s="1"/>
    </row>
    <row r="239" spans="1:4" x14ac:dyDescent="0.25">
      <c r="A239" s="80" t="s">
        <v>695</v>
      </c>
      <c r="B239" s="80"/>
      <c r="C239" s="1"/>
      <c r="D239" s="1"/>
    </row>
    <row r="240" spans="1:4" x14ac:dyDescent="0.25">
      <c r="A240" s="80" t="s">
        <v>697</v>
      </c>
      <c r="B240" s="80"/>
      <c r="C240" s="1"/>
      <c r="D240" s="1"/>
    </row>
    <row r="241" spans="1:4" x14ac:dyDescent="0.25">
      <c r="A241" s="80" t="s">
        <v>712</v>
      </c>
      <c r="B241" s="80"/>
      <c r="C241" s="1"/>
      <c r="D241" s="1"/>
    </row>
    <row r="242" spans="1:4" x14ac:dyDescent="0.25">
      <c r="A242" s="80" t="s">
        <v>713</v>
      </c>
      <c r="B242" s="80"/>
      <c r="C242" s="1"/>
      <c r="D242" s="1"/>
    </row>
    <row r="243" spans="1:4" x14ac:dyDescent="0.25">
      <c r="A243" s="80" t="s">
        <v>714</v>
      </c>
      <c r="B243" s="80"/>
      <c r="C243" s="1"/>
      <c r="D243" s="1"/>
    </row>
    <row r="244" spans="1:4" x14ac:dyDescent="0.25">
      <c r="A244" s="80" t="s">
        <v>715</v>
      </c>
      <c r="B244" s="80"/>
      <c r="C244" s="1"/>
      <c r="D244" s="1"/>
    </row>
    <row r="245" spans="1:4" x14ac:dyDescent="0.25">
      <c r="A245" s="80" t="s">
        <v>716</v>
      </c>
      <c r="B245" s="80"/>
      <c r="C245" s="1"/>
      <c r="D245" s="1"/>
    </row>
    <row r="246" spans="1:4" x14ac:dyDescent="0.25">
      <c r="A246" s="80" t="s">
        <v>717</v>
      </c>
      <c r="B246" s="80"/>
      <c r="C246" s="1"/>
      <c r="D246" s="1"/>
    </row>
    <row r="247" spans="1:4" x14ac:dyDescent="0.25">
      <c r="A247" s="80" t="s">
        <v>718</v>
      </c>
      <c r="B247" s="80"/>
      <c r="C247" s="1"/>
      <c r="D247" s="1"/>
    </row>
    <row r="248" spans="1:4" x14ac:dyDescent="0.25">
      <c r="A248" s="80" t="s">
        <v>719</v>
      </c>
      <c r="B248" s="80"/>
      <c r="C248" s="1"/>
      <c r="D248" s="1"/>
    </row>
    <row r="249" spans="1:4" x14ac:dyDescent="0.25">
      <c r="A249" s="80" t="s">
        <v>720</v>
      </c>
      <c r="B249" s="80"/>
      <c r="C249" s="1"/>
      <c r="D249" s="1"/>
    </row>
    <row r="250" spans="1:4" x14ac:dyDescent="0.25">
      <c r="A250" s="80" t="s">
        <v>723</v>
      </c>
      <c r="B250" s="80"/>
      <c r="C250" s="1"/>
      <c r="D250" s="1"/>
    </row>
    <row r="251" spans="1:4" x14ac:dyDescent="0.25">
      <c r="A251" s="80" t="s">
        <v>724</v>
      </c>
      <c r="B251" s="80"/>
      <c r="C251" s="1"/>
      <c r="D251" s="1"/>
    </row>
    <row r="252" spans="1:4" x14ac:dyDescent="0.25">
      <c r="A252" s="80" t="s">
        <v>725</v>
      </c>
      <c r="B252" s="80"/>
      <c r="C252" s="1"/>
      <c r="D252" s="1"/>
    </row>
    <row r="253" spans="1:4" x14ac:dyDescent="0.25">
      <c r="A253" s="80" t="s">
        <v>726</v>
      </c>
      <c r="B253" s="80"/>
      <c r="C253" s="1"/>
      <c r="D253" s="1"/>
    </row>
    <row r="254" spans="1:4" x14ac:dyDescent="0.25">
      <c r="A254" s="80" t="s">
        <v>729</v>
      </c>
      <c r="B254" s="80"/>
      <c r="C254" s="1"/>
      <c r="D254" s="1"/>
    </row>
    <row r="255" spans="1:4" x14ac:dyDescent="0.25">
      <c r="A255" s="80" t="s">
        <v>730</v>
      </c>
      <c r="B255" s="80"/>
      <c r="C255" s="1"/>
      <c r="D255" s="1"/>
    </row>
    <row r="256" spans="1:4" x14ac:dyDescent="0.25">
      <c r="A256" s="80" t="s">
        <v>164</v>
      </c>
      <c r="B256" s="80"/>
      <c r="C256" s="1"/>
      <c r="D256" s="1"/>
    </row>
    <row r="257" spans="1:4" x14ac:dyDescent="0.25">
      <c r="A257" s="80" t="s">
        <v>165</v>
      </c>
      <c r="B257" s="80"/>
      <c r="C257" s="1"/>
      <c r="D257" s="1"/>
    </row>
    <row r="258" spans="1:4" x14ac:dyDescent="0.25">
      <c r="A258" s="80" t="s">
        <v>166</v>
      </c>
      <c r="B258" s="80"/>
      <c r="C258" s="1"/>
      <c r="D258" s="1"/>
    </row>
    <row r="259" spans="1:4" x14ac:dyDescent="0.25">
      <c r="A259" s="80" t="s">
        <v>731</v>
      </c>
      <c r="B259" s="80"/>
      <c r="C259" s="1"/>
      <c r="D259" s="1"/>
    </row>
    <row r="260" spans="1:4" x14ac:dyDescent="0.25">
      <c r="A260" s="80" t="s">
        <v>160</v>
      </c>
      <c r="B260" s="80"/>
      <c r="C260" s="1"/>
      <c r="D260" s="1"/>
    </row>
    <row r="261" spans="1:4" x14ac:dyDescent="0.25">
      <c r="A261" s="80" t="s">
        <v>161</v>
      </c>
      <c r="B261" s="80"/>
      <c r="C261" s="1"/>
      <c r="D261" s="1"/>
    </row>
    <row r="262" spans="1:4" x14ac:dyDescent="0.25">
      <c r="A262" s="80" t="s">
        <v>162</v>
      </c>
      <c r="B262" s="80"/>
      <c r="C262" s="1"/>
      <c r="D262" s="1"/>
    </row>
    <row r="263" spans="1:4" x14ac:dyDescent="0.25">
      <c r="A263" s="80" t="s">
        <v>163</v>
      </c>
      <c r="B263" s="80"/>
      <c r="C263" s="1"/>
      <c r="D263" s="1"/>
    </row>
    <row r="264" spans="1:4" x14ac:dyDescent="0.25">
      <c r="A264" s="80" t="s">
        <v>732</v>
      </c>
      <c r="B264" s="80"/>
      <c r="C264" s="1"/>
      <c r="D264" s="1"/>
    </row>
    <row r="265" spans="1:4" x14ac:dyDescent="0.25">
      <c r="A265" s="80" t="s">
        <v>733</v>
      </c>
      <c r="B265" s="80"/>
      <c r="C265" s="1"/>
      <c r="D265" s="1"/>
    </row>
    <row r="266" spans="1:4" x14ac:dyDescent="0.25">
      <c r="A266" s="80" t="s">
        <v>734</v>
      </c>
      <c r="B266" s="80"/>
      <c r="C266" s="1"/>
      <c r="D266" s="1"/>
    </row>
    <row r="267" spans="1:4" x14ac:dyDescent="0.25">
      <c r="A267" s="80" t="s">
        <v>735</v>
      </c>
      <c r="B267" s="80"/>
      <c r="C267" s="1"/>
      <c r="D267" s="1"/>
    </row>
    <row r="268" spans="1:4" x14ac:dyDescent="0.25">
      <c r="A268" s="80" t="s">
        <v>736</v>
      </c>
      <c r="B268" s="80"/>
      <c r="C268" s="1"/>
      <c r="D268" s="1"/>
    </row>
    <row r="269" spans="1:4" x14ac:dyDescent="0.25">
      <c r="A269" s="80" t="s">
        <v>1063</v>
      </c>
      <c r="B269" s="80"/>
      <c r="C269" s="1"/>
      <c r="D269" s="1"/>
    </row>
    <row r="270" spans="1:4" x14ac:dyDescent="0.25">
      <c r="A270" s="80" t="s">
        <v>738</v>
      </c>
      <c r="B270" s="80"/>
      <c r="C270" s="1"/>
      <c r="D270" s="1"/>
    </row>
    <row r="271" spans="1:4" x14ac:dyDescent="0.25">
      <c r="A271" s="80" t="s">
        <v>739</v>
      </c>
      <c r="B271" s="80"/>
      <c r="C271" s="1"/>
      <c r="D271" s="1"/>
    </row>
    <row r="272" spans="1:4" x14ac:dyDescent="0.25">
      <c r="A272" s="80" t="s">
        <v>740</v>
      </c>
      <c r="B272" s="80"/>
      <c r="C272" s="1"/>
      <c r="D272" s="1"/>
    </row>
    <row r="273" spans="1:4" x14ac:dyDescent="0.25">
      <c r="A273" s="80" t="s">
        <v>741</v>
      </c>
      <c r="B273" s="80"/>
      <c r="C273" s="1"/>
      <c r="D273" s="1"/>
    </row>
    <row r="274" spans="1:4" x14ac:dyDescent="0.25">
      <c r="A274" s="80" t="s">
        <v>742</v>
      </c>
      <c r="B274" s="80"/>
      <c r="C274" s="1"/>
      <c r="D274" s="1"/>
    </row>
    <row r="275" spans="1:4" x14ac:dyDescent="0.25">
      <c r="A275" s="80" t="s">
        <v>743</v>
      </c>
      <c r="B275" s="80"/>
      <c r="C275" s="1"/>
      <c r="D275" s="1"/>
    </row>
    <row r="276" spans="1:4" x14ac:dyDescent="0.25">
      <c r="A276" s="80" t="s">
        <v>744</v>
      </c>
      <c r="B276" s="80"/>
      <c r="C276" s="1"/>
      <c r="D276" s="1"/>
    </row>
    <row r="277" spans="1:4" x14ac:dyDescent="0.25">
      <c r="A277" s="80" t="s">
        <v>745</v>
      </c>
      <c r="B277" s="80"/>
      <c r="C277" s="1"/>
      <c r="D277" s="1"/>
    </row>
    <row r="278" spans="1:4" x14ac:dyDescent="0.25">
      <c r="A278" s="80" t="s">
        <v>746</v>
      </c>
      <c r="B278" s="80"/>
      <c r="C278" s="1"/>
      <c r="D278" s="1"/>
    </row>
    <row r="279" spans="1:4" x14ac:dyDescent="0.25">
      <c r="A279" s="80" t="s">
        <v>747</v>
      </c>
      <c r="B279" s="80"/>
      <c r="C279" s="1"/>
      <c r="D279" s="1"/>
    </row>
    <row r="280" spans="1:4" x14ac:dyDescent="0.25">
      <c r="A280" s="80" t="s">
        <v>748</v>
      </c>
      <c r="B280" s="80"/>
      <c r="C280" s="1"/>
      <c r="D280" s="1"/>
    </row>
    <row r="281" spans="1:4" x14ac:dyDescent="0.25">
      <c r="A281" s="80" t="s">
        <v>749</v>
      </c>
      <c r="B281" s="80"/>
      <c r="C281" s="1"/>
      <c r="D281" s="1"/>
    </row>
    <row r="282" spans="1:4" x14ac:dyDescent="0.25">
      <c r="A282" s="80" t="s">
        <v>750</v>
      </c>
      <c r="B282" s="80"/>
      <c r="C282" s="1"/>
      <c r="D282" s="1"/>
    </row>
    <row r="283" spans="1:4" x14ac:dyDescent="0.25">
      <c r="A283" s="80" t="s">
        <v>751</v>
      </c>
      <c r="B283" s="80"/>
      <c r="C283" s="1"/>
      <c r="D283" s="1"/>
    </row>
    <row r="284" spans="1:4" x14ac:dyDescent="0.25">
      <c r="A284" s="80" t="s">
        <v>752</v>
      </c>
      <c r="B284" s="80"/>
      <c r="C284" s="1"/>
      <c r="D284" s="1"/>
    </row>
    <row r="285" spans="1:4" x14ac:dyDescent="0.25">
      <c r="A285" s="80" t="s">
        <v>753</v>
      </c>
      <c r="B285" s="80"/>
      <c r="C285" s="1"/>
      <c r="D285" s="1"/>
    </row>
    <row r="286" spans="1:4" x14ac:dyDescent="0.25">
      <c r="A286" s="80" t="s">
        <v>754</v>
      </c>
      <c r="B286" s="80"/>
      <c r="C286" s="1"/>
      <c r="D286" s="1"/>
    </row>
    <row r="287" spans="1:4" x14ac:dyDescent="0.25">
      <c r="A287" s="80" t="s">
        <v>755</v>
      </c>
      <c r="B287" s="80"/>
      <c r="C287" s="1"/>
      <c r="D287" s="1"/>
    </row>
    <row r="288" spans="1:4" x14ac:dyDescent="0.25">
      <c r="A288" s="80" t="s">
        <v>756</v>
      </c>
      <c r="B288" s="80"/>
      <c r="C288" s="1"/>
      <c r="D288" s="1"/>
    </row>
    <row r="289" spans="1:4" x14ac:dyDescent="0.25">
      <c r="A289" s="80" t="s">
        <v>757</v>
      </c>
      <c r="B289" s="80"/>
      <c r="C289" s="1"/>
      <c r="D289" s="1"/>
    </row>
    <row r="290" spans="1:4" x14ac:dyDescent="0.25">
      <c r="A290" s="80" t="s">
        <v>758</v>
      </c>
      <c r="B290" s="80"/>
      <c r="C290" s="1"/>
      <c r="D290" s="1"/>
    </row>
    <row r="291" spans="1:4" x14ac:dyDescent="0.25">
      <c r="A291" s="80" t="s">
        <v>759</v>
      </c>
      <c r="B291" s="80"/>
      <c r="C291" s="1"/>
      <c r="D291" s="1"/>
    </row>
    <row r="292" spans="1:4" x14ac:dyDescent="0.25">
      <c r="A292" s="80" t="s">
        <v>760</v>
      </c>
      <c r="B292" s="80"/>
      <c r="C292" s="1"/>
      <c r="D292" s="1"/>
    </row>
    <row r="293" spans="1:4" x14ac:dyDescent="0.25">
      <c r="A293" s="80" t="s">
        <v>761</v>
      </c>
      <c r="B293" s="80"/>
      <c r="C293" s="1"/>
      <c r="D293" s="1"/>
    </row>
    <row r="294" spans="1:4" x14ac:dyDescent="0.25">
      <c r="A294" s="80" t="s">
        <v>762</v>
      </c>
      <c r="B294" s="80"/>
      <c r="C294" s="1"/>
      <c r="D294" s="1"/>
    </row>
    <row r="295" spans="1:4" x14ac:dyDescent="0.25">
      <c r="A295" s="80" t="s">
        <v>763</v>
      </c>
      <c r="B295" s="80"/>
      <c r="C295" s="1"/>
      <c r="D295" s="1"/>
    </row>
    <row r="296" spans="1:4" x14ac:dyDescent="0.25">
      <c r="A296" s="80" t="s">
        <v>764</v>
      </c>
      <c r="B296" s="80"/>
      <c r="C296" s="1"/>
      <c r="D296" s="1"/>
    </row>
    <row r="297" spans="1:4" x14ac:dyDescent="0.25">
      <c r="A297" s="80" t="s">
        <v>765</v>
      </c>
      <c r="B297" s="80"/>
      <c r="C297" s="1"/>
      <c r="D297" s="1"/>
    </row>
    <row r="298" spans="1:4" x14ac:dyDescent="0.25">
      <c r="A298" s="80" t="s">
        <v>766</v>
      </c>
      <c r="B298" s="80"/>
      <c r="C298" s="1"/>
      <c r="D298" s="1"/>
    </row>
    <row r="299" spans="1:4" x14ac:dyDescent="0.25">
      <c r="A299" s="80" t="s">
        <v>767</v>
      </c>
      <c r="B299" s="80"/>
      <c r="C299" s="1"/>
      <c r="D299" s="1"/>
    </row>
    <row r="300" spans="1:4" x14ac:dyDescent="0.25">
      <c r="A300" s="80" t="s">
        <v>768</v>
      </c>
      <c r="B300" s="80"/>
      <c r="C300" s="1"/>
      <c r="D300" s="1"/>
    </row>
    <row r="301" spans="1:4" x14ac:dyDescent="0.25">
      <c r="A301" s="80" t="s">
        <v>769</v>
      </c>
      <c r="B301" s="80"/>
      <c r="C301" s="1"/>
      <c r="D301" s="1"/>
    </row>
    <row r="302" spans="1:4" x14ac:dyDescent="0.25">
      <c r="A302" s="80" t="s">
        <v>770</v>
      </c>
      <c r="B302" s="80"/>
      <c r="C302" s="1"/>
      <c r="D302" s="1"/>
    </row>
    <row r="303" spans="1:4" x14ac:dyDescent="0.25">
      <c r="A303" s="80" t="s">
        <v>771</v>
      </c>
      <c r="B303" s="80"/>
      <c r="C303" s="1"/>
      <c r="D303" s="1"/>
    </row>
    <row r="304" spans="1:4" x14ac:dyDescent="0.25">
      <c r="A304" s="80" t="s">
        <v>772</v>
      </c>
      <c r="B304" s="80"/>
      <c r="C304" s="1"/>
      <c r="D304" s="1"/>
    </row>
    <row r="305" spans="1:4" x14ac:dyDescent="0.25">
      <c r="A305" s="80" t="s">
        <v>773</v>
      </c>
      <c r="B305" s="80"/>
      <c r="C305" s="1"/>
      <c r="D305" s="1"/>
    </row>
    <row r="306" spans="1:4" x14ac:dyDescent="0.25">
      <c r="A306" s="80" t="s">
        <v>774</v>
      </c>
      <c r="B306" s="80"/>
      <c r="C306" s="1"/>
      <c r="D306" s="1"/>
    </row>
    <row r="307" spans="1:4" x14ac:dyDescent="0.25">
      <c r="A307" s="80" t="s">
        <v>775</v>
      </c>
      <c r="B307" s="80"/>
      <c r="C307" s="1"/>
      <c r="D307" s="1"/>
    </row>
    <row r="308" spans="1:4" x14ac:dyDescent="0.25">
      <c r="A308" s="80" t="s">
        <v>776</v>
      </c>
      <c r="B308" s="80"/>
      <c r="C308" s="1"/>
      <c r="D308" s="1"/>
    </row>
    <row r="309" spans="1:4" x14ac:dyDescent="0.25">
      <c r="A309" s="80" t="s">
        <v>777</v>
      </c>
      <c r="B309" s="80"/>
      <c r="C309" s="1"/>
      <c r="D309" s="1"/>
    </row>
    <row r="310" spans="1:4" x14ac:dyDescent="0.25">
      <c r="A310" s="80" t="s">
        <v>778</v>
      </c>
      <c r="B310" s="80"/>
      <c r="C310" s="1"/>
      <c r="D310" s="1"/>
    </row>
    <row r="311" spans="1:4" x14ac:dyDescent="0.25">
      <c r="A311" s="80" t="s">
        <v>779</v>
      </c>
      <c r="B311" s="80"/>
      <c r="C311" s="1"/>
      <c r="D311" s="1"/>
    </row>
    <row r="312" spans="1:4" x14ac:dyDescent="0.25">
      <c r="A312" s="80" t="s">
        <v>1064</v>
      </c>
      <c r="B312" s="80"/>
      <c r="C312" s="1"/>
      <c r="D312" s="1"/>
    </row>
    <row r="313" spans="1:4" x14ac:dyDescent="0.25">
      <c r="A313" s="80" t="s">
        <v>783</v>
      </c>
      <c r="B313" s="80"/>
      <c r="C313" s="1"/>
      <c r="D313" s="1"/>
    </row>
    <row r="314" spans="1:4" x14ac:dyDescent="0.25">
      <c r="A314" s="80" t="s">
        <v>784</v>
      </c>
      <c r="B314" s="80"/>
      <c r="C314" s="1"/>
      <c r="D314" s="1"/>
    </row>
    <row r="315" spans="1:4" x14ac:dyDescent="0.25">
      <c r="A315" s="80" t="s">
        <v>1065</v>
      </c>
      <c r="B315" s="80"/>
      <c r="C315" s="1"/>
      <c r="D315" s="1"/>
    </row>
    <row r="316" spans="1:4" x14ac:dyDescent="0.25">
      <c r="A316" s="80" t="s">
        <v>788</v>
      </c>
      <c r="B316" s="80"/>
      <c r="C316" s="1"/>
      <c r="D316" s="1"/>
    </row>
    <row r="317" spans="1:4" x14ac:dyDescent="0.25">
      <c r="A317" s="80" t="s">
        <v>789</v>
      </c>
      <c r="B317" s="80"/>
      <c r="C317" s="1"/>
      <c r="D317" s="1"/>
    </row>
    <row r="318" spans="1:4" x14ac:dyDescent="0.25">
      <c r="A318" s="80" t="s">
        <v>792</v>
      </c>
      <c r="B318" s="80"/>
      <c r="C318" s="1"/>
      <c r="D318" s="1"/>
    </row>
    <row r="319" spans="1:4" x14ac:dyDescent="0.25">
      <c r="A319" s="80" t="s">
        <v>793</v>
      </c>
      <c r="B319" s="80"/>
      <c r="C319" s="1"/>
      <c r="D319" s="1"/>
    </row>
    <row r="320" spans="1:4" x14ac:dyDescent="0.25">
      <c r="A320" s="80" t="s">
        <v>794</v>
      </c>
      <c r="B320" s="80"/>
      <c r="C320" s="1"/>
      <c r="D320" s="1"/>
    </row>
    <row r="321" spans="1:4" x14ac:dyDescent="0.25">
      <c r="A321" s="80" t="s">
        <v>795</v>
      </c>
      <c r="B321" s="80"/>
      <c r="C321" s="1"/>
      <c r="D321" s="1"/>
    </row>
    <row r="322" spans="1:4" x14ac:dyDescent="0.25">
      <c r="A322" s="80" t="s">
        <v>796</v>
      </c>
      <c r="B322" s="80"/>
      <c r="C322" s="1"/>
      <c r="D322" s="1"/>
    </row>
    <row r="323" spans="1:4" x14ac:dyDescent="0.25">
      <c r="A323" s="80" t="s">
        <v>799</v>
      </c>
      <c r="B323" s="80"/>
      <c r="C323" s="1"/>
      <c r="D323" s="1"/>
    </row>
    <row r="324" spans="1:4" x14ac:dyDescent="0.25">
      <c r="A324" s="80" t="s">
        <v>800</v>
      </c>
      <c r="B324" s="80"/>
      <c r="C324" s="1"/>
      <c r="D324" s="1"/>
    </row>
    <row r="325" spans="1:4" x14ac:dyDescent="0.25">
      <c r="A325" s="80" t="s">
        <v>801</v>
      </c>
      <c r="B325" s="80"/>
      <c r="C325" s="1"/>
      <c r="D325" s="1"/>
    </row>
    <row r="326" spans="1:4" x14ac:dyDescent="0.25">
      <c r="A326" s="80" t="s">
        <v>802</v>
      </c>
      <c r="B326" s="80"/>
      <c r="C326" s="1"/>
      <c r="D326" s="1"/>
    </row>
    <row r="327" spans="1:4" x14ac:dyDescent="0.25">
      <c r="A327" s="80" t="s">
        <v>803</v>
      </c>
      <c r="B327" s="80"/>
      <c r="C327" s="1"/>
      <c r="D327" s="1"/>
    </row>
    <row r="328" spans="1:4" x14ac:dyDescent="0.25">
      <c r="A328" s="80" t="s">
        <v>806</v>
      </c>
      <c r="B328" s="80"/>
      <c r="C328" s="1"/>
      <c r="D328" s="1"/>
    </row>
    <row r="329" spans="1:4" x14ac:dyDescent="0.25">
      <c r="A329" s="80" t="s">
        <v>807</v>
      </c>
      <c r="B329" s="80"/>
      <c r="C329" s="1"/>
      <c r="D329" s="1"/>
    </row>
    <row r="330" spans="1:4" x14ac:dyDescent="0.25">
      <c r="A330" s="80" t="s">
        <v>808</v>
      </c>
      <c r="B330" s="80"/>
      <c r="C330" s="1"/>
      <c r="D330" s="1"/>
    </row>
    <row r="331" spans="1:4" x14ac:dyDescent="0.25">
      <c r="A331" s="80" t="s">
        <v>809</v>
      </c>
      <c r="B331" s="80"/>
      <c r="C331" s="1"/>
      <c r="D331" s="1"/>
    </row>
    <row r="332" spans="1:4" x14ac:dyDescent="0.25">
      <c r="A332" s="80" t="s">
        <v>810</v>
      </c>
      <c r="B332" s="80"/>
      <c r="C332" s="1"/>
      <c r="D332" s="1"/>
    </row>
    <row r="333" spans="1:4" x14ac:dyDescent="0.25">
      <c r="A333" s="80" t="s">
        <v>811</v>
      </c>
      <c r="B333" s="80"/>
      <c r="C333" s="1"/>
      <c r="D333" s="1"/>
    </row>
    <row r="334" spans="1:4" x14ac:dyDescent="0.25">
      <c r="A334" s="80" t="s">
        <v>812</v>
      </c>
      <c r="B334" s="80"/>
      <c r="C334" s="1"/>
      <c r="D334" s="1"/>
    </row>
    <row r="335" spans="1:4" x14ac:dyDescent="0.25">
      <c r="A335" s="80" t="s">
        <v>813</v>
      </c>
      <c r="B335" s="80"/>
      <c r="C335" s="1"/>
      <c r="D335" s="1"/>
    </row>
    <row r="336" spans="1:4" x14ac:dyDescent="0.25">
      <c r="A336" s="80" t="s">
        <v>814</v>
      </c>
      <c r="B336" s="80"/>
      <c r="C336" s="1"/>
      <c r="D336" s="1"/>
    </row>
    <row r="337" spans="1:4" x14ac:dyDescent="0.25">
      <c r="A337" s="80" t="s">
        <v>815</v>
      </c>
      <c r="B337" s="80"/>
      <c r="C337" s="1"/>
      <c r="D337" s="1"/>
    </row>
    <row r="338" spans="1:4" x14ac:dyDescent="0.25">
      <c r="A338" s="80" t="s">
        <v>816</v>
      </c>
      <c r="B338" s="80"/>
      <c r="C338" s="1"/>
      <c r="D338" s="1"/>
    </row>
    <row r="339" spans="1:4" x14ac:dyDescent="0.25">
      <c r="A339" s="80" t="s">
        <v>817</v>
      </c>
      <c r="B339" s="80"/>
      <c r="C339" s="1"/>
      <c r="D339" s="1"/>
    </row>
    <row r="340" spans="1:4" x14ac:dyDescent="0.25">
      <c r="A340" s="80" t="s">
        <v>822</v>
      </c>
      <c r="B340" s="80"/>
      <c r="C340" s="1"/>
      <c r="D340" s="1"/>
    </row>
    <row r="341" spans="1:4" x14ac:dyDescent="0.25">
      <c r="A341" s="80" t="s">
        <v>823</v>
      </c>
      <c r="B341" s="80"/>
      <c r="C341" s="1"/>
      <c r="D341" s="1"/>
    </row>
    <row r="342" spans="1:4" x14ac:dyDescent="0.25">
      <c r="A342" s="80" t="s">
        <v>824</v>
      </c>
      <c r="B342" s="80"/>
      <c r="C342" s="1"/>
      <c r="D342" s="1"/>
    </row>
    <row r="343" spans="1:4" x14ac:dyDescent="0.25">
      <c r="A343" s="80" t="s">
        <v>825</v>
      </c>
      <c r="B343" s="80"/>
      <c r="C343" s="1"/>
      <c r="D343" s="1"/>
    </row>
    <row r="344" spans="1:4" x14ac:dyDescent="0.25">
      <c r="A344" s="80" t="s">
        <v>826</v>
      </c>
      <c r="B344" s="80"/>
      <c r="C344" s="1"/>
      <c r="D344" s="1"/>
    </row>
    <row r="345" spans="1:4" x14ac:dyDescent="0.25">
      <c r="A345" s="80" t="s">
        <v>827</v>
      </c>
      <c r="B345" s="80"/>
      <c r="C345" s="1"/>
      <c r="D345" s="1"/>
    </row>
    <row r="346" spans="1:4" x14ac:dyDescent="0.25">
      <c r="A346" s="80" t="s">
        <v>828</v>
      </c>
      <c r="B346" s="80"/>
      <c r="C346" s="1"/>
      <c r="D346" s="1"/>
    </row>
    <row r="347" spans="1:4" x14ac:dyDescent="0.25">
      <c r="A347" s="80" t="s">
        <v>829</v>
      </c>
      <c r="B347" s="80"/>
      <c r="C347" s="1"/>
      <c r="D347" s="1"/>
    </row>
    <row r="348" spans="1:4" x14ac:dyDescent="0.25">
      <c r="A348" s="80" t="s">
        <v>830</v>
      </c>
      <c r="B348" s="80"/>
      <c r="C348" s="1"/>
      <c r="D348" s="1"/>
    </row>
    <row r="349" spans="1:4" x14ac:dyDescent="0.25">
      <c r="A349" s="80" t="s">
        <v>831</v>
      </c>
      <c r="B349" s="80"/>
      <c r="C349" s="1"/>
      <c r="D349" s="1"/>
    </row>
    <row r="350" spans="1:4" x14ac:dyDescent="0.25">
      <c r="A350" s="80" t="s">
        <v>832</v>
      </c>
      <c r="B350" s="80"/>
      <c r="C350" s="1"/>
      <c r="D350" s="1"/>
    </row>
    <row r="351" spans="1:4" x14ac:dyDescent="0.25">
      <c r="A351" s="80" t="s">
        <v>833</v>
      </c>
      <c r="B351" s="80"/>
      <c r="C351" s="1"/>
      <c r="D351" s="1"/>
    </row>
    <row r="352" spans="1:4" x14ac:dyDescent="0.25">
      <c r="A352" s="80" t="s">
        <v>834</v>
      </c>
      <c r="B352" s="80"/>
      <c r="C352" s="1"/>
      <c r="D352" s="1"/>
    </row>
    <row r="353" spans="1:4" x14ac:dyDescent="0.25">
      <c r="A353" s="80" t="s">
        <v>835</v>
      </c>
      <c r="B353" s="80"/>
      <c r="C353" s="1"/>
      <c r="D353" s="1"/>
    </row>
    <row r="354" spans="1:4" x14ac:dyDescent="0.25">
      <c r="A354" s="80" t="s">
        <v>836</v>
      </c>
      <c r="B354" s="80"/>
      <c r="C354" s="1"/>
      <c r="D354" s="1"/>
    </row>
    <row r="355" spans="1:4" x14ac:dyDescent="0.25">
      <c r="A355" s="80" t="s">
        <v>837</v>
      </c>
      <c r="B355" s="80"/>
      <c r="C355" s="1"/>
      <c r="D355" s="1"/>
    </row>
    <row r="356" spans="1:4" x14ac:dyDescent="0.25">
      <c r="A356" s="80" t="s">
        <v>838</v>
      </c>
      <c r="B356" s="80"/>
      <c r="C356" s="1"/>
      <c r="D356" s="1"/>
    </row>
    <row r="357" spans="1:4" x14ac:dyDescent="0.25">
      <c r="A357" s="80" t="s">
        <v>839</v>
      </c>
      <c r="B357" s="80"/>
      <c r="C357" s="1"/>
      <c r="D357" s="1"/>
    </row>
    <row r="358" spans="1:4" x14ac:dyDescent="0.25">
      <c r="A358" s="80" t="s">
        <v>843</v>
      </c>
      <c r="B358" s="80"/>
      <c r="C358" s="1"/>
      <c r="D358" s="1"/>
    </row>
    <row r="359" spans="1:4" x14ac:dyDescent="0.25">
      <c r="A359" s="80" t="s">
        <v>845</v>
      </c>
      <c r="B359" s="80"/>
      <c r="C359" s="1"/>
      <c r="D359" s="1"/>
    </row>
    <row r="360" spans="1:4" x14ac:dyDescent="0.25">
      <c r="A360" s="80" t="s">
        <v>846</v>
      </c>
      <c r="B360" s="80"/>
      <c r="C360" s="1"/>
      <c r="D360" s="1"/>
    </row>
    <row r="361" spans="1:4" x14ac:dyDescent="0.25">
      <c r="A361" s="80" t="s">
        <v>847</v>
      </c>
      <c r="B361" s="80"/>
      <c r="C361" s="1"/>
      <c r="D361" s="1"/>
    </row>
    <row r="362" spans="1:4" x14ac:dyDescent="0.25">
      <c r="A362" s="80" t="s">
        <v>848</v>
      </c>
      <c r="B362" s="80"/>
      <c r="C362" s="1"/>
      <c r="D362" s="1"/>
    </row>
    <row r="363" spans="1:4" x14ac:dyDescent="0.25">
      <c r="A363" s="80" t="s">
        <v>850</v>
      </c>
      <c r="B363" s="80"/>
      <c r="C363" s="1"/>
      <c r="D363" s="1"/>
    </row>
    <row r="364" spans="1:4" x14ac:dyDescent="0.25">
      <c r="A364" s="80" t="s">
        <v>1066</v>
      </c>
      <c r="B364" s="80"/>
      <c r="C364" s="1"/>
      <c r="D364" s="1"/>
    </row>
    <row r="365" spans="1:4" x14ac:dyDescent="0.25">
      <c r="A365" s="80" t="s">
        <v>852</v>
      </c>
      <c r="B365" s="80"/>
      <c r="C365" s="1"/>
      <c r="D365" s="1"/>
    </row>
    <row r="366" spans="1:4" x14ac:dyDescent="0.25">
      <c r="A366" s="80" t="s">
        <v>853</v>
      </c>
      <c r="B366" s="80"/>
      <c r="C366" s="1"/>
      <c r="D366" s="1"/>
    </row>
    <row r="367" spans="1:4" x14ac:dyDescent="0.25">
      <c r="A367" s="80" t="s">
        <v>854</v>
      </c>
      <c r="B367" s="80"/>
      <c r="C367" s="1"/>
      <c r="D367" s="1"/>
    </row>
    <row r="368" spans="1:4" x14ac:dyDescent="0.25">
      <c r="A368" s="80" t="s">
        <v>856</v>
      </c>
      <c r="B368" s="80"/>
      <c r="C368" s="1"/>
      <c r="D368" s="1"/>
    </row>
    <row r="369" spans="1:4" x14ac:dyDescent="0.25">
      <c r="A369" s="80" t="s">
        <v>857</v>
      </c>
      <c r="B369" s="80"/>
      <c r="C369" s="1"/>
      <c r="D369" s="1"/>
    </row>
    <row r="370" spans="1:4" x14ac:dyDescent="0.25">
      <c r="A370" s="80" t="s">
        <v>859</v>
      </c>
      <c r="B370" s="80"/>
      <c r="C370" s="1"/>
      <c r="D370" s="1"/>
    </row>
    <row r="371" spans="1:4" x14ac:dyDescent="0.25">
      <c r="A371" s="80" t="s">
        <v>860</v>
      </c>
      <c r="B371" s="80"/>
      <c r="C371" s="1"/>
      <c r="D371" s="1"/>
    </row>
    <row r="372" spans="1:4" x14ac:dyDescent="0.25">
      <c r="A372" s="80" t="s">
        <v>861</v>
      </c>
      <c r="B372" s="80"/>
      <c r="C372" s="1"/>
      <c r="D372" s="1"/>
    </row>
    <row r="373" spans="1:4" x14ac:dyDescent="0.25">
      <c r="A373" s="80" t="s">
        <v>862</v>
      </c>
      <c r="B373" s="80"/>
      <c r="C373" s="1"/>
      <c r="D373" s="1"/>
    </row>
    <row r="374" spans="1:4" x14ac:dyDescent="0.25">
      <c r="A374" s="80" t="s">
        <v>863</v>
      </c>
      <c r="B374" s="80"/>
      <c r="C374" s="1"/>
      <c r="D374" s="1"/>
    </row>
    <row r="375" spans="1:4" x14ac:dyDescent="0.25">
      <c r="A375" s="80" t="s">
        <v>864</v>
      </c>
      <c r="B375" s="80"/>
      <c r="C375" s="1"/>
      <c r="D375" s="1"/>
    </row>
    <row r="376" spans="1:4" x14ac:dyDescent="0.25">
      <c r="A376" s="80" t="s">
        <v>865</v>
      </c>
      <c r="B376" s="80"/>
      <c r="C376" s="1"/>
      <c r="D376" s="1"/>
    </row>
    <row r="377" spans="1:4" x14ac:dyDescent="0.25">
      <c r="A377" s="80" t="s">
        <v>867</v>
      </c>
      <c r="B377" s="80"/>
      <c r="C377" s="1"/>
      <c r="D377" s="1"/>
    </row>
    <row r="378" spans="1:4" x14ac:dyDescent="0.25">
      <c r="A378" s="80" t="s">
        <v>868</v>
      </c>
      <c r="B378" s="80"/>
      <c r="C378" s="1"/>
      <c r="D378" s="1"/>
    </row>
    <row r="379" spans="1:4" x14ac:dyDescent="0.25">
      <c r="A379" s="80" t="s">
        <v>869</v>
      </c>
      <c r="B379" s="80"/>
      <c r="C379" s="1"/>
      <c r="D379" s="1"/>
    </row>
    <row r="380" spans="1:4" x14ac:dyDescent="0.25">
      <c r="A380" s="80" t="s">
        <v>870</v>
      </c>
      <c r="B380" s="80"/>
      <c r="C380" s="1"/>
      <c r="D380" s="1"/>
    </row>
    <row r="381" spans="1:4" x14ac:dyDescent="0.25">
      <c r="A381" s="80" t="s">
        <v>873</v>
      </c>
      <c r="B381" s="80"/>
      <c r="C381" s="1"/>
      <c r="D381" s="1"/>
    </row>
    <row r="382" spans="1:4" x14ac:dyDescent="0.25">
      <c r="A382" s="80" t="s">
        <v>875</v>
      </c>
      <c r="B382" s="80"/>
      <c r="C382" s="1"/>
      <c r="D382" s="1"/>
    </row>
    <row r="383" spans="1:4" x14ac:dyDescent="0.25">
      <c r="A383" s="80" t="s">
        <v>876</v>
      </c>
      <c r="B383" s="80"/>
      <c r="C383" s="1"/>
      <c r="D383" s="1"/>
    </row>
    <row r="384" spans="1:4" x14ac:dyDescent="0.25">
      <c r="A384" s="80" t="s">
        <v>877</v>
      </c>
      <c r="B384" s="80"/>
      <c r="C384" s="1"/>
      <c r="D384" s="1"/>
    </row>
    <row r="385" spans="1:4" x14ac:dyDescent="0.25">
      <c r="A385" s="80" t="s">
        <v>878</v>
      </c>
      <c r="B385" s="80"/>
      <c r="C385" s="1"/>
      <c r="D385" s="1"/>
    </row>
    <row r="386" spans="1:4" x14ac:dyDescent="0.25">
      <c r="A386" s="80" t="s">
        <v>879</v>
      </c>
      <c r="B386" s="80"/>
      <c r="C386" s="1"/>
      <c r="D386" s="1"/>
    </row>
    <row r="387" spans="1:4" x14ac:dyDescent="0.25">
      <c r="A387" s="80" t="s">
        <v>880</v>
      </c>
      <c r="B387" s="80"/>
      <c r="C387" s="1"/>
      <c r="D387" s="1"/>
    </row>
    <row r="388" spans="1:4" x14ac:dyDescent="0.25">
      <c r="A388" s="80" t="s">
        <v>881</v>
      </c>
      <c r="B388" s="80"/>
      <c r="C388" s="1"/>
      <c r="D388" s="1"/>
    </row>
    <row r="389" spans="1:4" x14ac:dyDescent="0.25">
      <c r="A389" s="80" t="s">
        <v>882</v>
      </c>
      <c r="B389" s="80"/>
      <c r="C389" s="1"/>
      <c r="D389" s="1"/>
    </row>
    <row r="390" spans="1:4" x14ac:dyDescent="0.25">
      <c r="A390" s="80" t="s">
        <v>883</v>
      </c>
      <c r="B390" s="80"/>
      <c r="C390" s="1"/>
      <c r="D390" s="1"/>
    </row>
    <row r="391" spans="1:4" x14ac:dyDescent="0.25">
      <c r="A391" s="80" t="s">
        <v>1067</v>
      </c>
      <c r="B391" s="80"/>
      <c r="C391" s="1"/>
      <c r="D391" s="1"/>
    </row>
    <row r="392" spans="1:4" x14ac:dyDescent="0.25">
      <c r="A392" s="80" t="s">
        <v>1068</v>
      </c>
      <c r="B392" s="80"/>
      <c r="C392" s="1"/>
      <c r="D392" s="1"/>
    </row>
    <row r="393" spans="1:4" x14ac:dyDescent="0.25">
      <c r="A393" s="80" t="s">
        <v>1069</v>
      </c>
      <c r="B393" s="80"/>
      <c r="C393" s="1"/>
      <c r="D393" s="1"/>
    </row>
    <row r="394" spans="1:4" x14ac:dyDescent="0.25">
      <c r="A394" s="80" t="s">
        <v>888</v>
      </c>
      <c r="B394" s="80"/>
      <c r="C394" s="1"/>
      <c r="D394" s="1"/>
    </row>
    <row r="395" spans="1:4" x14ac:dyDescent="0.25">
      <c r="A395" s="80" t="s">
        <v>889</v>
      </c>
      <c r="B395" s="80"/>
      <c r="C395" s="1"/>
      <c r="D395" s="1"/>
    </row>
    <row r="396" spans="1:4" x14ac:dyDescent="0.25">
      <c r="A396" s="80" t="s">
        <v>1070</v>
      </c>
      <c r="B396" s="80"/>
      <c r="C396" s="1"/>
      <c r="D396" s="1"/>
    </row>
    <row r="397" spans="1:4" x14ac:dyDescent="0.25">
      <c r="A397" s="80" t="s">
        <v>894</v>
      </c>
      <c r="B397" s="80"/>
      <c r="C397" s="1"/>
      <c r="D397" s="1"/>
    </row>
    <row r="398" spans="1:4" x14ac:dyDescent="0.25">
      <c r="A398" s="80" t="s">
        <v>895</v>
      </c>
      <c r="B398" s="80"/>
      <c r="C398" s="1"/>
      <c r="D398" s="1"/>
    </row>
    <row r="399" spans="1:4" x14ac:dyDescent="0.25">
      <c r="A399" s="80" t="s">
        <v>896</v>
      </c>
      <c r="B399" s="80"/>
      <c r="C399" s="1"/>
      <c r="D399" s="1"/>
    </row>
    <row r="400" spans="1:4" x14ac:dyDescent="0.25">
      <c r="A400" s="80" t="s">
        <v>1071</v>
      </c>
      <c r="B400" s="80"/>
      <c r="C400" s="1"/>
      <c r="D400" s="1"/>
    </row>
    <row r="401" spans="1:4" x14ac:dyDescent="0.25">
      <c r="A401" s="80" t="s">
        <v>898</v>
      </c>
      <c r="B401" s="80"/>
      <c r="C401" s="1"/>
      <c r="D401" s="1"/>
    </row>
    <row r="402" spans="1:4" x14ac:dyDescent="0.25">
      <c r="A402" s="80" t="s">
        <v>899</v>
      </c>
      <c r="B402" s="80"/>
      <c r="C402" s="1"/>
      <c r="D402" s="1"/>
    </row>
    <row r="403" spans="1:4" x14ac:dyDescent="0.25">
      <c r="A403" s="80" t="s">
        <v>900</v>
      </c>
      <c r="B403" s="80"/>
      <c r="C403" s="1"/>
      <c r="D403" s="1"/>
    </row>
    <row r="404" spans="1:4" x14ac:dyDescent="0.25">
      <c r="A404" s="80" t="s">
        <v>901</v>
      </c>
      <c r="B404" s="80"/>
      <c r="C404" s="1"/>
      <c r="D404" s="1"/>
    </row>
    <row r="405" spans="1:4" x14ac:dyDescent="0.25">
      <c r="A405" s="80" t="s">
        <v>1072</v>
      </c>
      <c r="B405" s="80"/>
      <c r="C405" s="1"/>
      <c r="D405" s="1"/>
    </row>
    <row r="406" spans="1:4" x14ac:dyDescent="0.25">
      <c r="A406" s="80" t="s">
        <v>1070</v>
      </c>
      <c r="B406" s="80"/>
      <c r="C406" s="1"/>
      <c r="D406" s="1"/>
    </row>
    <row r="407" spans="1:4" x14ac:dyDescent="0.25">
      <c r="A407" s="80" t="s">
        <v>1073</v>
      </c>
      <c r="B407" s="80"/>
      <c r="C407" s="1"/>
      <c r="D407" s="1"/>
    </row>
    <row r="408" spans="1:4" x14ac:dyDescent="0.25">
      <c r="A408" s="80" t="s">
        <v>870</v>
      </c>
      <c r="B408" s="80"/>
      <c r="C408" s="1"/>
      <c r="D408" s="1"/>
    </row>
    <row r="409" spans="1:4" x14ac:dyDescent="0.25">
      <c r="A409" s="80" t="s">
        <v>912</v>
      </c>
      <c r="B409" s="80"/>
      <c r="C409" s="1"/>
      <c r="D409" s="1"/>
    </row>
    <row r="410" spans="1:4" x14ac:dyDescent="0.25">
      <c r="A410" s="80" t="s">
        <v>913</v>
      </c>
      <c r="B410" s="80"/>
      <c r="C410" s="1"/>
      <c r="D410" s="1"/>
    </row>
    <row r="411" spans="1:4" x14ac:dyDescent="0.25">
      <c r="A411" s="80" t="s">
        <v>914</v>
      </c>
      <c r="B411" s="80"/>
      <c r="C411" s="1"/>
      <c r="D411" s="1"/>
    </row>
    <row r="412" spans="1:4" x14ac:dyDescent="0.25">
      <c r="A412" s="80" t="s">
        <v>915</v>
      </c>
      <c r="B412" s="80"/>
      <c r="C412" s="1"/>
      <c r="D412" s="1"/>
    </row>
    <row r="413" spans="1:4" x14ac:dyDescent="0.25">
      <c r="A413" s="80" t="s">
        <v>916</v>
      </c>
      <c r="B413" s="80"/>
      <c r="C413" s="1"/>
      <c r="D413" s="1"/>
    </row>
    <row r="414" spans="1:4" x14ac:dyDescent="0.25">
      <c r="A414" s="80" t="s">
        <v>917</v>
      </c>
      <c r="B414" s="80"/>
      <c r="C414" s="1"/>
      <c r="D414" s="1"/>
    </row>
    <row r="415" spans="1:4" x14ac:dyDescent="0.25">
      <c r="A415" s="80" t="s">
        <v>918</v>
      </c>
      <c r="B415" s="80"/>
      <c r="C415" s="1"/>
      <c r="D415" s="1"/>
    </row>
    <row r="416" spans="1:4" x14ac:dyDescent="0.25">
      <c r="A416" s="80" t="s">
        <v>919</v>
      </c>
      <c r="B416" s="80"/>
      <c r="C416" s="1"/>
      <c r="D416" s="1"/>
    </row>
    <row r="417" spans="1:4" x14ac:dyDescent="0.25">
      <c r="A417" s="80" t="s">
        <v>920</v>
      </c>
      <c r="B417" s="80"/>
      <c r="C417" s="1"/>
      <c r="D417" s="1"/>
    </row>
    <row r="418" spans="1:4" x14ac:dyDescent="0.25">
      <c r="A418" s="80" t="s">
        <v>921</v>
      </c>
      <c r="B418" s="80"/>
      <c r="C418" s="1"/>
      <c r="D418" s="1"/>
    </row>
    <row r="419" spans="1:4" x14ac:dyDescent="0.25">
      <c r="A419" s="80" t="s">
        <v>922</v>
      </c>
      <c r="B419" s="80"/>
      <c r="C419" s="1"/>
      <c r="D419" s="1"/>
    </row>
    <row r="420" spans="1:4" x14ac:dyDescent="0.25">
      <c r="A420" s="80" t="s">
        <v>923</v>
      </c>
      <c r="B420" s="80"/>
      <c r="C420" s="1"/>
      <c r="D420" s="1"/>
    </row>
    <row r="421" spans="1:4" x14ac:dyDescent="0.25">
      <c r="A421" s="80" t="s">
        <v>924</v>
      </c>
      <c r="B421" s="80"/>
      <c r="C421" s="1"/>
      <c r="D421" s="1"/>
    </row>
    <row r="422" spans="1:4" x14ac:dyDescent="0.25">
      <c r="A422" s="80" t="s">
        <v>925</v>
      </c>
      <c r="B422" s="80"/>
      <c r="C422" s="1"/>
      <c r="D422" s="1"/>
    </row>
    <row r="423" spans="1:4" x14ac:dyDescent="0.25">
      <c r="A423" s="80" t="s">
        <v>926</v>
      </c>
      <c r="B423" s="80"/>
      <c r="C423" s="1"/>
      <c r="D423" s="1"/>
    </row>
    <row r="424" spans="1:4" x14ac:dyDescent="0.25">
      <c r="A424" s="80" t="s">
        <v>927</v>
      </c>
      <c r="B424" s="80"/>
      <c r="C424" s="1"/>
      <c r="D424" s="1"/>
    </row>
    <row r="425" spans="1:4" x14ac:dyDescent="0.25">
      <c r="A425" s="80" t="s">
        <v>928</v>
      </c>
      <c r="B425" s="80"/>
      <c r="C425" s="1"/>
      <c r="D425" s="1"/>
    </row>
    <row r="426" spans="1:4" x14ac:dyDescent="0.25">
      <c r="A426" s="80" t="s">
        <v>929</v>
      </c>
      <c r="B426" s="80"/>
      <c r="C426" s="1"/>
      <c r="D426" s="1"/>
    </row>
    <row r="427" spans="1:4" x14ac:dyDescent="0.25">
      <c r="A427" s="80" t="s">
        <v>930</v>
      </c>
      <c r="B427" s="80"/>
      <c r="C427" s="1"/>
      <c r="D427" s="1"/>
    </row>
    <row r="428" spans="1:4" x14ac:dyDescent="0.25">
      <c r="A428" s="80" t="s">
        <v>931</v>
      </c>
      <c r="B428" s="80"/>
      <c r="C428" s="1"/>
      <c r="D428" s="1"/>
    </row>
    <row r="429" spans="1:4" x14ac:dyDescent="0.25">
      <c r="A429" s="80" t="s">
        <v>870</v>
      </c>
      <c r="B429" s="80"/>
      <c r="C429" s="1"/>
      <c r="D429" s="1"/>
    </row>
    <row r="430" spans="1:4" x14ac:dyDescent="0.25">
      <c r="A430" s="80" t="s">
        <v>934</v>
      </c>
      <c r="B430" s="80"/>
      <c r="C430" s="1"/>
      <c r="D430" s="1"/>
    </row>
    <row r="431" spans="1:4" x14ac:dyDescent="0.25">
      <c r="A431" s="80" t="s">
        <v>935</v>
      </c>
      <c r="B431" s="80"/>
      <c r="C431" s="1"/>
      <c r="D431" s="1"/>
    </row>
    <row r="432" spans="1:4" x14ac:dyDescent="0.25">
      <c r="A432" s="80" t="s">
        <v>936</v>
      </c>
      <c r="B432" s="80"/>
      <c r="C432" s="1"/>
      <c r="D432" s="1"/>
    </row>
    <row r="433" spans="1:4" x14ac:dyDescent="0.25">
      <c r="A433" s="80" t="s">
        <v>937</v>
      </c>
      <c r="B433" s="80"/>
      <c r="C433" s="1"/>
      <c r="D433" s="1"/>
    </row>
    <row r="434" spans="1:4" x14ac:dyDescent="0.25">
      <c r="A434" s="80" t="s">
        <v>920</v>
      </c>
      <c r="B434" s="80"/>
      <c r="C434" s="1"/>
      <c r="D434" s="1"/>
    </row>
    <row r="435" spans="1:4" x14ac:dyDescent="0.25">
      <c r="A435" s="80" t="s">
        <v>921</v>
      </c>
      <c r="B435" s="80"/>
      <c r="C435" s="1"/>
      <c r="D435" s="1"/>
    </row>
    <row r="436" spans="1:4" x14ac:dyDescent="0.25">
      <c r="A436" s="80" t="s">
        <v>938</v>
      </c>
      <c r="B436" s="80"/>
      <c r="C436" s="1"/>
      <c r="D436" s="1"/>
    </row>
    <row r="437" spans="1:4" x14ac:dyDescent="0.25">
      <c r="A437" s="80" t="s">
        <v>939</v>
      </c>
      <c r="B437" s="80"/>
      <c r="C437" s="1"/>
      <c r="D437" s="1"/>
    </row>
    <row r="438" spans="1:4" x14ac:dyDescent="0.25">
      <c r="A438" s="80" t="s">
        <v>940</v>
      </c>
      <c r="B438" s="80"/>
      <c r="C438" s="1"/>
      <c r="D438" s="1"/>
    </row>
    <row r="439" spans="1:4" x14ac:dyDescent="0.25">
      <c r="A439" s="80" t="s">
        <v>941</v>
      </c>
      <c r="B439" s="80"/>
      <c r="C439" s="1"/>
      <c r="D439" s="1"/>
    </row>
    <row r="440" spans="1:4" x14ac:dyDescent="0.25">
      <c r="A440" s="80" t="s">
        <v>942</v>
      </c>
      <c r="B440" s="80"/>
      <c r="C440" s="1"/>
      <c r="D440" s="1"/>
    </row>
    <row r="441" spans="1:4" x14ac:dyDescent="0.25">
      <c r="A441" s="80" t="s">
        <v>943</v>
      </c>
      <c r="B441" s="80"/>
      <c r="C441" s="1"/>
      <c r="D441" s="1"/>
    </row>
    <row r="442" spans="1:4" x14ac:dyDescent="0.25">
      <c r="A442" s="80" t="s">
        <v>1074</v>
      </c>
      <c r="B442" s="80"/>
      <c r="C442" s="1"/>
      <c r="D442" s="1"/>
    </row>
    <row r="443" spans="1:4" x14ac:dyDescent="0.25">
      <c r="A443" s="80" t="s">
        <v>1075</v>
      </c>
      <c r="B443" s="80"/>
      <c r="C443" s="1"/>
      <c r="D443" s="1"/>
    </row>
    <row r="444" spans="1:4" x14ac:dyDescent="0.25">
      <c r="A444" s="80" t="s">
        <v>1076</v>
      </c>
      <c r="B444" s="80"/>
      <c r="C444" s="1"/>
      <c r="D444" s="1"/>
    </row>
    <row r="445" spans="1:4" x14ac:dyDescent="0.25">
      <c r="A445" s="80" t="s">
        <v>1077</v>
      </c>
      <c r="B445" s="80"/>
      <c r="C445" s="1"/>
      <c r="D445" s="1"/>
    </row>
    <row r="446" spans="1:4" x14ac:dyDescent="0.25">
      <c r="A446" s="80" t="s">
        <v>952</v>
      </c>
      <c r="B446" s="80"/>
      <c r="C446" s="1"/>
      <c r="D446" s="1"/>
    </row>
    <row r="447" spans="1:4" x14ac:dyDescent="0.25">
      <c r="A447" s="80" t="s">
        <v>956</v>
      </c>
      <c r="B447" s="80"/>
      <c r="C447" s="1"/>
      <c r="D447" s="1"/>
    </row>
    <row r="448" spans="1:4" x14ac:dyDescent="0.25">
      <c r="A448" s="80" t="s">
        <v>957</v>
      </c>
      <c r="B448" s="80"/>
      <c r="C448" s="1"/>
      <c r="D448" s="1"/>
    </row>
    <row r="449" spans="1:4" x14ac:dyDescent="0.25">
      <c r="A449" s="80" t="s">
        <v>960</v>
      </c>
      <c r="B449" s="80"/>
      <c r="C449" s="1"/>
      <c r="D449" s="1"/>
    </row>
    <row r="450" spans="1:4" x14ac:dyDescent="0.25">
      <c r="A450" s="80" t="s">
        <v>1078</v>
      </c>
      <c r="B450" s="80"/>
      <c r="C450" s="1"/>
      <c r="D450" s="1"/>
    </row>
    <row r="451" spans="1:4" x14ac:dyDescent="0.25">
      <c r="A451" s="80"/>
      <c r="B451" s="80"/>
      <c r="C451" s="1"/>
      <c r="D451" s="1"/>
    </row>
    <row r="452" spans="1:4" x14ac:dyDescent="0.25">
      <c r="A452" s="80" t="s">
        <v>966</v>
      </c>
      <c r="B452" s="80"/>
      <c r="C452" s="1"/>
      <c r="D452" s="1"/>
    </row>
    <row r="453" spans="1:4" x14ac:dyDescent="0.25">
      <c r="A453" s="80" t="s">
        <v>308</v>
      </c>
      <c r="B453" s="80"/>
      <c r="C453" s="1"/>
      <c r="D453" s="1"/>
    </row>
    <row r="454" spans="1:4" x14ac:dyDescent="0.25">
      <c r="A454" s="80" t="s">
        <v>309</v>
      </c>
      <c r="B454" s="80"/>
      <c r="C454" s="1"/>
      <c r="D454" s="1"/>
    </row>
    <row r="455" spans="1:4" x14ac:dyDescent="0.25">
      <c r="A455" s="80" t="s">
        <v>310</v>
      </c>
      <c r="B455" s="80"/>
      <c r="C455" s="1"/>
      <c r="D455" s="1"/>
    </row>
    <row r="456" spans="1:4" x14ac:dyDescent="0.25">
      <c r="A456" s="80" t="s">
        <v>311</v>
      </c>
      <c r="B456" s="80"/>
      <c r="C456" s="1"/>
      <c r="D456" s="1"/>
    </row>
    <row r="457" spans="1:4" x14ac:dyDescent="0.25">
      <c r="A457" s="80" t="s">
        <v>312</v>
      </c>
      <c r="B457" s="80"/>
      <c r="C457" s="1"/>
      <c r="D457" s="1"/>
    </row>
    <row r="458" spans="1:4" x14ac:dyDescent="0.25">
      <c r="A458" s="80" t="s">
        <v>313</v>
      </c>
      <c r="B458" s="80"/>
      <c r="C458" s="1"/>
      <c r="D458" s="1"/>
    </row>
    <row r="459" spans="1:4" x14ac:dyDescent="0.25">
      <c r="A459" s="80" t="s">
        <v>314</v>
      </c>
      <c r="B459" s="80"/>
      <c r="C459" s="1"/>
      <c r="D459" s="1"/>
    </row>
    <row r="460" spans="1:4" x14ac:dyDescent="0.25">
      <c r="A460" s="80" t="s">
        <v>972</v>
      </c>
      <c r="B460" s="80"/>
      <c r="C460" s="1"/>
      <c r="D460" s="1"/>
    </row>
    <row r="461" spans="1:4" x14ac:dyDescent="0.25">
      <c r="A461" s="80" t="s">
        <v>975</v>
      </c>
      <c r="B461" s="80"/>
      <c r="C461" s="1"/>
      <c r="D461" s="1"/>
    </row>
    <row r="462" spans="1:4" x14ac:dyDescent="0.25">
      <c r="A462" s="80" t="s">
        <v>978</v>
      </c>
      <c r="B462" s="80"/>
      <c r="C462" s="1"/>
      <c r="D462" s="1"/>
    </row>
    <row r="463" spans="1:4" x14ac:dyDescent="0.25">
      <c r="A463" s="80" t="s">
        <v>981</v>
      </c>
      <c r="B463" s="80"/>
      <c r="C463" s="1"/>
      <c r="D463" s="1"/>
    </row>
    <row r="464" spans="1:4" x14ac:dyDescent="0.25">
      <c r="A464" s="80"/>
      <c r="B464" s="80"/>
      <c r="C464" s="1"/>
      <c r="D464" s="1"/>
    </row>
    <row r="465" spans="1:4" x14ac:dyDescent="0.25">
      <c r="A465" s="80" t="s">
        <v>987</v>
      </c>
      <c r="B465" s="80"/>
      <c r="C465" s="1"/>
      <c r="D465" s="1"/>
    </row>
    <row r="466" spans="1:4" x14ac:dyDescent="0.25">
      <c r="A466" s="80" t="s">
        <v>988</v>
      </c>
      <c r="B466" s="80"/>
      <c r="C466" s="1"/>
      <c r="D46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L15"/>
  <sheetViews>
    <sheetView workbookViewId="0">
      <selection activeCell="K2" sqref="K2:L15"/>
    </sheetView>
  </sheetViews>
  <sheetFormatPr defaultRowHeight="15.75" x14ac:dyDescent="0.25"/>
  <cols>
    <col min="7" max="7" width="12.85546875" customWidth="1"/>
  </cols>
  <sheetData>
    <row r="1" spans="1:12" ht="16.5" thickBot="1" x14ac:dyDescent="0.3"/>
    <row r="2" spans="1:12" ht="17.25" thickBot="1" x14ac:dyDescent="0.3">
      <c r="B2" s="104" t="s">
        <v>353</v>
      </c>
      <c r="C2" s="105"/>
      <c r="D2" s="105"/>
      <c r="E2" s="105"/>
      <c r="F2" s="105"/>
      <c r="G2" s="106"/>
      <c r="K2" t="s">
        <v>378</v>
      </c>
      <c r="L2">
        <v>1</v>
      </c>
    </row>
    <row r="3" spans="1:12" ht="16.5" x14ac:dyDescent="0.25">
      <c r="B3" s="5" t="s">
        <v>354</v>
      </c>
      <c r="C3" s="107">
        <v>13.9579</v>
      </c>
      <c r="D3" s="107"/>
      <c r="E3" s="6" t="s">
        <v>355</v>
      </c>
      <c r="F3" s="108">
        <f>$C$3*1.056</f>
        <v>14.739542400000001</v>
      </c>
      <c r="G3" s="109"/>
      <c r="K3" t="s">
        <v>379</v>
      </c>
      <c r="L3">
        <v>2</v>
      </c>
    </row>
    <row r="4" spans="1:12" ht="16.5" x14ac:dyDescent="0.25">
      <c r="B4" s="110" t="s">
        <v>356</v>
      </c>
      <c r="C4" s="111"/>
      <c r="D4" s="7">
        <v>9327</v>
      </c>
      <c r="E4" s="112" t="s">
        <v>358</v>
      </c>
      <c r="F4" s="111"/>
      <c r="G4" s="8">
        <v>2742</v>
      </c>
      <c r="K4" t="s">
        <v>380</v>
      </c>
      <c r="L4">
        <v>3</v>
      </c>
    </row>
    <row r="5" spans="1:12" ht="16.5" x14ac:dyDescent="0.25">
      <c r="B5" s="119">
        <f>$D$4/$G$4</f>
        <v>3.401531728665208</v>
      </c>
      <c r="C5" s="120"/>
      <c r="D5" s="113" t="s">
        <v>359</v>
      </c>
      <c r="E5" s="114"/>
      <c r="F5" s="114"/>
      <c r="G5" s="115"/>
      <c r="K5" t="s">
        <v>381</v>
      </c>
      <c r="L5">
        <v>4</v>
      </c>
    </row>
    <row r="6" spans="1:12" ht="16.5" x14ac:dyDescent="0.25">
      <c r="B6" s="116" t="s">
        <v>360</v>
      </c>
      <c r="C6" s="117"/>
      <c r="D6" s="117"/>
      <c r="E6" s="117"/>
      <c r="F6" s="117"/>
      <c r="G6" s="118"/>
      <c r="K6" t="s">
        <v>382</v>
      </c>
      <c r="L6">
        <v>5</v>
      </c>
    </row>
    <row r="7" spans="1:12" ht="16.5" x14ac:dyDescent="0.25">
      <c r="B7" s="121" t="s">
        <v>362</v>
      </c>
      <c r="C7" s="122"/>
      <c r="D7" s="122"/>
      <c r="E7" s="123">
        <f>F3/B5</f>
        <v>4.3332073829527182</v>
      </c>
      <c r="F7" s="123"/>
      <c r="G7" s="124"/>
      <c r="K7" t="s">
        <v>383</v>
      </c>
      <c r="L7">
        <v>6</v>
      </c>
    </row>
    <row r="8" spans="1:12" ht="17.25" thickBot="1" x14ac:dyDescent="0.3">
      <c r="B8" s="98" t="s">
        <v>363</v>
      </c>
      <c r="C8" s="99"/>
      <c r="D8" s="99"/>
      <c r="E8" s="99"/>
      <c r="F8" s="99"/>
      <c r="G8" s="100"/>
      <c r="K8" t="s">
        <v>384</v>
      </c>
      <c r="L8">
        <v>7</v>
      </c>
    </row>
    <row r="9" spans="1:12" x14ac:dyDescent="0.25">
      <c r="K9" t="s">
        <v>386</v>
      </c>
      <c r="L9">
        <v>8</v>
      </c>
    </row>
    <row r="10" spans="1:12" x14ac:dyDescent="0.25">
      <c r="K10" t="s">
        <v>388</v>
      </c>
      <c r="L10">
        <v>9</v>
      </c>
    </row>
    <row r="11" spans="1:12" x14ac:dyDescent="0.25">
      <c r="K11" t="s">
        <v>387</v>
      </c>
      <c r="L11">
        <v>10</v>
      </c>
    </row>
    <row r="13" spans="1:12" ht="16.5" thickBot="1" x14ac:dyDescent="0.3">
      <c r="A13" s="103" t="s">
        <v>373</v>
      </c>
      <c r="B13" s="103"/>
      <c r="C13" s="101" t="s">
        <v>374</v>
      </c>
      <c r="D13" s="101"/>
      <c r="E13" s="101"/>
      <c r="F13" s="101"/>
      <c r="G13" s="101"/>
      <c r="H13" s="101"/>
    </row>
    <row r="14" spans="1:12" x14ac:dyDescent="0.25">
      <c r="A14" s="103"/>
      <c r="B14" s="103"/>
      <c r="C14" s="102" t="s">
        <v>375</v>
      </c>
      <c r="D14" s="102"/>
      <c r="E14" s="102"/>
      <c r="F14" s="102"/>
      <c r="G14" s="102"/>
      <c r="H14" s="102"/>
      <c r="K14" s="96" t="s">
        <v>1627</v>
      </c>
      <c r="L14" t="s">
        <v>1629</v>
      </c>
    </row>
    <row r="15" spans="1:12" x14ac:dyDescent="0.25">
      <c r="K15" s="96" t="s">
        <v>1628</v>
      </c>
      <c r="L15" t="s">
        <v>1630</v>
      </c>
    </row>
  </sheetData>
  <mergeCells count="14">
    <mergeCell ref="B8:G8"/>
    <mergeCell ref="C13:H13"/>
    <mergeCell ref="C14:H14"/>
    <mergeCell ref="A13:B14"/>
    <mergeCell ref="B2:G2"/>
    <mergeCell ref="C3:D3"/>
    <mergeCell ref="F3:G3"/>
    <mergeCell ref="B4:C4"/>
    <mergeCell ref="E4:F4"/>
    <mergeCell ref="D5:G5"/>
    <mergeCell ref="B6:G6"/>
    <mergeCell ref="B5:C5"/>
    <mergeCell ref="B7:D7"/>
    <mergeCell ref="E7:G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N561"/>
  <sheetViews>
    <sheetView zoomScale="70" zoomScaleNormal="70" workbookViewId="0">
      <pane xSplit="4" ySplit="2" topLeftCell="E5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5.75" x14ac:dyDescent="0.25"/>
  <cols>
    <col min="4" max="4" width="30" customWidth="1"/>
    <col min="5" max="5" width="22.42578125" customWidth="1"/>
    <col min="6" max="6" width="34.140625" customWidth="1"/>
    <col min="14" max="14" width="46.5703125" bestFit="1" customWidth="1"/>
  </cols>
  <sheetData>
    <row r="1" spans="1:14" ht="21" customHeight="1" x14ac:dyDescent="0.25">
      <c r="A1" s="186" t="s">
        <v>392</v>
      </c>
      <c r="B1" s="186"/>
      <c r="C1" s="186"/>
      <c r="D1" s="182" t="s">
        <v>393</v>
      </c>
      <c r="E1" s="187" t="s">
        <v>394</v>
      </c>
      <c r="F1" s="186" t="s">
        <v>395</v>
      </c>
      <c r="G1" s="186"/>
      <c r="H1" s="186"/>
      <c r="I1" s="186"/>
      <c r="J1" s="186"/>
      <c r="K1" s="186"/>
      <c r="L1" s="186"/>
      <c r="M1" s="186"/>
      <c r="N1" s="126" t="s">
        <v>396</v>
      </c>
    </row>
    <row r="2" spans="1:14" ht="84" x14ac:dyDescent="0.25">
      <c r="A2" s="186"/>
      <c r="B2" s="186"/>
      <c r="C2" s="186"/>
      <c r="D2" s="183"/>
      <c r="E2" s="188"/>
      <c r="F2" s="9" t="s">
        <v>397</v>
      </c>
      <c r="G2" s="9" t="s">
        <v>398</v>
      </c>
      <c r="H2" s="9" t="s">
        <v>399</v>
      </c>
      <c r="I2" s="9" t="s">
        <v>400</v>
      </c>
      <c r="J2" s="9" t="s">
        <v>401</v>
      </c>
      <c r="K2" s="9" t="s">
        <v>402</v>
      </c>
      <c r="L2" s="9" t="s">
        <v>403</v>
      </c>
      <c r="M2" s="10" t="s">
        <v>404</v>
      </c>
      <c r="N2" s="128"/>
    </row>
    <row r="3" spans="1:14" ht="21" x14ac:dyDescent="0.25">
      <c r="A3" s="126" t="s">
        <v>405</v>
      </c>
      <c r="B3" s="126"/>
      <c r="C3" s="126" t="s">
        <v>406</v>
      </c>
      <c r="D3" s="139" t="s">
        <v>407</v>
      </c>
      <c r="E3" s="11" t="s">
        <v>408</v>
      </c>
      <c r="F3" s="10" t="s">
        <v>409</v>
      </c>
      <c r="G3" s="10"/>
      <c r="H3" s="12">
        <v>0</v>
      </c>
      <c r="I3" s="12">
        <v>6383.1472470857107</v>
      </c>
      <c r="J3" s="12">
        <v>0</v>
      </c>
      <c r="K3" s="12">
        <v>3358.075265103827</v>
      </c>
      <c r="L3" s="13"/>
      <c r="M3" s="10"/>
      <c r="N3" s="14" t="s">
        <v>410</v>
      </c>
    </row>
    <row r="4" spans="1:14" ht="21" x14ac:dyDescent="0.25">
      <c r="A4" s="135"/>
      <c r="B4" s="135"/>
      <c r="C4" s="135"/>
      <c r="D4" s="153"/>
      <c r="E4" s="11" t="s">
        <v>408</v>
      </c>
      <c r="F4" s="10" t="s">
        <v>411</v>
      </c>
      <c r="G4" s="10"/>
      <c r="H4" s="12">
        <v>0</v>
      </c>
      <c r="I4" s="12">
        <v>30.662171877872574</v>
      </c>
      <c r="J4" s="12">
        <v>0</v>
      </c>
      <c r="K4" s="12">
        <v>21.40656022583692</v>
      </c>
      <c r="L4" s="13"/>
      <c r="M4" s="10"/>
      <c r="N4" s="14"/>
    </row>
    <row r="5" spans="1:14" ht="21" x14ac:dyDescent="0.25">
      <c r="A5" s="135"/>
      <c r="B5" s="135"/>
      <c r="C5" s="135"/>
      <c r="D5" s="139" t="s">
        <v>412</v>
      </c>
      <c r="E5" s="11" t="s">
        <v>408</v>
      </c>
      <c r="F5" s="10" t="s">
        <v>413</v>
      </c>
      <c r="G5" s="10"/>
      <c r="H5" s="12">
        <v>0</v>
      </c>
      <c r="I5" s="12">
        <v>440.50140752997874</v>
      </c>
      <c r="J5" s="12">
        <v>0</v>
      </c>
      <c r="K5" s="12">
        <v>187.62673060632906</v>
      </c>
      <c r="L5" s="13"/>
      <c r="M5" s="10"/>
      <c r="N5" s="14"/>
    </row>
    <row r="6" spans="1:14" ht="21" x14ac:dyDescent="0.25">
      <c r="A6" s="135"/>
      <c r="B6" s="135"/>
      <c r="C6" s="135"/>
      <c r="D6" s="152"/>
      <c r="E6" s="11" t="s">
        <v>408</v>
      </c>
      <c r="F6" s="10" t="s">
        <v>414</v>
      </c>
      <c r="G6" s="10"/>
      <c r="H6" s="12">
        <v>0</v>
      </c>
      <c r="I6" s="12">
        <v>1146.6083019137418</v>
      </c>
      <c r="J6" s="12">
        <v>0</v>
      </c>
      <c r="K6" s="12">
        <v>323.54530710855175</v>
      </c>
      <c r="L6" s="13"/>
      <c r="M6" s="10"/>
      <c r="N6" s="14"/>
    </row>
    <row r="7" spans="1:14" ht="21" x14ac:dyDescent="0.25">
      <c r="A7" s="136"/>
      <c r="B7" s="136"/>
      <c r="C7" s="136"/>
      <c r="D7" s="15" t="s">
        <v>415</v>
      </c>
      <c r="E7" s="11" t="s">
        <v>408</v>
      </c>
      <c r="F7" s="10" t="s">
        <v>416</v>
      </c>
      <c r="G7" s="10"/>
      <c r="H7" s="12">
        <v>0</v>
      </c>
      <c r="I7" s="12">
        <v>15.754171602078031</v>
      </c>
      <c r="J7" s="12">
        <v>0</v>
      </c>
      <c r="K7" s="12">
        <v>7.8793377682447909</v>
      </c>
      <c r="L7" s="13"/>
      <c r="M7" s="10"/>
      <c r="N7" s="14"/>
    </row>
    <row r="8" spans="1:14" ht="21" x14ac:dyDescent="0.25">
      <c r="A8" s="10" t="s">
        <v>115</v>
      </c>
      <c r="B8" s="10"/>
      <c r="C8" s="16" t="s">
        <v>417</v>
      </c>
      <c r="D8" s="9" t="s">
        <v>418</v>
      </c>
      <c r="E8" s="11" t="s">
        <v>408</v>
      </c>
      <c r="F8" s="10" t="s">
        <v>419</v>
      </c>
      <c r="G8" s="10"/>
      <c r="H8" s="12">
        <v>0</v>
      </c>
      <c r="I8" s="12">
        <v>1516.3390167000107</v>
      </c>
      <c r="J8" s="12">
        <v>0</v>
      </c>
      <c r="K8" s="12">
        <v>781.0393562772648</v>
      </c>
      <c r="L8" s="13"/>
      <c r="M8" s="10"/>
      <c r="N8" s="14"/>
    </row>
    <row r="9" spans="1:14" ht="21" x14ac:dyDescent="0.25">
      <c r="A9" s="126" t="s">
        <v>420</v>
      </c>
      <c r="B9" s="126" t="s">
        <v>421</v>
      </c>
      <c r="C9" s="126" t="s">
        <v>422</v>
      </c>
      <c r="D9" s="182" t="s">
        <v>423</v>
      </c>
      <c r="E9" s="10" t="s">
        <v>408</v>
      </c>
      <c r="F9" s="10" t="s">
        <v>424</v>
      </c>
      <c r="G9" s="10"/>
      <c r="H9" s="12">
        <v>0</v>
      </c>
      <c r="I9" s="12">
        <v>920.63440299643491</v>
      </c>
      <c r="J9" s="12">
        <v>0</v>
      </c>
      <c r="K9" s="12">
        <v>469.80551443159561</v>
      </c>
      <c r="L9" s="13"/>
      <c r="M9" s="10"/>
      <c r="N9" s="14"/>
    </row>
    <row r="10" spans="1:14" ht="21" x14ac:dyDescent="0.25">
      <c r="A10" s="128"/>
      <c r="B10" s="128"/>
      <c r="C10" s="128"/>
      <c r="D10" s="183"/>
      <c r="E10" s="10" t="s">
        <v>408</v>
      </c>
      <c r="F10" s="10" t="s">
        <v>425</v>
      </c>
      <c r="G10" s="10"/>
      <c r="H10" s="12">
        <v>0</v>
      </c>
      <c r="I10" s="12">
        <v>743.39997247305712</v>
      </c>
      <c r="J10" s="12">
        <v>0</v>
      </c>
      <c r="K10" s="12">
        <v>331.91710348731181</v>
      </c>
      <c r="L10" s="13"/>
      <c r="M10" s="10"/>
      <c r="N10" s="17"/>
    </row>
    <row r="11" spans="1:14" ht="21" x14ac:dyDescent="0.25">
      <c r="A11" s="126" t="s">
        <v>426</v>
      </c>
      <c r="B11" s="126" t="s">
        <v>427</v>
      </c>
      <c r="C11" s="184" t="s">
        <v>428</v>
      </c>
      <c r="D11" s="139" t="s">
        <v>429</v>
      </c>
      <c r="E11" s="10" t="s">
        <v>408</v>
      </c>
      <c r="F11" s="10" t="s">
        <v>430</v>
      </c>
      <c r="G11" s="10"/>
      <c r="H11" s="12">
        <v>0</v>
      </c>
      <c r="I11" s="12">
        <v>3341.8536510908025</v>
      </c>
      <c r="J11" s="12">
        <v>0</v>
      </c>
      <c r="K11" s="12">
        <v>1268.5733806874114</v>
      </c>
      <c r="L11" s="13"/>
      <c r="M11" s="10"/>
      <c r="N11" s="17"/>
    </row>
    <row r="12" spans="1:14" ht="21" x14ac:dyDescent="0.25">
      <c r="A12" s="135"/>
      <c r="B12" s="135"/>
      <c r="C12" s="152"/>
      <c r="D12" s="152"/>
      <c r="E12" s="10" t="s">
        <v>408</v>
      </c>
      <c r="F12" s="10" t="s">
        <v>431</v>
      </c>
      <c r="G12" s="10"/>
      <c r="H12" s="12">
        <v>0</v>
      </c>
      <c r="I12" s="12">
        <v>3026.7702190492419</v>
      </c>
      <c r="J12" s="12">
        <v>0</v>
      </c>
      <c r="K12" s="12">
        <v>2042.7183164174619</v>
      </c>
      <c r="L12" s="13"/>
      <c r="M12" s="10"/>
      <c r="N12" s="17"/>
    </row>
    <row r="13" spans="1:14" ht="21" x14ac:dyDescent="0.25">
      <c r="A13" s="135"/>
      <c r="B13" s="135"/>
      <c r="C13" s="152"/>
      <c r="D13" s="152"/>
      <c r="E13" s="10" t="s">
        <v>408</v>
      </c>
      <c r="F13" s="9" t="s">
        <v>432</v>
      </c>
      <c r="G13" s="9"/>
      <c r="H13" s="18">
        <v>0</v>
      </c>
      <c r="I13" s="18">
        <v>0</v>
      </c>
      <c r="J13" s="18">
        <v>0</v>
      </c>
      <c r="K13" s="12">
        <v>0</v>
      </c>
      <c r="L13" s="13"/>
      <c r="M13" s="10"/>
      <c r="N13" s="10"/>
    </row>
    <row r="14" spans="1:14" ht="21" x14ac:dyDescent="0.25">
      <c r="A14" s="135"/>
      <c r="B14" s="135"/>
      <c r="C14" s="152"/>
      <c r="D14" s="152"/>
      <c r="E14" s="19" t="s">
        <v>408</v>
      </c>
      <c r="F14" s="20" t="s">
        <v>433</v>
      </c>
      <c r="G14" s="20"/>
      <c r="H14" s="21">
        <v>0</v>
      </c>
      <c r="I14" s="21">
        <v>6297.7300979306938</v>
      </c>
      <c r="J14" s="21">
        <v>0</v>
      </c>
      <c r="K14" s="22">
        <v>3994.8242485001088</v>
      </c>
      <c r="L14" s="13"/>
      <c r="M14" s="10"/>
      <c r="N14" s="10"/>
    </row>
    <row r="15" spans="1:14" ht="21" x14ac:dyDescent="0.25">
      <c r="A15" s="135"/>
      <c r="B15" s="135"/>
      <c r="C15" s="152"/>
      <c r="D15" s="152"/>
      <c r="E15" s="19" t="s">
        <v>408</v>
      </c>
      <c r="F15" s="20" t="s">
        <v>434</v>
      </c>
      <c r="G15" s="20"/>
      <c r="H15" s="21">
        <v>0</v>
      </c>
      <c r="I15" s="21">
        <v>7017.4988130006341</v>
      </c>
      <c r="J15" s="21">
        <v>0</v>
      </c>
      <c r="K15" s="22">
        <v>4221.3552093371463</v>
      </c>
      <c r="L15" s="13"/>
      <c r="M15" s="10"/>
      <c r="N15" s="10"/>
    </row>
    <row r="16" spans="1:14" ht="21" x14ac:dyDescent="0.25">
      <c r="A16" s="135"/>
      <c r="B16" s="135"/>
      <c r="C16" s="152"/>
      <c r="D16" s="152"/>
      <c r="E16" s="10" t="s">
        <v>408</v>
      </c>
      <c r="F16" s="20" t="s">
        <v>435</v>
      </c>
      <c r="G16" s="20"/>
      <c r="H16" s="21">
        <v>0</v>
      </c>
      <c r="I16" s="21">
        <v>470.65587661208122</v>
      </c>
      <c r="J16" s="21">
        <v>0</v>
      </c>
      <c r="K16" s="21">
        <v>596.61360663928519</v>
      </c>
      <c r="L16" s="13"/>
      <c r="M16" s="10"/>
      <c r="N16" s="10"/>
    </row>
    <row r="17" spans="1:14" ht="21" x14ac:dyDescent="0.25">
      <c r="A17" s="135"/>
      <c r="B17" s="135"/>
      <c r="C17" s="152"/>
      <c r="D17" s="152"/>
      <c r="E17" s="10" t="s">
        <v>408</v>
      </c>
      <c r="F17" s="20" t="s">
        <v>436</v>
      </c>
      <c r="G17" s="20"/>
      <c r="H17" s="21">
        <v>0</v>
      </c>
      <c r="I17" s="21">
        <v>1838.8072166800453</v>
      </c>
      <c r="J17" s="21">
        <v>0</v>
      </c>
      <c r="K17" s="21">
        <v>1056.8161781658325</v>
      </c>
      <c r="L17" s="13"/>
      <c r="M17" s="10"/>
      <c r="N17" s="10"/>
    </row>
    <row r="18" spans="1:14" ht="21" x14ac:dyDescent="0.25">
      <c r="A18" s="135"/>
      <c r="B18" s="135"/>
      <c r="C18" s="152"/>
      <c r="D18" s="152"/>
      <c r="E18" s="19" t="s">
        <v>408</v>
      </c>
      <c r="F18" s="20" t="s">
        <v>437</v>
      </c>
      <c r="G18" s="20"/>
      <c r="H18" s="21">
        <v>0</v>
      </c>
      <c r="I18" s="21">
        <v>0</v>
      </c>
      <c r="J18" s="21">
        <v>0</v>
      </c>
      <c r="K18" s="22">
        <v>0</v>
      </c>
      <c r="L18" s="13"/>
      <c r="M18" s="10"/>
      <c r="N18" s="10"/>
    </row>
    <row r="19" spans="1:14" ht="21" x14ac:dyDescent="0.25">
      <c r="A19" s="135"/>
      <c r="B19" s="135"/>
      <c r="C19" s="152"/>
      <c r="D19" s="152"/>
      <c r="E19" s="10" t="s">
        <v>408</v>
      </c>
      <c r="F19" s="20" t="s">
        <v>438</v>
      </c>
      <c r="G19" s="20"/>
      <c r="H19" s="21">
        <v>0</v>
      </c>
      <c r="I19" s="21">
        <v>0</v>
      </c>
      <c r="J19" s="21">
        <v>0</v>
      </c>
      <c r="K19" s="21">
        <v>0</v>
      </c>
      <c r="L19" s="13"/>
      <c r="M19" s="10"/>
      <c r="N19" s="10"/>
    </row>
    <row r="20" spans="1:14" ht="21" x14ac:dyDescent="0.25">
      <c r="A20" s="135"/>
      <c r="B20" s="135"/>
      <c r="C20" s="152"/>
      <c r="D20" s="153"/>
      <c r="E20" s="10" t="s">
        <v>408</v>
      </c>
      <c r="F20" s="20" t="s">
        <v>439</v>
      </c>
      <c r="G20" s="20"/>
      <c r="H20" s="21">
        <v>0</v>
      </c>
      <c r="I20" s="21">
        <v>177.7882881187634</v>
      </c>
      <c r="J20" s="21">
        <v>0</v>
      </c>
      <c r="K20" s="21">
        <v>83.779521113915322</v>
      </c>
      <c r="L20" s="13"/>
      <c r="M20" s="10"/>
      <c r="N20" s="10"/>
    </row>
    <row r="21" spans="1:14" ht="21" x14ac:dyDescent="0.25">
      <c r="A21" s="135"/>
      <c r="B21" s="135"/>
      <c r="C21" s="153"/>
      <c r="D21" s="23" t="s">
        <v>440</v>
      </c>
      <c r="E21" s="24" t="s">
        <v>408</v>
      </c>
      <c r="F21" s="25" t="s">
        <v>441</v>
      </c>
      <c r="G21" s="20"/>
      <c r="H21" s="21">
        <v>0</v>
      </c>
      <c r="I21" s="21">
        <v>1233.9947225190185</v>
      </c>
      <c r="J21" s="21">
        <v>0</v>
      </c>
      <c r="K21" s="21">
        <v>1069.3738727339728</v>
      </c>
      <c r="L21" s="13"/>
      <c r="M21" s="10"/>
      <c r="N21" s="10"/>
    </row>
    <row r="22" spans="1:14" ht="21" x14ac:dyDescent="0.25">
      <c r="A22" s="135"/>
      <c r="B22" s="135"/>
      <c r="C22" s="139" t="s">
        <v>442</v>
      </c>
      <c r="D22" s="139" t="s">
        <v>443</v>
      </c>
      <c r="E22" s="10" t="s">
        <v>408</v>
      </c>
      <c r="F22" s="9" t="s">
        <v>444</v>
      </c>
      <c r="G22" s="9"/>
      <c r="H22" s="18">
        <v>0</v>
      </c>
      <c r="I22" s="18">
        <v>18585.983947551558</v>
      </c>
      <c r="J22" s="18">
        <v>0</v>
      </c>
      <c r="K22" s="18">
        <v>9669.9172760784186</v>
      </c>
      <c r="L22" s="13"/>
      <c r="M22" s="10"/>
      <c r="N22" s="10"/>
    </row>
    <row r="23" spans="1:14" ht="21" x14ac:dyDescent="0.25">
      <c r="A23" s="135"/>
      <c r="B23" s="135"/>
      <c r="C23" s="152"/>
      <c r="D23" s="152"/>
      <c r="E23" s="10" t="s">
        <v>408</v>
      </c>
      <c r="F23" s="9" t="s">
        <v>445</v>
      </c>
      <c r="G23" s="9"/>
      <c r="H23" s="18">
        <v>0</v>
      </c>
      <c r="I23" s="18">
        <v>1154.4853877147807</v>
      </c>
      <c r="J23" s="18">
        <v>0</v>
      </c>
      <c r="K23" s="18">
        <v>630.34702145958317</v>
      </c>
      <c r="L23" s="13"/>
      <c r="M23" s="10"/>
      <c r="N23" s="10"/>
    </row>
    <row r="24" spans="1:14" ht="21" x14ac:dyDescent="0.25">
      <c r="A24" s="135"/>
      <c r="B24" s="135"/>
      <c r="C24" s="152"/>
      <c r="D24" s="152"/>
      <c r="E24" s="10" t="s">
        <v>408</v>
      </c>
      <c r="F24" s="9" t="s">
        <v>446</v>
      </c>
      <c r="G24" s="9"/>
      <c r="H24" s="18">
        <v>0</v>
      </c>
      <c r="I24" s="18">
        <v>1853.0844346944284</v>
      </c>
      <c r="J24" s="18">
        <v>0</v>
      </c>
      <c r="K24" s="18">
        <v>1120.8357975328213</v>
      </c>
      <c r="L24" s="13"/>
      <c r="M24" s="10"/>
      <c r="N24" s="10"/>
    </row>
    <row r="25" spans="1:14" ht="21" x14ac:dyDescent="0.25">
      <c r="A25" s="135"/>
      <c r="B25" s="135"/>
      <c r="C25" s="152"/>
      <c r="D25" s="152"/>
      <c r="E25" s="10" t="s">
        <v>408</v>
      </c>
      <c r="F25" s="9" t="s">
        <v>447</v>
      </c>
      <c r="G25" s="9"/>
      <c r="H25" s="18">
        <v>0</v>
      </c>
      <c r="I25" s="18">
        <v>10496.216829884488</v>
      </c>
      <c r="J25" s="18">
        <v>0</v>
      </c>
      <c r="K25" s="18">
        <v>6220.7371680292626</v>
      </c>
      <c r="L25" s="13"/>
      <c r="M25" s="10"/>
      <c r="N25" s="10"/>
    </row>
    <row r="26" spans="1:14" ht="21" x14ac:dyDescent="0.25">
      <c r="A26" s="135"/>
      <c r="B26" s="135"/>
      <c r="C26" s="152"/>
      <c r="D26" s="152"/>
      <c r="E26" s="10" t="s">
        <v>408</v>
      </c>
      <c r="F26" s="9" t="s">
        <v>448</v>
      </c>
      <c r="G26" s="9"/>
      <c r="H26" s="18">
        <v>0</v>
      </c>
      <c r="I26" s="18">
        <v>2012.5954221654686</v>
      </c>
      <c r="J26" s="18">
        <v>0</v>
      </c>
      <c r="K26" s="18">
        <v>1587.6865603013252</v>
      </c>
      <c r="L26" s="26"/>
      <c r="M26" s="10"/>
      <c r="N26" s="10"/>
    </row>
    <row r="27" spans="1:14" ht="21" x14ac:dyDescent="0.25">
      <c r="A27" s="135"/>
      <c r="B27" s="135"/>
      <c r="C27" s="152"/>
      <c r="D27" s="152"/>
      <c r="E27" s="10" t="s">
        <v>408</v>
      </c>
      <c r="F27" s="9" t="s">
        <v>449</v>
      </c>
      <c r="G27" s="9"/>
      <c r="H27" s="18">
        <v>0</v>
      </c>
      <c r="I27" s="18">
        <v>2443.8658697723549</v>
      </c>
      <c r="J27" s="18">
        <v>0</v>
      </c>
      <c r="K27" s="18">
        <v>1981.6534487135648</v>
      </c>
      <c r="L27" s="26"/>
      <c r="M27" s="10"/>
      <c r="N27" s="10"/>
    </row>
    <row r="28" spans="1:14" ht="21" x14ac:dyDescent="0.25">
      <c r="A28" s="135"/>
      <c r="B28" s="135"/>
      <c r="C28" s="152"/>
      <c r="D28" s="152"/>
      <c r="E28" s="10" t="s">
        <v>408</v>
      </c>
      <c r="F28" s="9" t="s">
        <v>450</v>
      </c>
      <c r="G28" s="9"/>
      <c r="H28" s="18">
        <v>0</v>
      </c>
      <c r="I28" s="18">
        <v>4784.1295993412004</v>
      </c>
      <c r="J28" s="18">
        <v>0</v>
      </c>
      <c r="K28" s="18">
        <v>2896.0567524510043</v>
      </c>
      <c r="L28" s="26"/>
      <c r="M28" s="10"/>
      <c r="N28" s="10"/>
    </row>
    <row r="29" spans="1:14" ht="21" x14ac:dyDescent="0.25">
      <c r="A29" s="135"/>
      <c r="B29" s="135"/>
      <c r="C29" s="152"/>
      <c r="D29" s="152"/>
      <c r="E29" s="10" t="s">
        <v>408</v>
      </c>
      <c r="F29" s="9" t="s">
        <v>451</v>
      </c>
      <c r="G29" s="9"/>
      <c r="H29" s="18">
        <v>0</v>
      </c>
      <c r="I29" s="18">
        <v>911.28036360770113</v>
      </c>
      <c r="J29" s="18">
        <v>0</v>
      </c>
      <c r="K29" s="18">
        <v>592.92016706042045</v>
      </c>
      <c r="L29" s="13"/>
      <c r="M29" s="10"/>
      <c r="N29" s="10"/>
    </row>
    <row r="30" spans="1:14" ht="21" x14ac:dyDescent="0.25">
      <c r="A30" s="135"/>
      <c r="B30" s="135"/>
      <c r="C30" s="152"/>
      <c r="D30" s="152"/>
      <c r="E30" s="10" t="s">
        <v>408</v>
      </c>
      <c r="F30" s="9" t="s">
        <v>452</v>
      </c>
      <c r="G30" s="9"/>
      <c r="H30" s="18">
        <v>0</v>
      </c>
      <c r="I30" s="18">
        <v>2750.5798981503117</v>
      </c>
      <c r="J30" s="18">
        <v>0</v>
      </c>
      <c r="K30" s="18">
        <v>1716.7107162563339</v>
      </c>
      <c r="L30" s="13"/>
      <c r="M30" s="10"/>
      <c r="N30" s="10"/>
    </row>
    <row r="31" spans="1:14" ht="21" x14ac:dyDescent="0.25">
      <c r="A31" s="135"/>
      <c r="B31" s="135"/>
      <c r="C31" s="152"/>
      <c r="D31" s="152"/>
      <c r="E31" s="10" t="s">
        <v>408</v>
      </c>
      <c r="F31" s="9" t="s">
        <v>453</v>
      </c>
      <c r="G31" s="9"/>
      <c r="H31" s="18">
        <v>0</v>
      </c>
      <c r="I31" s="18">
        <v>21572.384101870477</v>
      </c>
      <c r="J31" s="18">
        <v>0</v>
      </c>
      <c r="K31" s="18">
        <v>16768.70814665646</v>
      </c>
      <c r="L31" s="13"/>
      <c r="M31" s="10"/>
      <c r="N31" s="10"/>
    </row>
    <row r="32" spans="1:14" ht="21" x14ac:dyDescent="0.25">
      <c r="A32" s="135"/>
      <c r="B32" s="135"/>
      <c r="C32" s="152"/>
      <c r="D32" s="152"/>
      <c r="E32" s="10" t="s">
        <v>408</v>
      </c>
      <c r="F32" s="9" t="s">
        <v>454</v>
      </c>
      <c r="G32" s="9"/>
      <c r="H32" s="18">
        <v>0</v>
      </c>
      <c r="I32" s="18">
        <v>2463.5585842749524</v>
      </c>
      <c r="J32" s="18">
        <v>0</v>
      </c>
      <c r="K32" s="18">
        <v>1530.5613614815504</v>
      </c>
      <c r="L32" s="13"/>
      <c r="M32" s="10"/>
      <c r="N32" s="10"/>
    </row>
    <row r="33" spans="1:14" ht="21" x14ac:dyDescent="0.25">
      <c r="A33" s="135"/>
      <c r="B33" s="135"/>
      <c r="C33" s="152"/>
      <c r="D33" s="152"/>
      <c r="E33" s="10" t="s">
        <v>408</v>
      </c>
      <c r="F33" s="9" t="s">
        <v>455</v>
      </c>
      <c r="G33" s="9"/>
      <c r="H33" s="18">
        <v>0</v>
      </c>
      <c r="I33" s="18">
        <v>2345.4022972593671</v>
      </c>
      <c r="J33" s="18">
        <v>0</v>
      </c>
      <c r="K33" s="18">
        <v>1881.1918921684439</v>
      </c>
      <c r="L33" s="13"/>
      <c r="M33" s="10"/>
      <c r="N33" s="10"/>
    </row>
    <row r="34" spans="1:14" ht="21" x14ac:dyDescent="0.25">
      <c r="A34" s="135"/>
      <c r="B34" s="135"/>
      <c r="C34" s="152"/>
      <c r="D34" s="152"/>
      <c r="E34" s="10" t="s">
        <v>408</v>
      </c>
      <c r="F34" s="9" t="s">
        <v>456</v>
      </c>
      <c r="G34" s="9"/>
      <c r="H34" s="18">
        <v>0</v>
      </c>
      <c r="I34" s="18">
        <v>734.04593308432334</v>
      </c>
      <c r="J34" s="18">
        <v>0</v>
      </c>
      <c r="K34" s="18">
        <v>393.96688841223954</v>
      </c>
      <c r="L34" s="13"/>
      <c r="M34" s="10"/>
      <c r="N34" s="10"/>
    </row>
    <row r="35" spans="1:14" ht="21" x14ac:dyDescent="0.25">
      <c r="A35" s="135"/>
      <c r="B35" s="135"/>
      <c r="C35" s="152"/>
      <c r="D35" s="152"/>
      <c r="E35" s="10" t="s">
        <v>408</v>
      </c>
      <c r="F35" s="9" t="s">
        <v>457</v>
      </c>
      <c r="G35" s="9"/>
      <c r="H35" s="18">
        <v>0</v>
      </c>
      <c r="I35" s="18">
        <v>1425.7525299880617</v>
      </c>
      <c r="J35" s="18">
        <v>0</v>
      </c>
      <c r="K35" s="18">
        <v>975.0680488202928</v>
      </c>
      <c r="L35" s="13"/>
      <c r="M35" s="10"/>
      <c r="N35" s="10"/>
    </row>
    <row r="36" spans="1:14" ht="21" x14ac:dyDescent="0.25">
      <c r="A36" s="135"/>
      <c r="B36" s="135"/>
      <c r="C36" s="152"/>
      <c r="D36" s="152"/>
      <c r="E36" s="10" t="s">
        <v>408</v>
      </c>
      <c r="F36" s="20" t="s">
        <v>458</v>
      </c>
      <c r="G36" s="20"/>
      <c r="H36" s="21">
        <v>0</v>
      </c>
      <c r="I36" s="21">
        <v>20571.009569413392</v>
      </c>
      <c r="J36" s="21">
        <v>0</v>
      </c>
      <c r="K36" s="21">
        <v>13249.106457303615</v>
      </c>
      <c r="L36" s="13"/>
      <c r="M36" s="10"/>
      <c r="N36" s="10"/>
    </row>
    <row r="37" spans="1:14" ht="21" x14ac:dyDescent="0.25">
      <c r="A37" s="135"/>
      <c r="B37" s="135"/>
      <c r="C37" s="152"/>
      <c r="D37" s="152"/>
      <c r="E37" s="10" t="s">
        <v>408</v>
      </c>
      <c r="F37" s="20" t="s">
        <v>459</v>
      </c>
      <c r="G37" s="20"/>
      <c r="H37" s="21">
        <v>0</v>
      </c>
      <c r="I37" s="21">
        <v>1155.9623413024756</v>
      </c>
      <c r="J37" s="21">
        <v>0</v>
      </c>
      <c r="K37" s="21">
        <v>1257.7392912560747</v>
      </c>
      <c r="L37" s="13"/>
      <c r="M37" s="10"/>
      <c r="N37" s="10"/>
    </row>
    <row r="38" spans="1:14" ht="21" x14ac:dyDescent="0.25">
      <c r="A38" s="135"/>
      <c r="B38" s="135"/>
      <c r="C38" s="152"/>
      <c r="D38" s="152"/>
      <c r="E38" s="10" t="s">
        <v>408</v>
      </c>
      <c r="F38" s="20" t="s">
        <v>460</v>
      </c>
      <c r="G38" s="20"/>
      <c r="H38" s="21">
        <v>0</v>
      </c>
      <c r="I38" s="21">
        <v>727.64580087097909</v>
      </c>
      <c r="J38" s="21">
        <v>0</v>
      </c>
      <c r="K38" s="21">
        <v>512.15695493591136</v>
      </c>
      <c r="L38" s="13"/>
      <c r="M38" s="10"/>
      <c r="N38" s="10"/>
    </row>
    <row r="39" spans="1:14" ht="21" x14ac:dyDescent="0.25">
      <c r="A39" s="135"/>
      <c r="B39" s="135"/>
      <c r="C39" s="152"/>
      <c r="D39" s="152"/>
      <c r="E39" s="10" t="s">
        <v>408</v>
      </c>
      <c r="F39" s="20" t="s">
        <v>461</v>
      </c>
      <c r="G39" s="20"/>
      <c r="H39" s="21">
        <v>0</v>
      </c>
      <c r="I39" s="21">
        <v>8532.1147171816665</v>
      </c>
      <c r="J39" s="21">
        <v>0</v>
      </c>
      <c r="K39" s="21">
        <v>3494.2400709113067</v>
      </c>
      <c r="L39" s="13"/>
      <c r="M39" s="10"/>
      <c r="N39" s="10"/>
    </row>
    <row r="40" spans="1:14" ht="21" x14ac:dyDescent="0.25">
      <c r="A40" s="135"/>
      <c r="B40" s="135"/>
      <c r="C40" s="152"/>
      <c r="D40" s="152"/>
      <c r="E40" s="10" t="s">
        <v>408</v>
      </c>
      <c r="F40" s="20" t="s">
        <v>462</v>
      </c>
      <c r="G40" s="20"/>
      <c r="H40" s="21">
        <v>0</v>
      </c>
      <c r="I40" s="21">
        <v>175.14207960747689</v>
      </c>
      <c r="J40" s="21">
        <v>0</v>
      </c>
      <c r="K40" s="21">
        <v>95.22918380839603</v>
      </c>
      <c r="L40" s="13"/>
      <c r="M40" s="10"/>
      <c r="N40" s="10"/>
    </row>
    <row r="41" spans="1:14" ht="21" x14ac:dyDescent="0.25">
      <c r="A41" s="135"/>
      <c r="B41" s="136"/>
      <c r="C41" s="153"/>
      <c r="D41" s="153"/>
      <c r="E41" s="10" t="s">
        <v>408</v>
      </c>
      <c r="F41" s="20" t="s">
        <v>463</v>
      </c>
      <c r="G41" s="20"/>
      <c r="H41" s="21">
        <v>0</v>
      </c>
      <c r="I41" s="21">
        <v>372.80770142729966</v>
      </c>
      <c r="J41" s="21">
        <v>0</v>
      </c>
      <c r="K41" s="21">
        <v>283.90238896207012</v>
      </c>
      <c r="L41" s="13"/>
      <c r="M41" s="10"/>
      <c r="N41" s="10"/>
    </row>
    <row r="42" spans="1:14" ht="21" x14ac:dyDescent="0.25">
      <c r="A42" s="135"/>
      <c r="B42" s="185" t="s">
        <v>464</v>
      </c>
      <c r="C42" s="173" t="s">
        <v>465</v>
      </c>
      <c r="D42" s="171" t="s">
        <v>466</v>
      </c>
      <c r="E42" s="10" t="s">
        <v>408</v>
      </c>
      <c r="F42" s="9" t="s">
        <v>467</v>
      </c>
      <c r="G42" s="9"/>
      <c r="H42" s="18">
        <v>0</v>
      </c>
      <c r="I42" s="18">
        <v>439.1475334079251</v>
      </c>
      <c r="J42" s="18">
        <v>0</v>
      </c>
      <c r="K42" s="18">
        <v>361.46462011822979</v>
      </c>
      <c r="L42" s="13"/>
      <c r="M42" s="10"/>
      <c r="N42" s="10"/>
    </row>
    <row r="43" spans="1:14" ht="21" x14ac:dyDescent="0.25">
      <c r="A43" s="135"/>
      <c r="B43" s="167"/>
      <c r="C43" s="174"/>
      <c r="D43" s="163"/>
      <c r="E43" s="10" t="s">
        <v>408</v>
      </c>
      <c r="F43" s="9" t="s">
        <v>468</v>
      </c>
      <c r="G43" s="9"/>
      <c r="H43" s="18">
        <v>0</v>
      </c>
      <c r="I43" s="18">
        <v>1322.3657788494247</v>
      </c>
      <c r="J43" s="18">
        <v>0</v>
      </c>
      <c r="K43" s="18">
        <v>937.64119442113008</v>
      </c>
      <c r="L43" s="13"/>
      <c r="M43" s="10"/>
      <c r="N43" s="10"/>
    </row>
    <row r="44" spans="1:14" ht="21" x14ac:dyDescent="0.25">
      <c r="A44" s="135"/>
      <c r="B44" s="167"/>
      <c r="C44" s="174"/>
      <c r="D44" s="163"/>
      <c r="E44" s="10" t="s">
        <v>408</v>
      </c>
      <c r="F44" s="9" t="s">
        <v>469</v>
      </c>
      <c r="G44" s="9"/>
      <c r="H44" s="18">
        <v>0</v>
      </c>
      <c r="I44" s="18">
        <v>2869.2285030284615</v>
      </c>
      <c r="J44" s="18">
        <v>0</v>
      </c>
      <c r="K44" s="18">
        <v>1709.8162957091197</v>
      </c>
      <c r="L44" s="13"/>
      <c r="M44" s="10"/>
      <c r="N44" s="10"/>
    </row>
    <row r="45" spans="1:14" ht="21" x14ac:dyDescent="0.25">
      <c r="A45" s="135"/>
      <c r="B45" s="167"/>
      <c r="C45" s="174"/>
      <c r="D45" s="163"/>
      <c r="E45" s="10" t="s">
        <v>408</v>
      </c>
      <c r="F45" s="9" t="s">
        <v>470</v>
      </c>
      <c r="G45" s="9"/>
      <c r="H45" s="18">
        <v>0</v>
      </c>
      <c r="I45" s="18">
        <v>1578.3710673831927</v>
      </c>
      <c r="J45" s="18">
        <v>0</v>
      </c>
      <c r="K45" s="18">
        <v>907.10876056918153</v>
      </c>
      <c r="L45" s="13"/>
      <c r="M45" s="10"/>
      <c r="N45" s="10"/>
    </row>
    <row r="46" spans="1:14" ht="21" x14ac:dyDescent="0.25">
      <c r="A46" s="135"/>
      <c r="B46" s="167"/>
      <c r="C46" s="174"/>
      <c r="D46" s="163"/>
      <c r="E46" s="10" t="s">
        <v>408</v>
      </c>
      <c r="F46" s="9" t="s">
        <v>471</v>
      </c>
      <c r="G46" s="9"/>
      <c r="H46" s="18">
        <v>0</v>
      </c>
      <c r="I46" s="18">
        <v>1130.3618124490988</v>
      </c>
      <c r="J46" s="18">
        <v>0</v>
      </c>
      <c r="K46" s="18">
        <v>648.07553143813402</v>
      </c>
      <c r="L46" s="13"/>
      <c r="M46" s="10"/>
      <c r="N46" s="10"/>
    </row>
    <row r="47" spans="1:14" ht="21" x14ac:dyDescent="0.25">
      <c r="A47" s="135"/>
      <c r="B47" s="167"/>
      <c r="C47" s="174"/>
      <c r="D47" s="163"/>
      <c r="E47" s="10" t="s">
        <v>408</v>
      </c>
      <c r="F47" s="9" t="s">
        <v>472</v>
      </c>
      <c r="G47" s="9"/>
      <c r="H47" s="18">
        <v>0</v>
      </c>
      <c r="I47" s="18">
        <v>1801.8833769876751</v>
      </c>
      <c r="J47" s="18">
        <v>0</v>
      </c>
      <c r="K47" s="18">
        <v>1067.650267597169</v>
      </c>
      <c r="L47" s="13"/>
      <c r="M47" s="10"/>
      <c r="N47" s="10"/>
    </row>
    <row r="48" spans="1:14" ht="21" x14ac:dyDescent="0.25">
      <c r="A48" s="135"/>
      <c r="B48" s="167"/>
      <c r="C48" s="174"/>
      <c r="D48" s="163"/>
      <c r="E48" s="10" t="s">
        <v>408</v>
      </c>
      <c r="F48" s="9" t="s">
        <v>473</v>
      </c>
      <c r="G48" s="9"/>
      <c r="H48" s="18">
        <v>0</v>
      </c>
      <c r="I48" s="18">
        <v>1516.3390167000107</v>
      </c>
      <c r="J48" s="18">
        <v>0</v>
      </c>
      <c r="K48" s="18">
        <v>1109.0167908804542</v>
      </c>
      <c r="L48" s="13"/>
      <c r="M48" s="10"/>
      <c r="N48" s="10"/>
    </row>
    <row r="49" spans="1:14" ht="21" x14ac:dyDescent="0.25">
      <c r="A49" s="135"/>
      <c r="B49" s="167"/>
      <c r="C49" s="174"/>
      <c r="D49" s="163"/>
      <c r="E49" s="19" t="s">
        <v>408</v>
      </c>
      <c r="F49" s="20" t="s">
        <v>474</v>
      </c>
      <c r="G49" s="20"/>
      <c r="H49" s="21">
        <v>0</v>
      </c>
      <c r="I49" s="21">
        <v>2898.7675747823582</v>
      </c>
      <c r="J49" s="21">
        <v>0</v>
      </c>
      <c r="K49" s="21">
        <v>1824.0666933486691</v>
      </c>
      <c r="L49" s="13"/>
      <c r="M49" s="10"/>
      <c r="N49" s="10"/>
    </row>
    <row r="50" spans="1:14" ht="21" x14ac:dyDescent="0.25">
      <c r="A50" s="135"/>
      <c r="B50" s="167"/>
      <c r="C50" s="174"/>
      <c r="D50" s="163"/>
      <c r="E50" s="10" t="s">
        <v>408</v>
      </c>
      <c r="F50" s="9" t="s">
        <v>475</v>
      </c>
      <c r="G50" s="9"/>
      <c r="H50" s="18">
        <v>0</v>
      </c>
      <c r="I50" s="18">
        <v>1028.9443327607214</v>
      </c>
      <c r="J50" s="18">
        <v>0</v>
      </c>
      <c r="K50" s="18">
        <v>704.21581303687822</v>
      </c>
      <c r="L50" s="13"/>
      <c r="M50" s="10"/>
      <c r="N50" s="10"/>
    </row>
    <row r="51" spans="1:14" ht="21" x14ac:dyDescent="0.25">
      <c r="A51" s="135"/>
      <c r="B51" s="167"/>
      <c r="C51" s="174"/>
      <c r="D51" s="163"/>
      <c r="E51" s="10" t="s">
        <v>408</v>
      </c>
      <c r="F51" s="9" t="s">
        <v>476</v>
      </c>
      <c r="G51" s="9"/>
      <c r="H51" s="18">
        <v>0</v>
      </c>
      <c r="I51" s="18">
        <v>1127.407905273709</v>
      </c>
      <c r="J51" s="18">
        <v>0</v>
      </c>
      <c r="K51" s="18">
        <v>651.03028310122579</v>
      </c>
      <c r="L51" s="13"/>
      <c r="M51" s="10"/>
      <c r="N51" s="10"/>
    </row>
    <row r="52" spans="1:14" ht="21" x14ac:dyDescent="0.25">
      <c r="A52" s="135"/>
      <c r="B52" s="167"/>
      <c r="C52" s="174"/>
      <c r="D52" s="163"/>
      <c r="E52" s="10" t="s">
        <v>408</v>
      </c>
      <c r="F52" s="9" t="s">
        <v>477</v>
      </c>
      <c r="G52" s="9"/>
      <c r="H52" s="18">
        <v>0</v>
      </c>
      <c r="I52" s="18">
        <v>742.41533674792731</v>
      </c>
      <c r="J52" s="18">
        <v>0</v>
      </c>
      <c r="K52" s="18">
        <v>437.30324613758586</v>
      </c>
      <c r="L52" s="13"/>
      <c r="M52" s="10"/>
      <c r="N52" s="10"/>
    </row>
    <row r="53" spans="1:14" ht="21" x14ac:dyDescent="0.25">
      <c r="A53" s="135"/>
      <c r="B53" s="167"/>
      <c r="C53" s="174"/>
      <c r="D53" s="163"/>
      <c r="E53" s="10" t="s">
        <v>408</v>
      </c>
      <c r="F53" s="9" t="s">
        <v>478</v>
      </c>
      <c r="G53" s="9"/>
      <c r="H53" s="18">
        <v>0</v>
      </c>
      <c r="I53" s="18">
        <v>1754.6208621814408</v>
      </c>
      <c r="J53" s="18">
        <v>0</v>
      </c>
      <c r="K53" s="18">
        <v>1185.8403341208409</v>
      </c>
      <c r="L53" s="13"/>
      <c r="M53" s="10"/>
      <c r="N53" s="10"/>
    </row>
    <row r="54" spans="1:14" ht="21" x14ac:dyDescent="0.25">
      <c r="A54" s="135"/>
      <c r="B54" s="167"/>
      <c r="C54" s="175"/>
      <c r="D54" s="164"/>
      <c r="E54" s="19" t="s">
        <v>408</v>
      </c>
      <c r="F54" s="20" t="s">
        <v>479</v>
      </c>
      <c r="G54" s="20"/>
      <c r="H54" s="21">
        <v>0</v>
      </c>
      <c r="I54" s="21">
        <v>6081.1102384021196</v>
      </c>
      <c r="J54" s="21">
        <v>0</v>
      </c>
      <c r="K54" s="21">
        <v>5074.2935227496455</v>
      </c>
      <c r="L54" s="13"/>
      <c r="M54" s="27"/>
      <c r="N54" s="14"/>
    </row>
    <row r="55" spans="1:14" ht="21" x14ac:dyDescent="0.25">
      <c r="A55" s="135"/>
      <c r="B55" s="167"/>
      <c r="C55" s="173" t="s">
        <v>480</v>
      </c>
      <c r="D55" s="171" t="s">
        <v>481</v>
      </c>
      <c r="E55" s="28" t="s">
        <v>408</v>
      </c>
      <c r="F55" s="29" t="s">
        <v>482</v>
      </c>
      <c r="G55" s="29"/>
      <c r="H55" s="30">
        <v>0</v>
      </c>
      <c r="I55" s="30">
        <v>1562.6168957811149</v>
      </c>
      <c r="J55" s="30">
        <v>0</v>
      </c>
      <c r="K55" s="30">
        <v>941.58086330525248</v>
      </c>
      <c r="L55" s="13"/>
      <c r="M55" s="10"/>
      <c r="N55" s="10"/>
    </row>
    <row r="56" spans="1:14" ht="21" x14ac:dyDescent="0.25">
      <c r="A56" s="135"/>
      <c r="B56" s="167"/>
      <c r="C56" s="176"/>
      <c r="D56" s="163"/>
      <c r="E56" s="28" t="s">
        <v>408</v>
      </c>
      <c r="F56" s="29" t="s">
        <v>483</v>
      </c>
      <c r="G56" s="29"/>
      <c r="H56" s="30">
        <v>0</v>
      </c>
      <c r="I56" s="30">
        <v>777.86222285260283</v>
      </c>
      <c r="J56" s="30">
        <v>0</v>
      </c>
      <c r="K56" s="30">
        <v>392.98197119120891</v>
      </c>
      <c r="L56" s="13"/>
      <c r="M56" s="10"/>
      <c r="N56" s="10"/>
    </row>
    <row r="57" spans="1:14" ht="21" x14ac:dyDescent="0.25">
      <c r="A57" s="135"/>
      <c r="B57" s="167"/>
      <c r="C57" s="176"/>
      <c r="D57" s="163"/>
      <c r="E57" s="28" t="s">
        <v>408</v>
      </c>
      <c r="F57" s="29" t="s">
        <v>484</v>
      </c>
      <c r="G57" s="29"/>
      <c r="H57" s="30">
        <v>0</v>
      </c>
      <c r="I57" s="30">
        <v>1875.7310563724157</v>
      </c>
      <c r="J57" s="30">
        <v>0</v>
      </c>
      <c r="K57" s="30">
        <v>1185.8403341208409</v>
      </c>
      <c r="L57" s="13"/>
      <c r="M57" s="10"/>
      <c r="N57" s="10"/>
    </row>
    <row r="58" spans="1:14" ht="21" x14ac:dyDescent="0.25">
      <c r="A58" s="135"/>
      <c r="B58" s="167"/>
      <c r="C58" s="176"/>
      <c r="D58" s="163"/>
      <c r="E58" s="28" t="s">
        <v>408</v>
      </c>
      <c r="F58" s="29" t="s">
        <v>485</v>
      </c>
      <c r="G58" s="29"/>
      <c r="H58" s="30">
        <v>0</v>
      </c>
      <c r="I58" s="30">
        <v>275.57492357072431</v>
      </c>
      <c r="J58" s="30">
        <v>0</v>
      </c>
      <c r="K58" s="30">
        <v>223.20686521605944</v>
      </c>
      <c r="L58" s="13"/>
      <c r="M58" s="10"/>
      <c r="N58" s="10"/>
    </row>
    <row r="59" spans="1:14" ht="21" x14ac:dyDescent="0.25">
      <c r="A59" s="135"/>
      <c r="B59" s="167"/>
      <c r="C59" s="176"/>
      <c r="D59" s="163"/>
      <c r="E59" s="19" t="s">
        <v>408</v>
      </c>
      <c r="F59" s="20" t="s">
        <v>486</v>
      </c>
      <c r="G59" s="20"/>
      <c r="H59" s="21">
        <v>0</v>
      </c>
      <c r="I59" s="21">
        <v>9302.8383310270765</v>
      </c>
      <c r="J59" s="21">
        <v>0</v>
      </c>
      <c r="K59" s="21">
        <v>5578.5711399173115</v>
      </c>
      <c r="L59" s="13"/>
      <c r="M59" s="10"/>
      <c r="N59" s="10"/>
    </row>
    <row r="60" spans="1:14" ht="21" x14ac:dyDescent="0.25">
      <c r="A60" s="135"/>
      <c r="B60" s="167"/>
      <c r="C60" s="176"/>
      <c r="D60" s="164"/>
      <c r="E60" s="19" t="s">
        <v>408</v>
      </c>
      <c r="F60" s="20" t="s">
        <v>487</v>
      </c>
      <c r="G60" s="20"/>
      <c r="H60" s="21">
        <v>0</v>
      </c>
      <c r="I60" s="21">
        <v>32650.520645306719</v>
      </c>
      <c r="J60" s="21">
        <v>0</v>
      </c>
      <c r="K60" s="21">
        <v>19528.938658594714</v>
      </c>
      <c r="L60" s="13"/>
      <c r="M60" s="10"/>
      <c r="N60" s="10"/>
    </row>
    <row r="61" spans="1:14" ht="21" x14ac:dyDescent="0.25">
      <c r="A61" s="135"/>
      <c r="B61" s="167"/>
      <c r="C61" s="173" t="s">
        <v>488</v>
      </c>
      <c r="D61" s="171" t="s">
        <v>489</v>
      </c>
      <c r="E61" s="28" t="s">
        <v>408</v>
      </c>
      <c r="F61" s="29" t="s">
        <v>490</v>
      </c>
      <c r="G61" s="29"/>
      <c r="H61" s="30">
        <v>0</v>
      </c>
      <c r="I61" s="30">
        <v>1522.2468310507898</v>
      </c>
      <c r="J61" s="30">
        <v>0</v>
      </c>
      <c r="K61" s="30">
        <v>914.00318111639569</v>
      </c>
      <c r="L61" s="13"/>
      <c r="M61" s="10"/>
      <c r="N61" s="10"/>
    </row>
    <row r="62" spans="1:14" ht="21" x14ac:dyDescent="0.25">
      <c r="A62" s="135"/>
      <c r="B62" s="167"/>
      <c r="C62" s="176"/>
      <c r="D62" s="163"/>
      <c r="E62" s="28" t="s">
        <v>408</v>
      </c>
      <c r="F62" s="29" t="s">
        <v>491</v>
      </c>
      <c r="G62" s="29"/>
      <c r="H62" s="30">
        <v>0</v>
      </c>
      <c r="I62" s="30">
        <v>701.0606362924724</v>
      </c>
      <c r="J62" s="30">
        <v>0</v>
      </c>
      <c r="K62" s="30">
        <v>415.63506727491273</v>
      </c>
      <c r="L62" s="13"/>
      <c r="M62" s="10"/>
      <c r="N62" s="10"/>
    </row>
    <row r="63" spans="1:14" ht="21" x14ac:dyDescent="0.25">
      <c r="A63" s="135"/>
      <c r="B63" s="167"/>
      <c r="C63" s="176"/>
      <c r="D63" s="163"/>
      <c r="E63" s="28" t="s">
        <v>408</v>
      </c>
      <c r="F63" s="29" t="s">
        <v>492</v>
      </c>
      <c r="G63" s="29"/>
      <c r="H63" s="30">
        <v>0</v>
      </c>
      <c r="I63" s="30">
        <v>667.58302163805661</v>
      </c>
      <c r="J63" s="30">
        <v>0</v>
      </c>
      <c r="K63" s="30">
        <v>418.09736032748918</v>
      </c>
      <c r="L63" s="13"/>
      <c r="M63" s="10"/>
      <c r="N63" s="10"/>
    </row>
    <row r="64" spans="1:14" ht="21" x14ac:dyDescent="0.25">
      <c r="A64" s="135"/>
      <c r="B64" s="167"/>
      <c r="C64" s="176"/>
      <c r="D64" s="163"/>
      <c r="E64" s="28" t="s">
        <v>408</v>
      </c>
      <c r="F64" s="29" t="s">
        <v>493</v>
      </c>
      <c r="G64" s="29"/>
      <c r="H64" s="30">
        <v>0</v>
      </c>
      <c r="I64" s="30">
        <v>0</v>
      </c>
      <c r="J64" s="30">
        <v>0</v>
      </c>
      <c r="K64" s="30">
        <v>0</v>
      </c>
      <c r="L64" s="13"/>
      <c r="M64" s="10"/>
      <c r="N64" s="10"/>
    </row>
    <row r="65" spans="1:14" ht="21" x14ac:dyDescent="0.25">
      <c r="A65" s="135"/>
      <c r="B65" s="167"/>
      <c r="C65" s="176"/>
      <c r="D65" s="163"/>
      <c r="E65" s="10" t="s">
        <v>408</v>
      </c>
      <c r="F65" s="9" t="s">
        <v>494</v>
      </c>
      <c r="G65" s="9"/>
      <c r="H65" s="18">
        <v>0</v>
      </c>
      <c r="I65" s="18">
        <v>8610.9317299916711</v>
      </c>
      <c r="J65" s="18">
        <v>0</v>
      </c>
      <c r="K65" s="18">
        <v>5165.7215416581257</v>
      </c>
      <c r="L65" s="13"/>
      <c r="M65" s="10"/>
      <c r="N65" s="10"/>
    </row>
    <row r="66" spans="1:14" ht="21" x14ac:dyDescent="0.25">
      <c r="A66" s="135"/>
      <c r="B66" s="167"/>
      <c r="C66" s="177"/>
      <c r="D66" s="164"/>
      <c r="E66" s="10" t="s">
        <v>408</v>
      </c>
      <c r="F66" s="9" t="s">
        <v>495</v>
      </c>
      <c r="G66" s="9"/>
      <c r="H66" s="18">
        <v>0</v>
      </c>
      <c r="I66" s="18">
        <v>33107.391621766983</v>
      </c>
      <c r="J66" s="18">
        <v>0</v>
      </c>
      <c r="K66" s="18">
        <v>19816.534487135646</v>
      </c>
      <c r="L66" s="13"/>
      <c r="M66" s="10"/>
      <c r="N66" s="10"/>
    </row>
    <row r="67" spans="1:14" ht="21" x14ac:dyDescent="0.25">
      <c r="A67" s="135"/>
      <c r="B67" s="167"/>
      <c r="C67" s="137" t="s">
        <v>496</v>
      </c>
      <c r="D67" s="139" t="s">
        <v>497</v>
      </c>
      <c r="E67" s="10" t="s">
        <v>408</v>
      </c>
      <c r="F67" s="9" t="s">
        <v>498</v>
      </c>
      <c r="G67" s="9"/>
      <c r="H67" s="18">
        <v>0</v>
      </c>
      <c r="I67" s="18">
        <v>19610.005101686631</v>
      </c>
      <c r="J67" s="18">
        <v>0</v>
      </c>
      <c r="K67" s="12">
        <v>11749.077529674014</v>
      </c>
      <c r="L67" s="13"/>
      <c r="M67" s="31"/>
      <c r="N67" s="32"/>
    </row>
    <row r="68" spans="1:14" ht="21" x14ac:dyDescent="0.25">
      <c r="A68" s="135"/>
      <c r="B68" s="167"/>
      <c r="C68" s="148"/>
      <c r="D68" s="149"/>
      <c r="E68" s="10" t="s">
        <v>408</v>
      </c>
      <c r="F68" s="9" t="s">
        <v>499</v>
      </c>
      <c r="G68" s="9"/>
      <c r="H68" s="18">
        <v>0</v>
      </c>
      <c r="I68" s="18">
        <v>400.74674012785994</v>
      </c>
      <c r="J68" s="18">
        <v>0</v>
      </c>
      <c r="K68" s="12">
        <v>273.80698744650647</v>
      </c>
      <c r="L68" s="13"/>
      <c r="M68" s="31"/>
      <c r="N68" s="32"/>
    </row>
    <row r="69" spans="1:14" ht="21" x14ac:dyDescent="0.25">
      <c r="A69" s="135"/>
      <c r="B69" s="167"/>
      <c r="C69" s="148"/>
      <c r="D69" s="149"/>
      <c r="E69" s="10" t="s">
        <v>408</v>
      </c>
      <c r="F69" s="9" t="s">
        <v>500</v>
      </c>
      <c r="G69" s="9"/>
      <c r="H69" s="18">
        <v>0</v>
      </c>
      <c r="I69" s="18">
        <v>5714.8257486538059</v>
      </c>
      <c r="J69" s="18">
        <v>0</v>
      </c>
      <c r="K69" s="12">
        <v>3569.3400090148903</v>
      </c>
      <c r="L69" s="13"/>
      <c r="M69" s="31"/>
      <c r="N69" s="32"/>
    </row>
    <row r="70" spans="1:14" ht="21" x14ac:dyDescent="0.25">
      <c r="A70" s="135"/>
      <c r="B70" s="167"/>
      <c r="C70" s="148"/>
      <c r="D70" s="149"/>
      <c r="E70" s="10" t="s">
        <v>408</v>
      </c>
      <c r="F70" s="9" t="s">
        <v>501</v>
      </c>
      <c r="G70" s="9"/>
      <c r="H70" s="18">
        <v>0</v>
      </c>
      <c r="I70" s="18">
        <v>6565.5510151660201</v>
      </c>
      <c r="J70" s="18">
        <v>0</v>
      </c>
      <c r="K70" s="12">
        <v>3585.0986845513794</v>
      </c>
      <c r="L70" s="13"/>
      <c r="M70" s="31"/>
      <c r="N70" s="32"/>
    </row>
    <row r="71" spans="1:14" ht="21" x14ac:dyDescent="0.25">
      <c r="A71" s="135"/>
      <c r="B71" s="167"/>
      <c r="C71" s="148"/>
      <c r="D71" s="149"/>
      <c r="E71" s="10" t="s">
        <v>408</v>
      </c>
      <c r="F71" s="9" t="s">
        <v>502</v>
      </c>
      <c r="G71" s="9"/>
      <c r="H71" s="18">
        <v>0</v>
      </c>
      <c r="I71" s="18">
        <v>1793.021655461506</v>
      </c>
      <c r="J71" s="18">
        <v>0</v>
      </c>
      <c r="K71" s="12">
        <v>1143.4888936165253</v>
      </c>
      <c r="L71" s="13"/>
      <c r="M71" s="31"/>
      <c r="N71" s="32"/>
    </row>
    <row r="72" spans="1:14" ht="21" x14ac:dyDescent="0.25">
      <c r="A72" s="135"/>
      <c r="B72" s="167"/>
      <c r="C72" s="148"/>
      <c r="D72" s="149"/>
      <c r="E72" s="10" t="s">
        <v>408</v>
      </c>
      <c r="F72" s="20" t="s">
        <v>503</v>
      </c>
      <c r="G72" s="20"/>
      <c r="H72" s="21">
        <v>0</v>
      </c>
      <c r="I72" s="21">
        <v>29657.228040911898</v>
      </c>
      <c r="J72" s="21">
        <v>0</v>
      </c>
      <c r="K72" s="22">
        <v>17799.424018464983</v>
      </c>
      <c r="L72" s="13"/>
      <c r="M72" s="31"/>
      <c r="N72" s="32"/>
    </row>
    <row r="73" spans="1:14" ht="21" x14ac:dyDescent="0.25">
      <c r="A73" s="135"/>
      <c r="B73" s="167"/>
      <c r="C73" s="148"/>
      <c r="D73" s="149"/>
      <c r="E73" s="10" t="s">
        <v>408</v>
      </c>
      <c r="F73" s="20" t="s">
        <v>504</v>
      </c>
      <c r="G73" s="20"/>
      <c r="H73" s="21">
        <v>0</v>
      </c>
      <c r="I73" s="21">
        <v>2292.2319681023537</v>
      </c>
      <c r="J73" s="21">
        <v>0</v>
      </c>
      <c r="K73" s="22">
        <v>1126.7453008590051</v>
      </c>
      <c r="L73" s="13"/>
      <c r="M73" s="31"/>
      <c r="N73" s="32"/>
    </row>
    <row r="74" spans="1:14" ht="21" x14ac:dyDescent="0.25">
      <c r="A74" s="135"/>
      <c r="B74" s="168"/>
      <c r="C74" s="138"/>
      <c r="D74" s="140"/>
      <c r="E74" s="10" t="s">
        <v>408</v>
      </c>
      <c r="F74" s="20" t="s">
        <v>505</v>
      </c>
      <c r="G74" s="20"/>
      <c r="H74" s="21">
        <v>0</v>
      </c>
      <c r="I74" s="21">
        <v>3024.8009475989825</v>
      </c>
      <c r="J74" s="21">
        <v>0</v>
      </c>
      <c r="K74" s="22">
        <v>1914.6790776834841</v>
      </c>
      <c r="L74" s="13"/>
      <c r="M74" s="31"/>
      <c r="N74" s="32"/>
    </row>
    <row r="75" spans="1:14" ht="21" x14ac:dyDescent="0.25">
      <c r="A75" s="135"/>
      <c r="B75" s="126" t="s">
        <v>506</v>
      </c>
      <c r="C75" s="139" t="s">
        <v>507</v>
      </c>
      <c r="D75" s="139" t="s">
        <v>508</v>
      </c>
      <c r="E75" s="10" t="s">
        <v>408</v>
      </c>
      <c r="F75" s="9" t="s">
        <v>509</v>
      </c>
      <c r="G75" s="9"/>
      <c r="H75" s="18">
        <v>0</v>
      </c>
      <c r="I75" s="18">
        <v>425.36263325610685</v>
      </c>
      <c r="J75" s="18">
        <v>0</v>
      </c>
      <c r="K75" s="12">
        <v>260.01814635207808</v>
      </c>
      <c r="L75" s="13"/>
      <c r="M75" s="33"/>
      <c r="N75" s="34" t="s">
        <v>510</v>
      </c>
    </row>
    <row r="76" spans="1:14" ht="21" x14ac:dyDescent="0.25">
      <c r="A76" s="135"/>
      <c r="B76" s="135"/>
      <c r="C76" s="152"/>
      <c r="D76" s="152"/>
      <c r="E76" s="10" t="s">
        <v>408</v>
      </c>
      <c r="F76" s="9" t="s">
        <v>511</v>
      </c>
      <c r="G76" s="9"/>
      <c r="H76" s="18">
        <v>0</v>
      </c>
      <c r="I76" s="18">
        <v>320321.69409925159</v>
      </c>
      <c r="J76" s="18">
        <v>0</v>
      </c>
      <c r="K76" s="12">
        <v>184167.70132606963</v>
      </c>
      <c r="L76" s="13"/>
      <c r="M76" s="33"/>
      <c r="N76" s="34"/>
    </row>
    <row r="77" spans="1:14" ht="21" x14ac:dyDescent="0.25">
      <c r="A77" s="135"/>
      <c r="B77" s="135"/>
      <c r="C77" s="152"/>
      <c r="D77" s="152"/>
      <c r="E77" s="10" t="s">
        <v>408</v>
      </c>
      <c r="F77" s="9" t="s">
        <v>512</v>
      </c>
      <c r="G77" s="9"/>
      <c r="H77" s="18">
        <v>0</v>
      </c>
      <c r="I77" s="18">
        <v>54320.383683965054</v>
      </c>
      <c r="J77" s="18">
        <v>0</v>
      </c>
      <c r="K77" s="12">
        <v>33439.909488430894</v>
      </c>
      <c r="L77" s="13"/>
      <c r="M77" s="10"/>
      <c r="N77" s="17"/>
    </row>
    <row r="78" spans="1:14" ht="21" x14ac:dyDescent="0.25">
      <c r="A78" s="135"/>
      <c r="B78" s="135"/>
      <c r="C78" s="152"/>
      <c r="D78" s="152"/>
      <c r="E78" s="10" t="s">
        <v>408</v>
      </c>
      <c r="F78" s="9" t="s">
        <v>513</v>
      </c>
      <c r="G78" s="9"/>
      <c r="H78" s="18">
        <v>0</v>
      </c>
      <c r="I78" s="18">
        <v>14399.31284429932</v>
      </c>
      <c r="J78" s="18">
        <v>0</v>
      </c>
      <c r="K78" s="12">
        <v>5527.3554444237207</v>
      </c>
      <c r="L78" s="13"/>
      <c r="M78" s="10"/>
      <c r="N78" s="17"/>
    </row>
    <row r="79" spans="1:14" ht="21" x14ac:dyDescent="0.25">
      <c r="A79" s="135"/>
      <c r="B79" s="135"/>
      <c r="C79" s="152"/>
      <c r="D79" s="152"/>
      <c r="E79" s="10" t="s">
        <v>408</v>
      </c>
      <c r="F79" s="9" t="s">
        <v>514</v>
      </c>
      <c r="G79" s="9"/>
      <c r="H79" s="18">
        <v>0</v>
      </c>
      <c r="I79" s="18">
        <v>1825.514634390792</v>
      </c>
      <c r="J79" s="18">
        <v>0</v>
      </c>
      <c r="K79" s="12">
        <v>1138.5643075113724</v>
      </c>
      <c r="L79" s="13"/>
      <c r="M79" s="10"/>
      <c r="N79" s="17"/>
    </row>
    <row r="80" spans="1:14" ht="21" x14ac:dyDescent="0.25">
      <c r="A80" s="135"/>
      <c r="B80" s="135"/>
      <c r="C80" s="152"/>
      <c r="D80" s="152"/>
      <c r="E80" s="10" t="s">
        <v>408</v>
      </c>
      <c r="F80" s="9" t="s">
        <v>515</v>
      </c>
      <c r="G80" s="9"/>
      <c r="H80" s="18">
        <v>0</v>
      </c>
      <c r="I80" s="18">
        <v>1780.2213910348178</v>
      </c>
      <c r="J80" s="18">
        <v>0</v>
      </c>
      <c r="K80" s="12">
        <v>939.61102886319122</v>
      </c>
      <c r="L80" s="13"/>
      <c r="M80" s="10"/>
      <c r="N80" s="17"/>
    </row>
    <row r="81" spans="1:14" ht="21" x14ac:dyDescent="0.25">
      <c r="A81" s="135"/>
      <c r="B81" s="135"/>
      <c r="C81" s="152"/>
      <c r="D81" s="152"/>
      <c r="E81" s="10" t="s">
        <v>408</v>
      </c>
      <c r="F81" s="9" t="s">
        <v>516</v>
      </c>
      <c r="G81" s="9"/>
      <c r="H81" s="18">
        <v>0</v>
      </c>
      <c r="I81" s="18">
        <v>1407.0444512105942</v>
      </c>
      <c r="J81" s="18">
        <v>0</v>
      </c>
      <c r="K81" s="12">
        <v>850.96847897043733</v>
      </c>
      <c r="L81" s="13"/>
      <c r="M81" s="10"/>
      <c r="N81" s="17"/>
    </row>
    <row r="82" spans="1:14" ht="21" x14ac:dyDescent="0.25">
      <c r="A82" s="135"/>
      <c r="B82" s="135"/>
      <c r="C82" s="152"/>
      <c r="D82" s="152"/>
      <c r="E82" s="10" t="s">
        <v>408</v>
      </c>
      <c r="F82" s="9" t="s">
        <v>517</v>
      </c>
      <c r="G82" s="9"/>
      <c r="H82" s="18">
        <v>0</v>
      </c>
      <c r="I82" s="18">
        <v>4174.855474550679</v>
      </c>
      <c r="J82" s="18">
        <v>0</v>
      </c>
      <c r="K82" s="12">
        <v>2499.7199069756598</v>
      </c>
      <c r="L82" s="13"/>
      <c r="M82" s="10"/>
      <c r="N82" s="17"/>
    </row>
    <row r="83" spans="1:14" ht="21" x14ac:dyDescent="0.25">
      <c r="A83" s="135"/>
      <c r="B83" s="135"/>
      <c r="C83" s="152"/>
      <c r="D83" s="152"/>
      <c r="E83" s="10" t="s">
        <v>408</v>
      </c>
      <c r="F83" s="9" t="s">
        <v>518</v>
      </c>
      <c r="G83" s="9"/>
      <c r="H83" s="18">
        <v>0</v>
      </c>
      <c r="I83" s="18">
        <v>620.19742736618127</v>
      </c>
      <c r="J83" s="18">
        <v>0</v>
      </c>
      <c r="K83" s="12">
        <v>471.2828902631415</v>
      </c>
      <c r="L83" s="13"/>
      <c r="M83" s="10"/>
      <c r="N83" s="17"/>
    </row>
    <row r="84" spans="1:14" ht="21" x14ac:dyDescent="0.25">
      <c r="A84" s="135"/>
      <c r="B84" s="135"/>
      <c r="C84" s="152"/>
      <c r="D84" s="152"/>
      <c r="E84" s="10" t="s">
        <v>408</v>
      </c>
      <c r="F84" s="9" t="s">
        <v>519</v>
      </c>
      <c r="G84" s="9"/>
      <c r="H84" s="18">
        <v>0</v>
      </c>
      <c r="I84" s="18">
        <v>3918.8501860169104</v>
      </c>
      <c r="J84" s="18">
        <v>0</v>
      </c>
      <c r="K84" s="12">
        <v>2221.9732506450309</v>
      </c>
      <c r="L84" s="13"/>
      <c r="M84" s="10"/>
      <c r="N84" s="17"/>
    </row>
    <row r="85" spans="1:14" ht="21" x14ac:dyDescent="0.25">
      <c r="A85" s="135"/>
      <c r="B85" s="135"/>
      <c r="C85" s="152"/>
      <c r="D85" s="152"/>
      <c r="E85" s="10" t="s">
        <v>408</v>
      </c>
      <c r="F85" s="9" t="s">
        <v>520</v>
      </c>
      <c r="G85" s="9"/>
      <c r="H85" s="18">
        <v>0</v>
      </c>
      <c r="I85" s="18">
        <v>31346.862945234763</v>
      </c>
      <c r="J85" s="18">
        <v>0</v>
      </c>
      <c r="K85" s="12">
        <v>18689.789186276641</v>
      </c>
      <c r="L85" s="13"/>
      <c r="M85" s="10"/>
      <c r="N85" s="17"/>
    </row>
    <row r="86" spans="1:14" ht="21" x14ac:dyDescent="0.25">
      <c r="A86" s="135"/>
      <c r="B86" s="135"/>
      <c r="C86" s="152"/>
      <c r="D86" s="152"/>
      <c r="E86" s="10" t="s">
        <v>408</v>
      </c>
      <c r="F86" s="9" t="s">
        <v>521</v>
      </c>
      <c r="G86" s="9"/>
      <c r="H86" s="18">
        <v>0</v>
      </c>
      <c r="I86" s="18">
        <v>4883.7931966441893</v>
      </c>
      <c r="J86" s="18">
        <v>0</v>
      </c>
      <c r="K86" s="12">
        <v>2710.4921922762078</v>
      </c>
      <c r="L86" s="13"/>
      <c r="M86" s="10"/>
      <c r="N86" s="17"/>
    </row>
    <row r="87" spans="1:14" ht="21" x14ac:dyDescent="0.25">
      <c r="A87" s="135"/>
      <c r="B87" s="135"/>
      <c r="C87" s="152"/>
      <c r="D87" s="152"/>
      <c r="E87" s="10" t="s">
        <v>408</v>
      </c>
      <c r="F87" s="9" t="s">
        <v>522</v>
      </c>
      <c r="G87" s="9"/>
      <c r="H87" s="18">
        <v>0</v>
      </c>
      <c r="I87" s="18">
        <v>4096.0846165402882</v>
      </c>
      <c r="J87" s="18">
        <v>0</v>
      </c>
      <c r="K87" s="12">
        <v>1831.9460311169137</v>
      </c>
      <c r="L87" s="13"/>
      <c r="M87" s="10"/>
      <c r="N87" s="17"/>
    </row>
    <row r="88" spans="1:14" ht="21" x14ac:dyDescent="0.25">
      <c r="A88" s="135"/>
      <c r="B88" s="135"/>
      <c r="C88" s="152"/>
      <c r="D88" s="152"/>
      <c r="E88" s="10" t="s">
        <v>408</v>
      </c>
      <c r="F88" s="9" t="s">
        <v>523</v>
      </c>
      <c r="G88" s="9"/>
      <c r="H88" s="18">
        <v>0</v>
      </c>
      <c r="I88" s="18">
        <v>32260.604898155292</v>
      </c>
      <c r="J88" s="18">
        <v>0</v>
      </c>
      <c r="K88" s="12">
        <v>19855.931175976872</v>
      </c>
      <c r="L88" s="35"/>
      <c r="M88" s="10"/>
      <c r="N88" s="14"/>
    </row>
    <row r="89" spans="1:14" ht="21" x14ac:dyDescent="0.25">
      <c r="A89" s="135"/>
      <c r="B89" s="135"/>
      <c r="C89" s="152"/>
      <c r="D89" s="152"/>
      <c r="E89" s="10" t="s">
        <v>408</v>
      </c>
      <c r="F89" s="9" t="s">
        <v>524</v>
      </c>
      <c r="G89" s="9"/>
      <c r="H89" s="18">
        <v>0</v>
      </c>
      <c r="I89" s="18">
        <v>546.47282744708173</v>
      </c>
      <c r="J89" s="18">
        <v>0</v>
      </c>
      <c r="K89" s="12">
        <v>307.29417296154679</v>
      </c>
      <c r="L89" s="13"/>
      <c r="M89" s="10"/>
      <c r="N89" s="17"/>
    </row>
    <row r="90" spans="1:14" ht="21" x14ac:dyDescent="0.25">
      <c r="A90" s="135"/>
      <c r="B90" s="135"/>
      <c r="C90" s="152"/>
      <c r="D90" s="152"/>
      <c r="E90" s="10" t="s">
        <v>408</v>
      </c>
      <c r="F90" s="9" t="s">
        <v>525</v>
      </c>
      <c r="G90" s="9"/>
      <c r="H90" s="18">
        <v>0</v>
      </c>
      <c r="I90" s="18">
        <v>1304.6423357970871</v>
      </c>
      <c r="J90" s="18">
        <v>0</v>
      </c>
      <c r="K90" s="12">
        <v>741.64266743604094</v>
      </c>
      <c r="L90" s="13"/>
      <c r="M90" s="10"/>
      <c r="N90" s="17"/>
    </row>
    <row r="91" spans="1:14" ht="21" x14ac:dyDescent="0.25">
      <c r="A91" s="135"/>
      <c r="B91" s="135"/>
      <c r="C91" s="152"/>
      <c r="D91" s="152"/>
      <c r="E91" s="10" t="s">
        <v>408</v>
      </c>
      <c r="F91" s="9" t="s">
        <v>526</v>
      </c>
      <c r="G91" s="9"/>
      <c r="H91" s="18">
        <v>0</v>
      </c>
      <c r="I91" s="18">
        <v>613.42805675591342</v>
      </c>
      <c r="J91" s="18">
        <v>0</v>
      </c>
      <c r="K91" s="12">
        <v>354.57019957101562</v>
      </c>
      <c r="L91" s="13"/>
      <c r="M91" s="10"/>
      <c r="N91" s="14"/>
    </row>
    <row r="92" spans="1:14" ht="21" x14ac:dyDescent="0.25">
      <c r="A92" s="135"/>
      <c r="B92" s="135"/>
      <c r="C92" s="152"/>
      <c r="D92" s="152"/>
      <c r="E92" s="10" t="s">
        <v>408</v>
      </c>
      <c r="F92" s="9" t="s">
        <v>527</v>
      </c>
      <c r="G92" s="9"/>
      <c r="H92" s="18">
        <v>0</v>
      </c>
      <c r="I92" s="18">
        <v>1650.2494753176738</v>
      </c>
      <c r="J92" s="18">
        <v>0</v>
      </c>
      <c r="K92" s="12">
        <v>1047.9519231765571</v>
      </c>
      <c r="L92" s="13"/>
      <c r="M92" s="10"/>
      <c r="N92" s="14"/>
    </row>
    <row r="93" spans="1:14" ht="21" x14ac:dyDescent="0.25">
      <c r="A93" s="135"/>
      <c r="B93" s="135"/>
      <c r="C93" s="152"/>
      <c r="D93" s="152"/>
      <c r="E93" s="10" t="s">
        <v>408</v>
      </c>
      <c r="F93" s="9" t="s">
        <v>528</v>
      </c>
      <c r="G93" s="9"/>
      <c r="H93" s="18">
        <v>0</v>
      </c>
      <c r="I93" s="18">
        <v>115.51007850429869</v>
      </c>
      <c r="J93" s="18">
        <v>0</v>
      </c>
      <c r="K93" s="12">
        <v>67.959288251111317</v>
      </c>
      <c r="L93" s="13"/>
      <c r="M93" s="10"/>
      <c r="N93" s="17" t="s">
        <v>529</v>
      </c>
    </row>
    <row r="94" spans="1:14" ht="21" x14ac:dyDescent="0.25">
      <c r="A94" s="135"/>
      <c r="B94" s="135"/>
      <c r="C94" s="152"/>
      <c r="D94" s="152"/>
      <c r="E94" s="10" t="s">
        <v>408</v>
      </c>
      <c r="F94" s="9" t="s">
        <v>530</v>
      </c>
      <c r="G94" s="9"/>
      <c r="H94" s="18">
        <v>0</v>
      </c>
      <c r="I94" s="18">
        <v>523.8262057690946</v>
      </c>
      <c r="J94" s="18">
        <v>0</v>
      </c>
      <c r="K94" s="12">
        <v>260.01814635207808</v>
      </c>
      <c r="L94" s="13"/>
      <c r="M94" s="10"/>
      <c r="N94" s="17"/>
    </row>
    <row r="95" spans="1:14" ht="21" x14ac:dyDescent="0.25">
      <c r="A95" s="135"/>
      <c r="B95" s="135"/>
      <c r="C95" s="153"/>
      <c r="D95" s="153"/>
      <c r="E95" s="10" t="s">
        <v>408</v>
      </c>
      <c r="F95" s="9" t="s">
        <v>531</v>
      </c>
      <c r="G95" s="9"/>
      <c r="H95" s="18">
        <v>0</v>
      </c>
      <c r="I95" s="18">
        <v>0</v>
      </c>
      <c r="J95" s="18">
        <v>0</v>
      </c>
      <c r="K95" s="12">
        <v>0</v>
      </c>
      <c r="L95" s="13"/>
      <c r="M95" s="10"/>
      <c r="N95" s="17"/>
    </row>
    <row r="96" spans="1:14" ht="21" x14ac:dyDescent="0.25">
      <c r="A96" s="135"/>
      <c r="B96" s="135"/>
      <c r="C96" s="173" t="s">
        <v>532</v>
      </c>
      <c r="D96" s="139" t="s">
        <v>533</v>
      </c>
      <c r="E96" s="19" t="s">
        <v>408</v>
      </c>
      <c r="F96" s="20" t="s">
        <v>534</v>
      </c>
      <c r="G96" s="20"/>
      <c r="H96" s="21">
        <v>0</v>
      </c>
      <c r="I96" s="21">
        <v>333271.62315615971</v>
      </c>
      <c r="J96" s="21">
        <v>0</v>
      </c>
      <c r="K96" s="22">
        <v>200332.1627576238</v>
      </c>
      <c r="L96" s="13"/>
      <c r="M96" s="34"/>
      <c r="N96" s="34" t="s">
        <v>510</v>
      </c>
    </row>
    <row r="97" spans="1:14" ht="21" x14ac:dyDescent="0.25">
      <c r="A97" s="135"/>
      <c r="B97" s="135"/>
      <c r="C97" s="174"/>
      <c r="D97" s="149"/>
      <c r="E97" s="19" t="s">
        <v>408</v>
      </c>
      <c r="F97" s="20" t="s">
        <v>535</v>
      </c>
      <c r="G97" s="20"/>
      <c r="H97" s="21">
        <v>0</v>
      </c>
      <c r="I97" s="21">
        <v>54217.981568551542</v>
      </c>
      <c r="J97" s="21">
        <v>0</v>
      </c>
      <c r="K97" s="21">
        <v>33053.821937786895</v>
      </c>
      <c r="L97" s="13"/>
      <c r="M97" s="10"/>
      <c r="N97" s="17"/>
    </row>
    <row r="98" spans="1:14" ht="21" x14ac:dyDescent="0.25">
      <c r="A98" s="135"/>
      <c r="B98" s="135"/>
      <c r="C98" s="174"/>
      <c r="D98" s="149"/>
      <c r="E98" s="19" t="s">
        <v>408</v>
      </c>
      <c r="F98" s="20" t="s">
        <v>536</v>
      </c>
      <c r="G98" s="20"/>
      <c r="H98" s="21">
        <v>0</v>
      </c>
      <c r="I98" s="21">
        <v>18712.017320368184</v>
      </c>
      <c r="J98" s="21">
        <v>0</v>
      </c>
      <c r="K98" s="22">
        <v>9364.592937558933</v>
      </c>
      <c r="L98" s="13"/>
      <c r="M98" s="10"/>
      <c r="N98" s="17"/>
    </row>
    <row r="99" spans="1:14" ht="21" x14ac:dyDescent="0.25">
      <c r="A99" s="135"/>
      <c r="B99" s="135"/>
      <c r="C99" s="174"/>
      <c r="D99" s="149"/>
      <c r="E99" s="19" t="s">
        <v>408</v>
      </c>
      <c r="F99" s="20" t="s">
        <v>537</v>
      </c>
      <c r="G99" s="20"/>
      <c r="H99" s="21">
        <v>0</v>
      </c>
      <c r="I99" s="21">
        <v>32180.849404419769</v>
      </c>
      <c r="J99" s="21">
        <v>0</v>
      </c>
      <c r="K99" s="22">
        <v>19396.959750976614</v>
      </c>
      <c r="L99" s="13"/>
      <c r="M99" s="10"/>
      <c r="N99" s="17"/>
    </row>
    <row r="100" spans="1:14" ht="21" x14ac:dyDescent="0.25">
      <c r="A100" s="135"/>
      <c r="B100" s="135"/>
      <c r="C100" s="174"/>
      <c r="D100" s="149"/>
      <c r="E100" s="19" t="s">
        <v>408</v>
      </c>
      <c r="F100" s="20" t="s">
        <v>538</v>
      </c>
      <c r="G100" s="20"/>
      <c r="H100" s="21">
        <v>0</v>
      </c>
      <c r="I100" s="21">
        <v>954.60433551341578</v>
      </c>
      <c r="J100" s="21">
        <v>0</v>
      </c>
      <c r="K100" s="22">
        <v>561.40281598744139</v>
      </c>
      <c r="L100" s="13"/>
      <c r="M100" s="10"/>
      <c r="N100" s="17"/>
    </row>
    <row r="101" spans="1:14" ht="21" x14ac:dyDescent="0.25">
      <c r="A101" s="135"/>
      <c r="B101" s="135"/>
      <c r="C101" s="174"/>
      <c r="D101" s="149"/>
      <c r="E101" s="19" t="s">
        <v>408</v>
      </c>
      <c r="F101" s="20" t="s">
        <v>539</v>
      </c>
      <c r="G101" s="20"/>
      <c r="H101" s="21">
        <v>0</v>
      </c>
      <c r="I101" s="21">
        <v>4098.053887990548</v>
      </c>
      <c r="J101" s="21">
        <v>0</v>
      </c>
      <c r="K101" s="22">
        <v>2460.3232181344356</v>
      </c>
      <c r="L101" s="13"/>
      <c r="M101" s="10"/>
      <c r="N101" s="17"/>
    </row>
    <row r="102" spans="1:14" ht="21" x14ac:dyDescent="0.25">
      <c r="A102" s="135"/>
      <c r="B102" s="135"/>
      <c r="C102" s="174"/>
      <c r="D102" s="149"/>
      <c r="E102" s="19" t="s">
        <v>408</v>
      </c>
      <c r="F102" s="20" t="s">
        <v>540</v>
      </c>
      <c r="G102" s="20"/>
      <c r="H102" s="21">
        <v>0</v>
      </c>
      <c r="I102" s="21">
        <v>1389.3210081582565</v>
      </c>
      <c r="J102" s="21">
        <v>0</v>
      </c>
      <c r="K102" s="22">
        <v>787.93377682447908</v>
      </c>
      <c r="L102" s="13"/>
      <c r="M102" s="10"/>
      <c r="N102" s="17"/>
    </row>
    <row r="103" spans="1:14" ht="21" x14ac:dyDescent="0.25">
      <c r="A103" s="135"/>
      <c r="B103" s="135"/>
      <c r="C103" s="174"/>
      <c r="D103" s="149"/>
      <c r="E103" s="19" t="s">
        <v>408</v>
      </c>
      <c r="F103" s="20" t="s">
        <v>541</v>
      </c>
      <c r="G103" s="20"/>
      <c r="H103" s="21">
        <v>0</v>
      </c>
      <c r="I103" s="21">
        <v>3540.7500675670376</v>
      </c>
      <c r="J103" s="21">
        <v>0</v>
      </c>
      <c r="K103" s="22">
        <v>2013.1707997865437</v>
      </c>
      <c r="L103" s="13"/>
      <c r="M103" s="10"/>
      <c r="N103" s="17"/>
    </row>
    <row r="104" spans="1:14" ht="21" x14ac:dyDescent="0.25">
      <c r="A104" s="135"/>
      <c r="B104" s="135"/>
      <c r="C104" s="174"/>
      <c r="D104" s="149"/>
      <c r="E104" s="19" t="s">
        <v>408</v>
      </c>
      <c r="F104" s="20" t="s">
        <v>542</v>
      </c>
      <c r="G104" s="20"/>
      <c r="H104" s="21">
        <v>0</v>
      </c>
      <c r="I104" s="21">
        <v>5246.1391434919851</v>
      </c>
      <c r="J104" s="21">
        <v>0</v>
      </c>
      <c r="K104" s="22">
        <v>3226.5888160962418</v>
      </c>
      <c r="L104" s="13"/>
      <c r="M104" s="10"/>
      <c r="N104" s="17"/>
    </row>
    <row r="105" spans="1:14" ht="21" x14ac:dyDescent="0.25">
      <c r="A105" s="135"/>
      <c r="B105" s="135"/>
      <c r="C105" s="174"/>
      <c r="D105" s="149"/>
      <c r="E105" s="19" t="s">
        <v>408</v>
      </c>
      <c r="F105" s="20" t="s">
        <v>543</v>
      </c>
      <c r="G105" s="20"/>
      <c r="H105" s="21">
        <v>0</v>
      </c>
      <c r="I105" s="21">
        <v>4875.9161108431508</v>
      </c>
      <c r="J105" s="21">
        <v>0</v>
      </c>
      <c r="K105" s="22">
        <v>2580.483119100169</v>
      </c>
      <c r="L105" s="13"/>
      <c r="M105" s="10"/>
      <c r="N105" s="17"/>
    </row>
    <row r="106" spans="1:14" ht="21" x14ac:dyDescent="0.25">
      <c r="A106" s="135"/>
      <c r="B106" s="135"/>
      <c r="C106" s="174"/>
      <c r="D106" s="149"/>
      <c r="E106" s="19" t="s">
        <v>408</v>
      </c>
      <c r="F106" s="20" t="s">
        <v>544</v>
      </c>
      <c r="G106" s="20"/>
      <c r="H106" s="21">
        <v>0</v>
      </c>
      <c r="I106" s="21">
        <v>33044.374935358675</v>
      </c>
      <c r="J106" s="21">
        <v>0</v>
      </c>
      <c r="K106" s="22">
        <v>19950.483229195812</v>
      </c>
      <c r="L106" s="13"/>
      <c r="M106" s="10"/>
      <c r="N106" s="17"/>
    </row>
    <row r="107" spans="1:14" ht="21" x14ac:dyDescent="0.25">
      <c r="A107" s="135"/>
      <c r="B107" s="135"/>
      <c r="C107" s="174"/>
      <c r="D107" s="149"/>
      <c r="E107" s="19" t="s">
        <v>408</v>
      </c>
      <c r="F107" s="20" t="s">
        <v>545</v>
      </c>
      <c r="G107" s="20"/>
      <c r="H107" s="21">
        <v>0</v>
      </c>
      <c r="I107" s="21">
        <v>1592.1559675350111</v>
      </c>
      <c r="J107" s="21">
        <v>0</v>
      </c>
      <c r="K107" s="22">
        <v>976.05296604132343</v>
      </c>
      <c r="L107" s="13"/>
      <c r="M107" s="10"/>
      <c r="N107" s="17"/>
    </row>
    <row r="108" spans="1:14" ht="21" x14ac:dyDescent="0.25">
      <c r="A108" s="135"/>
      <c r="B108" s="135"/>
      <c r="C108" s="175"/>
      <c r="D108" s="140"/>
      <c r="E108" s="19" t="s">
        <v>408</v>
      </c>
      <c r="F108" s="20" t="s">
        <v>546</v>
      </c>
      <c r="G108" s="20"/>
      <c r="H108" s="21">
        <v>0</v>
      </c>
      <c r="I108" s="21">
        <v>868.94102742711641</v>
      </c>
      <c r="J108" s="21">
        <v>0</v>
      </c>
      <c r="K108" s="22">
        <v>519.05137548312564</v>
      </c>
      <c r="L108" s="13"/>
      <c r="M108" s="10"/>
      <c r="N108" s="17"/>
    </row>
    <row r="109" spans="1:14" ht="21" x14ac:dyDescent="0.25">
      <c r="A109" s="135"/>
      <c r="B109" s="135"/>
      <c r="C109" s="137" t="s">
        <v>547</v>
      </c>
      <c r="D109" s="139" t="s">
        <v>548</v>
      </c>
      <c r="E109" s="10" t="s">
        <v>408</v>
      </c>
      <c r="F109" s="9" t="s">
        <v>549</v>
      </c>
      <c r="G109" s="9"/>
      <c r="H109" s="18">
        <v>0</v>
      </c>
      <c r="I109" s="18">
        <v>44405.101931907193</v>
      </c>
      <c r="J109" s="18">
        <v>0</v>
      </c>
      <c r="K109" s="12">
        <v>34866.069624483192</v>
      </c>
      <c r="L109" s="13"/>
      <c r="M109" s="10"/>
      <c r="N109" s="17"/>
    </row>
    <row r="110" spans="1:14" ht="21" x14ac:dyDescent="0.25">
      <c r="A110" s="135"/>
      <c r="B110" s="135"/>
      <c r="C110" s="148"/>
      <c r="D110" s="149"/>
      <c r="E110" s="10" t="s">
        <v>408</v>
      </c>
      <c r="F110" s="9" t="s">
        <v>550</v>
      </c>
      <c r="G110" s="9"/>
      <c r="H110" s="18">
        <v>0</v>
      </c>
      <c r="I110" s="18">
        <v>46238.493652099023</v>
      </c>
      <c r="J110" s="18">
        <v>0</v>
      </c>
      <c r="K110" s="12">
        <v>28357.736627913004</v>
      </c>
      <c r="L110" s="13"/>
      <c r="M110" s="10"/>
      <c r="N110" s="17"/>
    </row>
    <row r="111" spans="1:14" ht="21" x14ac:dyDescent="0.25">
      <c r="A111" s="135"/>
      <c r="B111" s="135"/>
      <c r="C111" s="148"/>
      <c r="D111" s="149"/>
      <c r="E111" s="10" t="s">
        <v>408</v>
      </c>
      <c r="F111" s="9" t="s">
        <v>551</v>
      </c>
      <c r="G111" s="9"/>
      <c r="H111" s="18">
        <v>0</v>
      </c>
      <c r="I111" s="18">
        <v>23796.860824137329</v>
      </c>
      <c r="J111" s="18">
        <v>0</v>
      </c>
      <c r="K111" s="12">
        <v>13387.671998837357</v>
      </c>
      <c r="L111" s="13"/>
      <c r="M111" s="10"/>
      <c r="N111" s="17"/>
    </row>
    <row r="112" spans="1:14" ht="21" x14ac:dyDescent="0.25">
      <c r="A112" s="135"/>
      <c r="B112" s="135"/>
      <c r="C112" s="148"/>
      <c r="D112" s="149"/>
      <c r="E112" s="10" t="s">
        <v>408</v>
      </c>
      <c r="F112" s="9" t="s">
        <v>552</v>
      </c>
      <c r="G112" s="9"/>
      <c r="H112" s="18">
        <v>0</v>
      </c>
      <c r="I112" s="18">
        <v>2928.306646536254</v>
      </c>
      <c r="J112" s="18">
        <v>0</v>
      </c>
      <c r="K112" s="12">
        <v>1792.5493422756897</v>
      </c>
      <c r="L112" s="13"/>
      <c r="M112" s="10"/>
      <c r="N112" s="17"/>
    </row>
    <row r="113" spans="1:14" ht="21" x14ac:dyDescent="0.25">
      <c r="A113" s="135"/>
      <c r="B113" s="135"/>
      <c r="C113" s="148"/>
      <c r="D113" s="149"/>
      <c r="E113" s="10" t="s">
        <v>408</v>
      </c>
      <c r="F113" s="9" t="s">
        <v>553</v>
      </c>
      <c r="G113" s="9"/>
      <c r="H113" s="18">
        <v>0</v>
      </c>
      <c r="I113" s="18">
        <v>3347.761465441582</v>
      </c>
      <c r="J113" s="18">
        <v>0</v>
      </c>
      <c r="K113" s="12">
        <v>2076.2055019325026</v>
      </c>
      <c r="L113" s="13"/>
      <c r="M113" s="10"/>
      <c r="N113" s="17"/>
    </row>
    <row r="114" spans="1:14" ht="21" x14ac:dyDescent="0.25">
      <c r="A114" s="135"/>
      <c r="B114" s="135"/>
      <c r="C114" s="148"/>
      <c r="D114" s="149"/>
      <c r="E114" s="10" t="s">
        <v>408</v>
      </c>
      <c r="F114" s="9" t="s">
        <v>554</v>
      </c>
      <c r="G114" s="9"/>
      <c r="H114" s="18">
        <v>0</v>
      </c>
      <c r="I114" s="18">
        <v>3049.4168407272291</v>
      </c>
      <c r="J114" s="18">
        <v>0</v>
      </c>
      <c r="K114" s="12">
        <v>1776.2982081286848</v>
      </c>
      <c r="L114" s="13"/>
      <c r="M114" s="10"/>
      <c r="N114" s="17"/>
    </row>
    <row r="115" spans="1:14" ht="21" x14ac:dyDescent="0.25">
      <c r="A115" s="135"/>
      <c r="B115" s="135"/>
      <c r="C115" s="148"/>
      <c r="D115" s="149"/>
      <c r="E115" s="10" t="s">
        <v>408</v>
      </c>
      <c r="F115" s="9" t="s">
        <v>555</v>
      </c>
      <c r="G115" s="9"/>
      <c r="H115" s="18">
        <v>0</v>
      </c>
      <c r="I115" s="18">
        <v>2587.6226856413168</v>
      </c>
      <c r="J115" s="18">
        <v>0</v>
      </c>
      <c r="K115" s="12">
        <v>1662.5402690996509</v>
      </c>
      <c r="L115" s="13"/>
      <c r="M115" s="10"/>
      <c r="N115" s="17"/>
    </row>
    <row r="116" spans="1:14" ht="21" x14ac:dyDescent="0.25">
      <c r="A116" s="135"/>
      <c r="B116" s="135"/>
      <c r="C116" s="148"/>
      <c r="D116" s="149"/>
      <c r="E116" s="10" t="s">
        <v>408</v>
      </c>
      <c r="F116" s="9" t="s">
        <v>556</v>
      </c>
      <c r="G116" s="9"/>
      <c r="H116" s="18">
        <v>0</v>
      </c>
      <c r="I116" s="18">
        <v>1197.3170417579304</v>
      </c>
      <c r="J116" s="18">
        <v>0</v>
      </c>
      <c r="K116" s="12">
        <v>705.20073025790873</v>
      </c>
      <c r="L116" s="13"/>
      <c r="M116" s="10"/>
      <c r="N116" s="17"/>
    </row>
    <row r="117" spans="1:14" ht="21" x14ac:dyDescent="0.25">
      <c r="A117" s="135"/>
      <c r="B117" s="135"/>
      <c r="C117" s="138"/>
      <c r="D117" s="140"/>
      <c r="E117" s="10" t="s">
        <v>408</v>
      </c>
      <c r="F117" s="9" t="s">
        <v>557</v>
      </c>
      <c r="G117" s="9"/>
      <c r="H117" s="18">
        <v>0</v>
      </c>
      <c r="I117" s="18">
        <v>7447.7846248823898</v>
      </c>
      <c r="J117" s="18">
        <v>0</v>
      </c>
      <c r="K117" s="12">
        <v>4376.972130259981</v>
      </c>
      <c r="L117" s="13"/>
      <c r="M117" s="10"/>
      <c r="N117" s="17"/>
    </row>
    <row r="118" spans="1:14" ht="21" x14ac:dyDescent="0.25">
      <c r="A118" s="135"/>
      <c r="B118" s="135"/>
      <c r="C118" s="173" t="s">
        <v>558</v>
      </c>
      <c r="D118" s="171" t="s">
        <v>559</v>
      </c>
      <c r="E118" s="10" t="s">
        <v>408</v>
      </c>
      <c r="F118" s="9" t="s">
        <v>560</v>
      </c>
      <c r="G118" s="9"/>
      <c r="H118" s="18">
        <v>0</v>
      </c>
      <c r="I118" s="18">
        <v>88758.018170382493</v>
      </c>
      <c r="J118" s="18">
        <v>0</v>
      </c>
      <c r="K118" s="12">
        <v>53112.646061296065</v>
      </c>
      <c r="L118" s="13"/>
      <c r="M118" s="10"/>
      <c r="N118" s="36" t="s">
        <v>561</v>
      </c>
    </row>
    <row r="119" spans="1:14" ht="21" x14ac:dyDescent="0.25">
      <c r="A119" s="135"/>
      <c r="B119" s="135"/>
      <c r="C119" s="174"/>
      <c r="D119" s="163"/>
      <c r="E119" s="10" t="s">
        <v>408</v>
      </c>
      <c r="F119" s="9" t="s">
        <v>562</v>
      </c>
      <c r="G119" s="9"/>
      <c r="H119" s="18">
        <v>0</v>
      </c>
      <c r="I119" s="18">
        <v>138313.74958044407</v>
      </c>
      <c r="J119" s="18">
        <v>0</v>
      </c>
      <c r="K119" s="12">
        <v>87066.682339104926</v>
      </c>
      <c r="L119" s="13"/>
      <c r="M119" s="10"/>
      <c r="N119" s="17"/>
    </row>
    <row r="120" spans="1:14" ht="21" x14ac:dyDescent="0.25">
      <c r="A120" s="135"/>
      <c r="B120" s="135"/>
      <c r="C120" s="174"/>
      <c r="D120" s="163"/>
      <c r="E120" s="10" t="s">
        <v>408</v>
      </c>
      <c r="F120" s="9" t="s">
        <v>563</v>
      </c>
      <c r="G120" s="9"/>
      <c r="H120" s="18">
        <v>0</v>
      </c>
      <c r="I120" s="18">
        <v>2570.8838783141086</v>
      </c>
      <c r="J120" s="18">
        <v>0</v>
      </c>
      <c r="K120" s="12">
        <v>1571.9278847648357</v>
      </c>
      <c r="L120" s="13"/>
      <c r="M120" s="10"/>
      <c r="N120" s="36" t="s">
        <v>561</v>
      </c>
    </row>
    <row r="121" spans="1:14" ht="21" x14ac:dyDescent="0.25">
      <c r="A121" s="135"/>
      <c r="B121" s="135"/>
      <c r="C121" s="174"/>
      <c r="D121" s="163"/>
      <c r="E121" s="10" t="s">
        <v>408</v>
      </c>
      <c r="F121" s="9" t="s">
        <v>564</v>
      </c>
      <c r="G121" s="9"/>
      <c r="H121" s="18">
        <v>0</v>
      </c>
      <c r="I121" s="18">
        <v>1030.9136042109812</v>
      </c>
      <c r="J121" s="18">
        <v>0</v>
      </c>
      <c r="K121" s="12">
        <v>632.31685590164443</v>
      </c>
      <c r="L121" s="13"/>
      <c r="M121" s="10"/>
      <c r="N121" s="17"/>
    </row>
    <row r="122" spans="1:14" ht="21" x14ac:dyDescent="0.25">
      <c r="A122" s="135"/>
      <c r="B122" s="135"/>
      <c r="C122" s="174"/>
      <c r="D122" s="163"/>
      <c r="E122" s="10" t="s">
        <v>408</v>
      </c>
      <c r="F122" s="9" t="s">
        <v>565</v>
      </c>
      <c r="G122" s="9"/>
      <c r="H122" s="18">
        <v>0</v>
      </c>
      <c r="I122" s="18">
        <v>5108.2901419738018</v>
      </c>
      <c r="J122" s="18">
        <v>0</v>
      </c>
      <c r="K122" s="12">
        <v>3482.6672935641977</v>
      </c>
      <c r="L122" s="13"/>
      <c r="M122" s="10"/>
      <c r="N122" s="17"/>
    </row>
    <row r="123" spans="1:14" ht="21" x14ac:dyDescent="0.25">
      <c r="A123" s="135"/>
      <c r="B123" s="135"/>
      <c r="C123" s="174"/>
      <c r="D123" s="163"/>
      <c r="E123" s="10" t="s">
        <v>408</v>
      </c>
      <c r="F123" s="9" t="s">
        <v>566</v>
      </c>
      <c r="G123" s="9"/>
      <c r="H123" s="18">
        <v>0</v>
      </c>
      <c r="I123" s="18">
        <v>920.63440299643491</v>
      </c>
      <c r="J123" s="18">
        <v>0</v>
      </c>
      <c r="K123" s="12">
        <v>544.65922322992105</v>
      </c>
      <c r="L123" s="13"/>
      <c r="M123" s="10"/>
      <c r="N123" s="17"/>
    </row>
    <row r="124" spans="1:14" ht="21" x14ac:dyDescent="0.25">
      <c r="A124" s="135"/>
      <c r="B124" s="135"/>
      <c r="C124" s="174"/>
      <c r="D124" s="163"/>
      <c r="E124" s="10" t="s">
        <v>408</v>
      </c>
      <c r="F124" s="9" t="s">
        <v>567</v>
      </c>
      <c r="G124" s="9"/>
      <c r="H124" s="18">
        <v>0</v>
      </c>
      <c r="I124" s="18">
        <v>11429.651497307612</v>
      </c>
      <c r="J124" s="18">
        <v>0</v>
      </c>
      <c r="K124" s="12">
        <v>7040.1882959267205</v>
      </c>
      <c r="L124" s="13"/>
      <c r="M124" s="10"/>
      <c r="N124" s="17"/>
    </row>
    <row r="125" spans="1:14" ht="21" x14ac:dyDescent="0.25">
      <c r="A125" s="135"/>
      <c r="B125" s="135"/>
      <c r="C125" s="174"/>
      <c r="D125" s="163"/>
      <c r="E125" s="10" t="s">
        <v>408</v>
      </c>
      <c r="F125" s="9" t="s">
        <v>568</v>
      </c>
      <c r="G125" s="9"/>
      <c r="H125" s="18">
        <v>0</v>
      </c>
      <c r="I125" s="18">
        <v>45624.080959617982</v>
      </c>
      <c r="J125" s="18">
        <v>0</v>
      </c>
      <c r="K125" s="12">
        <v>27577.682188856765</v>
      </c>
      <c r="L125" s="13"/>
      <c r="M125" s="10"/>
      <c r="N125" s="17"/>
    </row>
    <row r="126" spans="1:14" ht="21" x14ac:dyDescent="0.25">
      <c r="A126" s="135"/>
      <c r="B126" s="135"/>
      <c r="C126" s="174"/>
      <c r="D126" s="163"/>
      <c r="E126" s="10" t="s">
        <v>408</v>
      </c>
      <c r="F126" s="9" t="s">
        <v>569</v>
      </c>
      <c r="G126" s="9"/>
      <c r="H126" s="18">
        <v>0</v>
      </c>
      <c r="I126" s="18">
        <v>0</v>
      </c>
      <c r="J126" s="18">
        <v>0</v>
      </c>
      <c r="K126" s="12">
        <v>0</v>
      </c>
      <c r="L126" s="13"/>
      <c r="M126" s="10"/>
      <c r="N126" s="17"/>
    </row>
    <row r="127" spans="1:14" ht="21" x14ac:dyDescent="0.25">
      <c r="A127" s="135"/>
      <c r="B127" s="135"/>
      <c r="C127" s="174"/>
      <c r="D127" s="163"/>
      <c r="E127" s="10" t="s">
        <v>408</v>
      </c>
      <c r="F127" s="9" t="s">
        <v>570</v>
      </c>
      <c r="G127" s="9"/>
      <c r="H127" s="18">
        <v>0</v>
      </c>
      <c r="I127" s="18">
        <v>1778.2521195845577</v>
      </c>
      <c r="J127" s="18">
        <v>0</v>
      </c>
      <c r="K127" s="12">
        <v>1088.3335292388117</v>
      </c>
      <c r="L127" s="13"/>
      <c r="M127" s="10"/>
      <c r="N127" s="17"/>
    </row>
    <row r="128" spans="1:14" ht="21" x14ac:dyDescent="0.25">
      <c r="A128" s="135"/>
      <c r="B128" s="135"/>
      <c r="C128" s="174"/>
      <c r="D128" s="163"/>
      <c r="E128" s="10" t="s">
        <v>408</v>
      </c>
      <c r="F128" s="9" t="s">
        <v>571</v>
      </c>
      <c r="G128" s="9"/>
      <c r="H128" s="18">
        <v>0</v>
      </c>
      <c r="I128" s="18">
        <v>679.89096820218015</v>
      </c>
      <c r="J128" s="18">
        <v>0</v>
      </c>
      <c r="K128" s="12">
        <v>419.08227754851981</v>
      </c>
      <c r="L128" s="13"/>
      <c r="M128" s="10"/>
      <c r="N128" s="17"/>
    </row>
    <row r="129" spans="1:14" ht="21" x14ac:dyDescent="0.25">
      <c r="A129" s="135"/>
      <c r="B129" s="135"/>
      <c r="C129" s="174"/>
      <c r="D129" s="163"/>
      <c r="E129" s="10" t="s">
        <v>408</v>
      </c>
      <c r="F129" s="9" t="s">
        <v>572</v>
      </c>
      <c r="G129" s="9"/>
      <c r="H129" s="18">
        <v>0</v>
      </c>
      <c r="I129" s="18">
        <v>2727.440958609759</v>
      </c>
      <c r="J129" s="18">
        <v>0</v>
      </c>
      <c r="K129" s="12">
        <v>1662.5402690996509</v>
      </c>
      <c r="L129" s="13"/>
      <c r="M129" s="10"/>
      <c r="N129" s="17"/>
    </row>
    <row r="130" spans="1:14" ht="21" x14ac:dyDescent="0.25">
      <c r="A130" s="135"/>
      <c r="B130" s="135"/>
      <c r="C130" s="174"/>
      <c r="D130" s="163"/>
      <c r="E130" s="10" t="s">
        <v>408</v>
      </c>
      <c r="F130" s="9" t="s">
        <v>573</v>
      </c>
      <c r="G130" s="9"/>
      <c r="H130" s="18">
        <v>0</v>
      </c>
      <c r="I130" s="18">
        <v>2748.4875472344106</v>
      </c>
      <c r="J130" s="18">
        <v>0</v>
      </c>
      <c r="K130" s="12">
        <v>1648.0127400894496</v>
      </c>
      <c r="L130" s="13"/>
      <c r="M130" s="10"/>
      <c r="N130" s="17"/>
    </row>
    <row r="131" spans="1:14" ht="21" x14ac:dyDescent="0.25">
      <c r="A131" s="135"/>
      <c r="B131" s="135"/>
      <c r="C131" s="174"/>
      <c r="D131" s="163"/>
      <c r="E131" s="10" t="s">
        <v>408</v>
      </c>
      <c r="F131" s="9" t="s">
        <v>574</v>
      </c>
      <c r="G131" s="9"/>
      <c r="H131" s="18">
        <v>0</v>
      </c>
      <c r="I131" s="18">
        <v>3532.8729817659987</v>
      </c>
      <c r="J131" s="18">
        <v>0</v>
      </c>
      <c r="K131" s="12">
        <v>2130.3759490891853</v>
      </c>
      <c r="L131" s="13"/>
      <c r="M131" s="10"/>
      <c r="N131" s="17"/>
    </row>
    <row r="132" spans="1:14" ht="21" x14ac:dyDescent="0.25">
      <c r="A132" s="135"/>
      <c r="B132" s="135"/>
      <c r="C132" s="174"/>
      <c r="D132" s="163"/>
      <c r="E132" s="10" t="s">
        <v>408</v>
      </c>
      <c r="F132" s="9" t="s">
        <v>575</v>
      </c>
      <c r="G132" s="9"/>
      <c r="H132" s="18">
        <v>0</v>
      </c>
      <c r="I132" s="18">
        <v>3519.0880816141803</v>
      </c>
      <c r="J132" s="18">
        <v>0</v>
      </c>
      <c r="K132" s="12">
        <v>2121.5116940999101</v>
      </c>
      <c r="L132" s="13"/>
      <c r="M132" s="10"/>
      <c r="N132" s="17"/>
    </row>
    <row r="133" spans="1:14" ht="21" x14ac:dyDescent="0.25">
      <c r="A133" s="136"/>
      <c r="B133" s="136"/>
      <c r="C133" s="175"/>
      <c r="D133" s="164"/>
      <c r="E133" s="10" t="s">
        <v>408</v>
      </c>
      <c r="F133" s="9" t="s">
        <v>576</v>
      </c>
      <c r="G133" s="9"/>
      <c r="H133" s="18">
        <v>0</v>
      </c>
      <c r="I133" s="18">
        <v>3558.4735106193752</v>
      </c>
      <c r="J133" s="18">
        <v>0</v>
      </c>
      <c r="K133" s="12">
        <v>2164.8480518252563</v>
      </c>
      <c r="L133" s="13"/>
      <c r="M133" s="10"/>
      <c r="N133" s="17"/>
    </row>
    <row r="134" spans="1:14" ht="21" x14ac:dyDescent="0.25">
      <c r="A134" s="126" t="s">
        <v>577</v>
      </c>
      <c r="B134" s="126" t="s">
        <v>578</v>
      </c>
      <c r="C134" s="137" t="s">
        <v>579</v>
      </c>
      <c r="D134" s="139" t="s">
        <v>580</v>
      </c>
      <c r="E134" s="10" t="s">
        <v>408</v>
      </c>
      <c r="F134" s="9" t="s">
        <v>581</v>
      </c>
      <c r="G134" s="9"/>
      <c r="H134" s="18">
        <v>0</v>
      </c>
      <c r="I134" s="18">
        <v>2404.4804407671595</v>
      </c>
      <c r="J134" s="18">
        <v>0</v>
      </c>
      <c r="K134" s="12">
        <v>1288.2717251080232</v>
      </c>
      <c r="L134" s="13"/>
      <c r="M134" s="10"/>
      <c r="N134" s="17"/>
    </row>
    <row r="135" spans="1:14" ht="21" x14ac:dyDescent="0.25">
      <c r="A135" s="135"/>
      <c r="B135" s="135"/>
      <c r="C135" s="148"/>
      <c r="D135" s="149"/>
      <c r="E135" s="10" t="s">
        <v>408</v>
      </c>
      <c r="F135" s="9" t="s">
        <v>582</v>
      </c>
      <c r="G135" s="9"/>
      <c r="H135" s="18">
        <v>0</v>
      </c>
      <c r="I135" s="18">
        <v>3782.9704559489874</v>
      </c>
      <c r="J135" s="18">
        <v>0</v>
      </c>
      <c r="K135" s="12">
        <v>2127.4211974260934</v>
      </c>
      <c r="L135" s="13"/>
      <c r="M135" s="10"/>
      <c r="N135" s="17"/>
    </row>
    <row r="136" spans="1:14" ht="21" x14ac:dyDescent="0.25">
      <c r="A136" s="135"/>
      <c r="B136" s="135"/>
      <c r="C136" s="148"/>
      <c r="D136" s="149"/>
      <c r="E136" s="10" t="s">
        <v>408</v>
      </c>
      <c r="F136" s="9" t="s">
        <v>583</v>
      </c>
      <c r="G136" s="9"/>
      <c r="H136" s="18">
        <v>0</v>
      </c>
      <c r="I136" s="18">
        <v>2232.1691888694309</v>
      </c>
      <c r="J136" s="18">
        <v>0</v>
      </c>
      <c r="K136" s="12">
        <v>1173.0364102474432</v>
      </c>
      <c r="L136" s="13"/>
      <c r="M136" s="10"/>
      <c r="N136" s="17"/>
    </row>
    <row r="137" spans="1:14" ht="21" x14ac:dyDescent="0.25">
      <c r="A137" s="135"/>
      <c r="B137" s="135"/>
      <c r="C137" s="148"/>
      <c r="D137" s="149"/>
      <c r="E137" s="10" t="s">
        <v>408</v>
      </c>
      <c r="F137" s="9" t="s">
        <v>584</v>
      </c>
      <c r="G137" s="9"/>
      <c r="H137" s="18">
        <v>0</v>
      </c>
      <c r="I137" s="18">
        <v>3832.2022422054811</v>
      </c>
      <c r="J137" s="18">
        <v>0</v>
      </c>
      <c r="K137" s="12">
        <v>2202.2749062244193</v>
      </c>
      <c r="L137" s="13"/>
      <c r="M137" s="10"/>
      <c r="N137" s="17"/>
    </row>
    <row r="138" spans="1:14" ht="21" x14ac:dyDescent="0.25">
      <c r="A138" s="135"/>
      <c r="B138" s="135"/>
      <c r="C138" s="148"/>
      <c r="D138" s="149"/>
      <c r="E138" s="10" t="s">
        <v>408</v>
      </c>
      <c r="F138" s="9" t="s">
        <v>585</v>
      </c>
      <c r="G138" s="9"/>
      <c r="H138" s="18">
        <v>0</v>
      </c>
      <c r="I138" s="18">
        <v>2187.8605812385867</v>
      </c>
      <c r="J138" s="18">
        <v>0</v>
      </c>
      <c r="K138" s="12">
        <v>1359.1857650222264</v>
      </c>
      <c r="L138" s="13"/>
      <c r="M138" s="10"/>
      <c r="N138" s="17"/>
    </row>
    <row r="139" spans="1:14" ht="21" x14ac:dyDescent="0.25">
      <c r="A139" s="135"/>
      <c r="B139" s="135"/>
      <c r="C139" s="148"/>
      <c r="D139" s="149"/>
      <c r="E139" s="10" t="s">
        <v>408</v>
      </c>
      <c r="F139" s="9" t="s">
        <v>586</v>
      </c>
      <c r="G139" s="9"/>
      <c r="H139" s="18">
        <v>0</v>
      </c>
      <c r="I139" s="18">
        <v>5318.0175514264656</v>
      </c>
      <c r="J139" s="18">
        <v>0</v>
      </c>
      <c r="K139" s="12">
        <v>2746.9341294543401</v>
      </c>
      <c r="L139" s="13"/>
      <c r="M139" s="10"/>
      <c r="N139" s="17"/>
    </row>
    <row r="140" spans="1:14" ht="21" x14ac:dyDescent="0.25">
      <c r="A140" s="135"/>
      <c r="B140" s="135"/>
      <c r="C140" s="148"/>
      <c r="D140" s="149"/>
      <c r="E140" s="10" t="s">
        <v>408</v>
      </c>
      <c r="F140" s="9" t="s">
        <v>587</v>
      </c>
      <c r="G140" s="9"/>
      <c r="H140" s="18">
        <v>0</v>
      </c>
      <c r="I140" s="18">
        <v>2357.2179259609256</v>
      </c>
      <c r="J140" s="18">
        <v>0</v>
      </c>
      <c r="K140" s="12">
        <v>1264.6337118032889</v>
      </c>
      <c r="L140" s="13"/>
      <c r="M140" s="10"/>
      <c r="N140" s="17"/>
    </row>
    <row r="141" spans="1:14" ht="21" x14ac:dyDescent="0.25">
      <c r="A141" s="135"/>
      <c r="B141" s="135"/>
      <c r="C141" s="148"/>
      <c r="D141" s="149"/>
      <c r="E141" s="10" t="s">
        <v>408</v>
      </c>
      <c r="F141" s="9" t="s">
        <v>588</v>
      </c>
      <c r="G141" s="9"/>
      <c r="H141" s="18">
        <v>0</v>
      </c>
      <c r="I141" s="18">
        <v>3977.9283295247028</v>
      </c>
      <c r="J141" s="18">
        <v>0</v>
      </c>
      <c r="K141" s="12">
        <v>2296.8269594433564</v>
      </c>
      <c r="L141" s="13"/>
      <c r="M141" s="10"/>
      <c r="N141" s="17"/>
    </row>
    <row r="142" spans="1:14" ht="21" x14ac:dyDescent="0.25">
      <c r="A142" s="135"/>
      <c r="B142" s="135"/>
      <c r="C142" s="148"/>
      <c r="D142" s="149"/>
      <c r="E142" s="10" t="s">
        <v>408</v>
      </c>
      <c r="F142" s="9" t="s">
        <v>589</v>
      </c>
      <c r="G142" s="9"/>
      <c r="H142" s="18">
        <v>0</v>
      </c>
      <c r="I142" s="18">
        <v>1626.6182179145567</v>
      </c>
      <c r="J142" s="18">
        <v>0</v>
      </c>
      <c r="K142" s="12">
        <v>1046.9670059555265</v>
      </c>
      <c r="L142" s="13"/>
      <c r="M142" s="10"/>
      <c r="N142" s="17"/>
    </row>
    <row r="143" spans="1:14" ht="21" x14ac:dyDescent="0.25">
      <c r="A143" s="135"/>
      <c r="B143" s="135"/>
      <c r="C143" s="148"/>
      <c r="D143" s="149"/>
      <c r="E143" s="10" t="s">
        <v>408</v>
      </c>
      <c r="F143" s="9" t="s">
        <v>590</v>
      </c>
      <c r="G143" s="9"/>
      <c r="H143" s="18">
        <v>0</v>
      </c>
      <c r="I143" s="18">
        <v>3008.8006170656217</v>
      </c>
      <c r="J143" s="18">
        <v>0</v>
      </c>
      <c r="K143" s="12">
        <v>2086.5471327533232</v>
      </c>
      <c r="L143" s="13"/>
      <c r="M143" s="10"/>
      <c r="N143" s="17"/>
    </row>
    <row r="144" spans="1:14" ht="21" x14ac:dyDescent="0.25">
      <c r="A144" s="135"/>
      <c r="B144" s="135"/>
      <c r="C144" s="148"/>
      <c r="D144" s="149"/>
      <c r="E144" s="10" t="s">
        <v>408</v>
      </c>
      <c r="F144" s="9" t="s">
        <v>591</v>
      </c>
      <c r="G144" s="9"/>
      <c r="H144" s="18">
        <v>0</v>
      </c>
      <c r="I144" s="18">
        <v>2120.9053519297549</v>
      </c>
      <c r="J144" s="18">
        <v>0</v>
      </c>
      <c r="K144" s="18">
        <v>1414.34112939994</v>
      </c>
      <c r="L144" s="13"/>
      <c r="M144" s="10"/>
      <c r="N144" s="17"/>
    </row>
    <row r="145" spans="1:14" ht="21" x14ac:dyDescent="0.25">
      <c r="A145" s="135"/>
      <c r="B145" s="135"/>
      <c r="C145" s="138"/>
      <c r="D145" s="140"/>
      <c r="E145" s="10" t="s">
        <v>408</v>
      </c>
      <c r="F145" s="9" t="s">
        <v>592</v>
      </c>
      <c r="G145" s="9"/>
      <c r="H145" s="18">
        <v>0</v>
      </c>
      <c r="I145" s="18">
        <v>4678.9889658171751</v>
      </c>
      <c r="J145" s="18">
        <v>0</v>
      </c>
      <c r="K145" s="12">
        <v>3112.3384184566921</v>
      </c>
      <c r="L145" s="13"/>
      <c r="M145" s="10"/>
      <c r="N145" s="17"/>
    </row>
    <row r="146" spans="1:14" ht="21" x14ac:dyDescent="0.25">
      <c r="A146" s="135"/>
      <c r="B146" s="135"/>
      <c r="C146" s="139" t="s">
        <v>593</v>
      </c>
      <c r="D146" s="139" t="s">
        <v>594</v>
      </c>
      <c r="E146" s="11" t="s">
        <v>408</v>
      </c>
      <c r="F146" s="10" t="s">
        <v>595</v>
      </c>
      <c r="G146" s="10"/>
      <c r="H146" s="12">
        <v>0</v>
      </c>
      <c r="I146" s="12">
        <v>749.30778682383641</v>
      </c>
      <c r="J146" s="12">
        <v>0</v>
      </c>
      <c r="K146" s="12">
        <v>298.42991797227143</v>
      </c>
      <c r="L146" s="13"/>
      <c r="M146" s="10"/>
      <c r="N146" s="17"/>
    </row>
    <row r="147" spans="1:14" ht="21" x14ac:dyDescent="0.25">
      <c r="A147" s="135"/>
      <c r="B147" s="135"/>
      <c r="C147" s="152"/>
      <c r="D147" s="152"/>
      <c r="E147" s="10" t="s">
        <v>408</v>
      </c>
      <c r="F147" s="10" t="s">
        <v>596</v>
      </c>
      <c r="G147" s="10"/>
      <c r="H147" s="12">
        <v>0</v>
      </c>
      <c r="I147" s="12">
        <v>1496.646302197413</v>
      </c>
      <c r="J147" s="12">
        <v>0</v>
      </c>
      <c r="K147" s="12">
        <v>723.91415745749009</v>
      </c>
      <c r="L147" s="13"/>
      <c r="M147" s="10"/>
      <c r="N147" s="17"/>
    </row>
    <row r="148" spans="1:14" ht="21" x14ac:dyDescent="0.25">
      <c r="A148" s="135"/>
      <c r="B148" s="135"/>
      <c r="C148" s="153"/>
      <c r="D148" s="153"/>
      <c r="E148" s="10" t="s">
        <v>408</v>
      </c>
      <c r="F148" s="10" t="s">
        <v>597</v>
      </c>
      <c r="G148" s="10"/>
      <c r="H148" s="12">
        <v>0</v>
      </c>
      <c r="I148" s="12">
        <v>3104.5564413345019</v>
      </c>
      <c r="J148" s="12">
        <v>0</v>
      </c>
      <c r="K148" s="12">
        <v>840.13438953910077</v>
      </c>
      <c r="L148" s="13"/>
      <c r="M148" s="10"/>
      <c r="N148" s="17"/>
    </row>
    <row r="149" spans="1:14" ht="21" x14ac:dyDescent="0.25">
      <c r="A149" s="135"/>
      <c r="B149" s="135"/>
      <c r="C149" s="37" t="s">
        <v>598</v>
      </c>
      <c r="D149" s="37" t="s">
        <v>599</v>
      </c>
      <c r="E149" s="10" t="s">
        <v>408</v>
      </c>
      <c r="F149" s="10" t="s">
        <v>600</v>
      </c>
      <c r="G149" s="10"/>
      <c r="H149" s="12">
        <v>0</v>
      </c>
      <c r="I149" s="12">
        <v>1547.8473599041668</v>
      </c>
      <c r="J149" s="12">
        <v>0</v>
      </c>
      <c r="K149" s="12">
        <v>819.45112789745826</v>
      </c>
      <c r="L149" s="13"/>
      <c r="M149" s="10"/>
      <c r="N149" s="17"/>
    </row>
    <row r="150" spans="1:14" ht="21" x14ac:dyDescent="0.25">
      <c r="A150" s="135"/>
      <c r="B150" s="136"/>
      <c r="C150" s="38" t="s">
        <v>601</v>
      </c>
      <c r="D150" s="9" t="s">
        <v>602</v>
      </c>
      <c r="E150" s="10" t="s">
        <v>408</v>
      </c>
      <c r="F150" s="10" t="s">
        <v>603</v>
      </c>
      <c r="G150" s="10"/>
      <c r="H150" s="12">
        <v>0</v>
      </c>
      <c r="I150" s="12">
        <v>0</v>
      </c>
      <c r="J150" s="12">
        <v>0</v>
      </c>
      <c r="K150" s="12">
        <v>0</v>
      </c>
      <c r="L150" s="13"/>
      <c r="M150" s="10"/>
      <c r="N150" s="17"/>
    </row>
    <row r="151" spans="1:14" ht="21" x14ac:dyDescent="0.25">
      <c r="A151" s="135"/>
      <c r="B151" s="126" t="s">
        <v>604</v>
      </c>
      <c r="C151" s="137" t="s">
        <v>605</v>
      </c>
      <c r="D151" s="139" t="s">
        <v>606</v>
      </c>
      <c r="E151" s="10" t="s">
        <v>408</v>
      </c>
      <c r="F151" s="10" t="s">
        <v>607</v>
      </c>
      <c r="G151" s="10"/>
      <c r="H151" s="12">
        <v>0</v>
      </c>
      <c r="I151" s="12">
        <v>65537.35386464461</v>
      </c>
      <c r="J151" s="12">
        <v>0</v>
      </c>
      <c r="K151" s="12">
        <v>38766.34181976437</v>
      </c>
      <c r="L151" s="39"/>
      <c r="M151" s="10"/>
      <c r="N151" s="17"/>
    </row>
    <row r="152" spans="1:14" ht="21" x14ac:dyDescent="0.25">
      <c r="A152" s="135"/>
      <c r="B152" s="135"/>
      <c r="C152" s="176"/>
      <c r="D152" s="178"/>
      <c r="E152" s="10" t="s">
        <v>408</v>
      </c>
      <c r="F152" s="10" t="s">
        <v>608</v>
      </c>
      <c r="G152" s="10"/>
      <c r="H152" s="12">
        <v>0</v>
      </c>
      <c r="I152" s="12">
        <v>66199.029071931887</v>
      </c>
      <c r="J152" s="12">
        <v>0</v>
      </c>
      <c r="K152" s="12">
        <v>39554.27559658885</v>
      </c>
      <c r="L152" s="39"/>
      <c r="M152" s="10"/>
      <c r="N152" s="17"/>
    </row>
    <row r="153" spans="1:14" ht="21" x14ac:dyDescent="0.25">
      <c r="A153" s="135"/>
      <c r="B153" s="135"/>
      <c r="C153" s="176"/>
      <c r="D153" s="178"/>
      <c r="E153" s="10" t="s">
        <v>408</v>
      </c>
      <c r="F153" s="10" t="s">
        <v>609</v>
      </c>
      <c r="G153" s="10"/>
      <c r="H153" s="12">
        <v>0</v>
      </c>
      <c r="I153" s="12">
        <v>9617.921763068638</v>
      </c>
      <c r="J153" s="12">
        <v>0</v>
      </c>
      <c r="K153" s="12">
        <v>6334.9875656688109</v>
      </c>
      <c r="L153" s="39"/>
      <c r="M153" s="10"/>
      <c r="N153" s="17"/>
    </row>
    <row r="154" spans="1:14" ht="21" x14ac:dyDescent="0.25">
      <c r="A154" s="135"/>
      <c r="B154" s="135"/>
      <c r="C154" s="176"/>
      <c r="D154" s="178"/>
      <c r="E154" s="10" t="s">
        <v>408</v>
      </c>
      <c r="F154" s="10" t="s">
        <v>610</v>
      </c>
      <c r="G154" s="10"/>
      <c r="H154" s="12">
        <v>0</v>
      </c>
      <c r="I154" s="12">
        <v>2692.9787082302137</v>
      </c>
      <c r="J154" s="12">
        <v>0</v>
      </c>
      <c r="K154" s="12">
        <v>1680.2687790782015</v>
      </c>
      <c r="L154" s="39"/>
      <c r="M154" s="10"/>
      <c r="N154" s="17"/>
    </row>
    <row r="155" spans="1:14" ht="21" x14ac:dyDescent="0.25">
      <c r="A155" s="135"/>
      <c r="B155" s="135"/>
      <c r="C155" s="176"/>
      <c r="D155" s="178"/>
      <c r="E155" s="10" t="s">
        <v>408</v>
      </c>
      <c r="F155" s="10" t="s">
        <v>611</v>
      </c>
      <c r="G155" s="10"/>
      <c r="H155" s="12">
        <v>0</v>
      </c>
      <c r="I155" s="12">
        <v>10540.525437515333</v>
      </c>
      <c r="J155" s="12">
        <v>0</v>
      </c>
      <c r="K155" s="12">
        <v>5935.1111739303897</v>
      </c>
      <c r="L155" s="39"/>
      <c r="M155" s="10"/>
      <c r="N155" s="17"/>
    </row>
    <row r="156" spans="1:14" ht="21" x14ac:dyDescent="0.25">
      <c r="A156" s="135"/>
      <c r="B156" s="135"/>
      <c r="C156" s="176"/>
      <c r="D156" s="178"/>
      <c r="E156" s="10" t="s">
        <v>408</v>
      </c>
      <c r="F156" s="10" t="s">
        <v>612</v>
      </c>
      <c r="G156" s="10"/>
      <c r="H156" s="12">
        <v>0</v>
      </c>
      <c r="I156" s="12">
        <v>5334.2640408911084</v>
      </c>
      <c r="J156" s="12">
        <v>0</v>
      </c>
      <c r="K156" s="12">
        <v>3167.0013242238902</v>
      </c>
      <c r="L156" s="39"/>
      <c r="M156" s="10"/>
      <c r="N156" s="17"/>
    </row>
    <row r="157" spans="1:14" ht="21" x14ac:dyDescent="0.25">
      <c r="A157" s="135"/>
      <c r="B157" s="135"/>
      <c r="C157" s="176"/>
      <c r="D157" s="178"/>
      <c r="E157" s="10" t="s">
        <v>408</v>
      </c>
      <c r="F157" s="10" t="s">
        <v>613</v>
      </c>
      <c r="G157" s="10"/>
      <c r="H157" s="12">
        <v>0</v>
      </c>
      <c r="I157" s="12">
        <v>1652.2187467679337</v>
      </c>
      <c r="J157" s="12">
        <v>0</v>
      </c>
      <c r="K157" s="12">
        <v>953.39986995761956</v>
      </c>
      <c r="L157" s="39"/>
      <c r="M157" s="10"/>
      <c r="N157" s="17"/>
    </row>
    <row r="158" spans="1:14" ht="21" x14ac:dyDescent="0.25">
      <c r="A158" s="135"/>
      <c r="B158" s="135"/>
      <c r="C158" s="176"/>
      <c r="D158" s="178"/>
      <c r="E158" s="10" t="s">
        <v>408</v>
      </c>
      <c r="F158" s="10" t="s">
        <v>614</v>
      </c>
      <c r="G158" s="10"/>
      <c r="H158" s="12">
        <v>0</v>
      </c>
      <c r="I158" s="12">
        <v>3398.9625231483355</v>
      </c>
      <c r="J158" s="12">
        <v>0</v>
      </c>
      <c r="K158" s="12">
        <v>1981.6534487135648</v>
      </c>
      <c r="L158" s="39"/>
      <c r="M158" s="10"/>
      <c r="N158" s="17"/>
    </row>
    <row r="159" spans="1:14" ht="21" x14ac:dyDescent="0.25">
      <c r="A159" s="135"/>
      <c r="B159" s="135"/>
      <c r="C159" s="176"/>
      <c r="D159" s="178"/>
      <c r="E159" s="10" t="s">
        <v>408</v>
      </c>
      <c r="F159" s="10" t="s">
        <v>615</v>
      </c>
      <c r="G159" s="10"/>
      <c r="H159" s="12">
        <v>0</v>
      </c>
      <c r="I159" s="12">
        <v>2725.4716871594997</v>
      </c>
      <c r="J159" s="12">
        <v>0</v>
      </c>
      <c r="K159" s="12">
        <v>1630.0380008056409</v>
      </c>
      <c r="L159" s="39"/>
      <c r="M159" s="10"/>
      <c r="N159" s="17"/>
    </row>
    <row r="160" spans="1:14" ht="21" x14ac:dyDescent="0.25">
      <c r="A160" s="135"/>
      <c r="B160" s="135"/>
      <c r="C160" s="176"/>
      <c r="D160" s="178"/>
      <c r="E160" s="10" t="s">
        <v>408</v>
      </c>
      <c r="F160" s="10" t="s">
        <v>616</v>
      </c>
      <c r="G160" s="10"/>
      <c r="H160" s="12">
        <v>0</v>
      </c>
      <c r="I160" s="12">
        <v>5092.535970371724</v>
      </c>
      <c r="J160" s="12">
        <v>0</v>
      </c>
      <c r="K160" s="12">
        <v>3025.6657030059996</v>
      </c>
      <c r="L160" s="39"/>
      <c r="M160" s="10"/>
      <c r="N160" s="17"/>
    </row>
    <row r="161" spans="1:14" ht="21" x14ac:dyDescent="0.25">
      <c r="A161" s="135"/>
      <c r="B161" s="135"/>
      <c r="C161" s="176"/>
      <c r="D161" s="178"/>
      <c r="E161" s="10" t="s">
        <v>408</v>
      </c>
      <c r="F161" s="10" t="s">
        <v>617</v>
      </c>
      <c r="G161" s="10"/>
      <c r="H161" s="12">
        <v>0</v>
      </c>
      <c r="I161" s="12">
        <v>72.863043659610895</v>
      </c>
      <c r="J161" s="12">
        <v>0</v>
      </c>
      <c r="K161" s="12">
        <v>46.291109388438144</v>
      </c>
      <c r="L161" s="39"/>
      <c r="M161" s="10"/>
      <c r="N161" s="17"/>
    </row>
    <row r="162" spans="1:14" ht="21" x14ac:dyDescent="0.25">
      <c r="A162" s="135"/>
      <c r="B162" s="135"/>
      <c r="C162" s="176"/>
      <c r="D162" s="178"/>
      <c r="E162" s="10" t="s">
        <v>408</v>
      </c>
      <c r="F162" s="10" t="s">
        <v>618</v>
      </c>
      <c r="G162" s="10"/>
      <c r="H162" s="12">
        <v>0</v>
      </c>
      <c r="I162" s="12">
        <v>7044.0839775791401</v>
      </c>
      <c r="J162" s="12">
        <v>0</v>
      </c>
      <c r="K162" s="12">
        <v>3935.7292152382729</v>
      </c>
      <c r="L162" s="39"/>
      <c r="M162" s="10"/>
      <c r="N162" s="17"/>
    </row>
    <row r="163" spans="1:14" ht="21" x14ac:dyDescent="0.25">
      <c r="A163" s="135"/>
      <c r="B163" s="135"/>
      <c r="C163" s="176"/>
      <c r="D163" s="178"/>
      <c r="E163" s="10" t="s">
        <v>408</v>
      </c>
      <c r="F163" s="10" t="s">
        <v>619</v>
      </c>
      <c r="G163" s="10"/>
      <c r="H163" s="12">
        <v>0</v>
      </c>
      <c r="I163" s="12">
        <v>166.6495964782317</v>
      </c>
      <c r="J163" s="12">
        <v>0</v>
      </c>
      <c r="K163" s="12">
        <v>85.810912882290921</v>
      </c>
      <c r="L163" s="39"/>
      <c r="M163" s="10"/>
      <c r="N163" s="17"/>
    </row>
    <row r="164" spans="1:14" ht="21" x14ac:dyDescent="0.25">
      <c r="A164" s="135"/>
      <c r="B164" s="135"/>
      <c r="C164" s="176"/>
      <c r="D164" s="178"/>
      <c r="E164" s="10" t="s">
        <v>408</v>
      </c>
      <c r="F164" s="10" t="s">
        <v>620</v>
      </c>
      <c r="G164" s="10"/>
      <c r="H164" s="12">
        <v>0</v>
      </c>
      <c r="I164" s="12">
        <v>32.169895331977699</v>
      </c>
      <c r="J164" s="12">
        <v>0</v>
      </c>
      <c r="K164" s="12">
        <v>23.545677315262754</v>
      </c>
      <c r="L164" s="39"/>
      <c r="M164" s="10"/>
      <c r="N164" s="17"/>
    </row>
    <row r="165" spans="1:14" ht="21" x14ac:dyDescent="0.25">
      <c r="A165" s="135"/>
      <c r="B165" s="135"/>
      <c r="C165" s="176"/>
      <c r="D165" s="178"/>
      <c r="E165" s="10" t="s">
        <v>408</v>
      </c>
      <c r="F165" s="10" t="s">
        <v>621</v>
      </c>
      <c r="G165" s="10"/>
      <c r="H165" s="12">
        <v>0</v>
      </c>
      <c r="I165" s="12">
        <v>1384.3978295326071</v>
      </c>
      <c r="J165" s="12">
        <v>0</v>
      </c>
      <c r="K165" s="12">
        <v>804.67736958199919</v>
      </c>
      <c r="L165" s="39"/>
      <c r="M165" s="10"/>
      <c r="N165" s="17"/>
    </row>
    <row r="166" spans="1:14" ht="21" x14ac:dyDescent="0.25">
      <c r="A166" s="135"/>
      <c r="B166" s="135"/>
      <c r="C166" s="176"/>
      <c r="D166" s="178"/>
      <c r="E166" s="10" t="s">
        <v>408</v>
      </c>
      <c r="F166" s="10" t="s">
        <v>622</v>
      </c>
      <c r="G166" s="10"/>
      <c r="H166" s="12">
        <v>0</v>
      </c>
      <c r="I166" s="12">
        <v>180.43449663004995</v>
      </c>
      <c r="J166" s="12">
        <v>0</v>
      </c>
      <c r="K166" s="12">
        <v>63.280931451215977</v>
      </c>
      <c r="L166" s="39"/>
      <c r="M166" s="10"/>
      <c r="N166" s="17"/>
    </row>
    <row r="167" spans="1:14" ht="21" x14ac:dyDescent="0.25">
      <c r="A167" s="135"/>
      <c r="B167" s="135"/>
      <c r="C167" s="176"/>
      <c r="D167" s="178"/>
      <c r="E167" s="10" t="s">
        <v>408</v>
      </c>
      <c r="F167" s="10" t="s">
        <v>623</v>
      </c>
      <c r="G167" s="10"/>
      <c r="H167" s="12">
        <v>0</v>
      </c>
      <c r="I167" s="12">
        <v>1069.8067153536113</v>
      </c>
      <c r="J167" s="12">
        <v>0</v>
      </c>
      <c r="K167" s="12">
        <v>615.0808045336089</v>
      </c>
      <c r="L167" s="39"/>
      <c r="M167" s="10"/>
      <c r="N167" s="17"/>
    </row>
    <row r="168" spans="1:14" ht="21" x14ac:dyDescent="0.25">
      <c r="A168" s="135"/>
      <c r="B168" s="135"/>
      <c r="C168" s="176"/>
      <c r="D168" s="178"/>
      <c r="E168" s="10" t="s">
        <v>408</v>
      </c>
      <c r="F168" s="10" t="s">
        <v>624</v>
      </c>
      <c r="G168" s="10"/>
      <c r="H168" s="12">
        <v>0</v>
      </c>
      <c r="I168" s="12">
        <v>877.31043109072039</v>
      </c>
      <c r="J168" s="12">
        <v>0</v>
      </c>
      <c r="K168" s="12">
        <v>520.03629270415615</v>
      </c>
      <c r="L168" s="39"/>
      <c r="M168" s="10"/>
      <c r="N168" s="17"/>
    </row>
    <row r="169" spans="1:14" ht="21" x14ac:dyDescent="0.25">
      <c r="A169" s="135"/>
      <c r="B169" s="135"/>
      <c r="C169" s="176"/>
      <c r="D169" s="178"/>
      <c r="E169" s="10" t="s">
        <v>408</v>
      </c>
      <c r="F169" s="10" t="s">
        <v>625</v>
      </c>
      <c r="G169" s="10"/>
      <c r="H169" s="40">
        <v>0</v>
      </c>
      <c r="I169" s="40">
        <v>27648.571161646945</v>
      </c>
      <c r="J169" s="40">
        <v>0</v>
      </c>
      <c r="K169" s="40">
        <v>15408.045005802687</v>
      </c>
      <c r="L169" s="13"/>
      <c r="M169" s="10"/>
      <c r="N169" s="17"/>
    </row>
    <row r="170" spans="1:14" ht="21" x14ac:dyDescent="0.25">
      <c r="A170" s="135"/>
      <c r="B170" s="135"/>
      <c r="C170" s="176"/>
      <c r="D170" s="178"/>
      <c r="E170" s="10" t="s">
        <v>408</v>
      </c>
      <c r="F170" s="10" t="s">
        <v>626</v>
      </c>
      <c r="G170" s="10"/>
      <c r="H170" s="40">
        <v>0</v>
      </c>
      <c r="I170" s="40">
        <v>28956.16740461942</v>
      </c>
      <c r="J170" s="40">
        <v>0</v>
      </c>
      <c r="K170" s="40">
        <v>16341.746531339695</v>
      </c>
      <c r="L170" s="13"/>
      <c r="M170" s="10"/>
      <c r="N170" s="17"/>
    </row>
    <row r="171" spans="1:14" ht="21" x14ac:dyDescent="0.25">
      <c r="A171" s="135"/>
      <c r="B171" s="135"/>
      <c r="C171" s="177"/>
      <c r="D171" s="179"/>
      <c r="E171" s="10" t="s">
        <v>408</v>
      </c>
      <c r="F171" s="10" t="s">
        <v>627</v>
      </c>
      <c r="G171" s="10"/>
      <c r="H171" s="40">
        <v>0</v>
      </c>
      <c r="I171" s="40">
        <v>7823.9154718820027</v>
      </c>
      <c r="J171" s="40">
        <v>0</v>
      </c>
      <c r="K171" s="40">
        <v>4052.9343645409144</v>
      </c>
      <c r="L171" s="13"/>
      <c r="M171" s="10"/>
      <c r="N171" s="17"/>
    </row>
    <row r="172" spans="1:14" ht="21" x14ac:dyDescent="0.25">
      <c r="A172" s="135"/>
      <c r="B172" s="135"/>
      <c r="C172" s="139" t="s">
        <v>628</v>
      </c>
      <c r="D172" s="139" t="s">
        <v>629</v>
      </c>
      <c r="E172" s="10" t="s">
        <v>408</v>
      </c>
      <c r="F172" s="10" t="s">
        <v>630</v>
      </c>
      <c r="G172" s="10"/>
      <c r="H172" s="12">
        <v>0</v>
      </c>
      <c r="I172" s="12">
        <v>2528.5445421335239</v>
      </c>
      <c r="J172" s="12">
        <v>0</v>
      </c>
      <c r="K172" s="12">
        <v>1528.5915270394894</v>
      </c>
      <c r="L172" s="13"/>
      <c r="M172" s="10"/>
      <c r="N172" s="17"/>
    </row>
    <row r="173" spans="1:14" ht="21" x14ac:dyDescent="0.25">
      <c r="A173" s="135"/>
      <c r="B173" s="135"/>
      <c r="C173" s="152"/>
      <c r="D173" s="152"/>
      <c r="E173" s="10" t="s">
        <v>408</v>
      </c>
      <c r="F173" s="10" t="s">
        <v>631</v>
      </c>
      <c r="G173" s="10"/>
      <c r="H173" s="12">
        <v>0</v>
      </c>
      <c r="I173" s="12">
        <v>956.20436856675178</v>
      </c>
      <c r="J173" s="12">
        <v>0</v>
      </c>
      <c r="K173" s="12">
        <v>608.24794131270926</v>
      </c>
      <c r="L173" s="13"/>
      <c r="M173" s="10"/>
      <c r="N173" s="17"/>
    </row>
    <row r="174" spans="1:14" ht="21" x14ac:dyDescent="0.25">
      <c r="A174" s="135"/>
      <c r="B174" s="135"/>
      <c r="C174" s="152"/>
      <c r="D174" s="152"/>
      <c r="E174" s="28" t="s">
        <v>408</v>
      </c>
      <c r="F174" s="28" t="s">
        <v>632</v>
      </c>
      <c r="G174" s="28"/>
      <c r="H174" s="41">
        <v>0</v>
      </c>
      <c r="I174" s="41">
        <v>33400.813067855684</v>
      </c>
      <c r="J174" s="41">
        <v>0</v>
      </c>
      <c r="K174" s="41">
        <v>18817.828425010623</v>
      </c>
      <c r="L174" s="13"/>
      <c r="M174" s="10"/>
      <c r="N174" s="10"/>
    </row>
    <row r="175" spans="1:14" ht="21" x14ac:dyDescent="0.25">
      <c r="A175" s="135"/>
      <c r="B175" s="135"/>
      <c r="C175" s="152"/>
      <c r="D175" s="152"/>
      <c r="E175" s="28" t="s">
        <v>408</v>
      </c>
      <c r="F175" s="28" t="s">
        <v>633</v>
      </c>
      <c r="G175" s="28"/>
      <c r="H175" s="41">
        <v>0</v>
      </c>
      <c r="I175" s="41">
        <v>37439.78881233844</v>
      </c>
      <c r="J175" s="41">
        <v>0</v>
      </c>
      <c r="K175" s="41">
        <v>20074.582799045664</v>
      </c>
      <c r="L175" s="13"/>
      <c r="M175" s="10"/>
      <c r="N175" s="10"/>
    </row>
    <row r="176" spans="1:14" ht="21" x14ac:dyDescent="0.25">
      <c r="A176" s="135"/>
      <c r="B176" s="135"/>
      <c r="C176" s="152"/>
      <c r="D176" s="152"/>
      <c r="E176" s="28" t="s">
        <v>408</v>
      </c>
      <c r="F176" s="28" t="s">
        <v>634</v>
      </c>
      <c r="G176" s="28"/>
      <c r="H176" s="42">
        <v>0</v>
      </c>
      <c r="I176" s="42">
        <v>3137.0494202637879</v>
      </c>
      <c r="J176" s="42">
        <v>0</v>
      </c>
      <c r="K176" s="42">
        <v>2024.9898064389113</v>
      </c>
      <c r="L176" s="13"/>
      <c r="M176" s="10"/>
      <c r="N176" s="17"/>
    </row>
    <row r="177" spans="1:14" ht="21" x14ac:dyDescent="0.25">
      <c r="A177" s="135"/>
      <c r="B177" s="135"/>
      <c r="C177" s="152"/>
      <c r="D177" s="152"/>
      <c r="E177" s="28" t="s">
        <v>408</v>
      </c>
      <c r="F177" s="28" t="s">
        <v>635</v>
      </c>
      <c r="G177" s="28"/>
      <c r="H177" s="42">
        <v>0</v>
      </c>
      <c r="I177" s="42">
        <v>864.69478586249386</v>
      </c>
      <c r="J177" s="42">
        <v>0</v>
      </c>
      <c r="K177" s="42">
        <v>486.79533649437343</v>
      </c>
      <c r="L177" s="13"/>
      <c r="M177" s="10"/>
      <c r="N177" s="17"/>
    </row>
    <row r="178" spans="1:14" ht="21" x14ac:dyDescent="0.25">
      <c r="A178" s="135"/>
      <c r="B178" s="135"/>
      <c r="C178" s="152"/>
      <c r="D178" s="152"/>
      <c r="E178" s="28" t="s">
        <v>408</v>
      </c>
      <c r="F178" s="28" t="s">
        <v>636</v>
      </c>
      <c r="G178" s="28"/>
      <c r="H178" s="41">
        <v>0</v>
      </c>
      <c r="I178" s="41">
        <v>1280.0264426688402</v>
      </c>
      <c r="J178" s="41">
        <v>0</v>
      </c>
      <c r="K178" s="41">
        <v>777.09968739314252</v>
      </c>
      <c r="L178" s="13"/>
      <c r="M178" s="10"/>
      <c r="N178" s="17"/>
    </row>
    <row r="179" spans="1:14" ht="21" x14ac:dyDescent="0.25">
      <c r="A179" s="135"/>
      <c r="B179" s="135"/>
      <c r="C179" s="153"/>
      <c r="D179" s="153"/>
      <c r="E179" s="28" t="s">
        <v>408</v>
      </c>
      <c r="F179" s="28" t="s">
        <v>637</v>
      </c>
      <c r="G179" s="28"/>
      <c r="H179" s="41">
        <v>0</v>
      </c>
      <c r="I179" s="41">
        <v>2343.4330258091072</v>
      </c>
      <c r="J179" s="41">
        <v>0</v>
      </c>
      <c r="K179" s="41">
        <v>1411.3863777368481</v>
      </c>
      <c r="L179" s="13"/>
      <c r="M179" s="10"/>
      <c r="N179" s="17"/>
    </row>
    <row r="180" spans="1:14" ht="21" x14ac:dyDescent="0.25">
      <c r="A180" s="135"/>
      <c r="B180" s="135"/>
      <c r="C180" s="137" t="s">
        <v>638</v>
      </c>
      <c r="D180" s="139" t="s">
        <v>639</v>
      </c>
      <c r="E180" s="10" t="s">
        <v>408</v>
      </c>
      <c r="F180" s="10" t="s">
        <v>640</v>
      </c>
      <c r="G180" s="10"/>
      <c r="H180" s="12">
        <v>0</v>
      </c>
      <c r="I180" s="12">
        <v>3395.0239802478159</v>
      </c>
      <c r="J180" s="12">
        <v>0</v>
      </c>
      <c r="K180" s="12">
        <v>2095.9038463531142</v>
      </c>
      <c r="L180" s="13"/>
      <c r="M180" s="10"/>
      <c r="N180" s="17"/>
    </row>
    <row r="181" spans="1:14" ht="21" x14ac:dyDescent="0.25">
      <c r="A181" s="135"/>
      <c r="B181" s="135"/>
      <c r="C181" s="176"/>
      <c r="D181" s="178"/>
      <c r="E181" s="10" t="s">
        <v>408</v>
      </c>
      <c r="F181" s="10" t="s">
        <v>641</v>
      </c>
      <c r="G181" s="10"/>
      <c r="H181" s="12">
        <v>0</v>
      </c>
      <c r="I181" s="12">
        <v>3479.7026526089853</v>
      </c>
      <c r="J181" s="12">
        <v>0</v>
      </c>
      <c r="K181" s="12">
        <v>2086.0546741428079</v>
      </c>
      <c r="L181" s="13"/>
      <c r="M181" s="10"/>
      <c r="N181" s="17"/>
    </row>
    <row r="182" spans="1:14" ht="21" x14ac:dyDescent="0.25">
      <c r="A182" s="135"/>
      <c r="B182" s="135"/>
      <c r="C182" s="176"/>
      <c r="D182" s="178"/>
      <c r="E182" s="10" t="s">
        <v>408</v>
      </c>
      <c r="F182" s="10" t="s">
        <v>642</v>
      </c>
      <c r="G182" s="10"/>
      <c r="H182" s="12">
        <v>0</v>
      </c>
      <c r="I182" s="12">
        <v>1425.7525299880617</v>
      </c>
      <c r="J182" s="12">
        <v>0</v>
      </c>
      <c r="K182" s="12">
        <v>815.51145901333575</v>
      </c>
      <c r="L182" s="13"/>
      <c r="M182" s="10"/>
      <c r="N182" s="17"/>
    </row>
    <row r="183" spans="1:14" ht="21" x14ac:dyDescent="0.25">
      <c r="A183" s="135"/>
      <c r="B183" s="135"/>
      <c r="C183" s="176"/>
      <c r="D183" s="178"/>
      <c r="E183" s="10" t="s">
        <v>408</v>
      </c>
      <c r="F183" s="10" t="s">
        <v>643</v>
      </c>
      <c r="G183" s="10"/>
      <c r="H183" s="12">
        <v>0</v>
      </c>
      <c r="I183" s="12">
        <v>254.03601708350826</v>
      </c>
      <c r="J183" s="12">
        <v>0</v>
      </c>
      <c r="K183" s="12">
        <v>187.13427199581378</v>
      </c>
      <c r="L183" s="13"/>
      <c r="M183" s="10"/>
      <c r="N183" s="17"/>
    </row>
    <row r="184" spans="1:14" ht="21" x14ac:dyDescent="0.25">
      <c r="A184" s="135"/>
      <c r="B184" s="135"/>
      <c r="C184" s="176"/>
      <c r="D184" s="178"/>
      <c r="E184" s="10" t="s">
        <v>408</v>
      </c>
      <c r="F184" s="10" t="s">
        <v>644</v>
      </c>
      <c r="G184" s="10"/>
      <c r="H184" s="12">
        <v>0</v>
      </c>
      <c r="I184" s="12">
        <v>1904.285492401182</v>
      </c>
      <c r="J184" s="12">
        <v>0</v>
      </c>
      <c r="K184" s="12">
        <v>1211.4481818676365</v>
      </c>
      <c r="L184" s="13"/>
      <c r="M184" s="10"/>
      <c r="N184" s="17"/>
    </row>
    <row r="185" spans="1:14" ht="21" x14ac:dyDescent="0.25">
      <c r="A185" s="135"/>
      <c r="B185" s="135"/>
      <c r="C185" s="176"/>
      <c r="D185" s="178"/>
      <c r="E185" s="10" t="s">
        <v>408</v>
      </c>
      <c r="F185" s="10" t="s">
        <v>645</v>
      </c>
      <c r="G185" s="10"/>
      <c r="H185" s="12">
        <v>0</v>
      </c>
      <c r="I185" s="12">
        <v>1033.867511386371</v>
      </c>
      <c r="J185" s="12">
        <v>0</v>
      </c>
      <c r="K185" s="12">
        <v>607.69392537587953</v>
      </c>
      <c r="L185" s="13"/>
      <c r="M185" s="10"/>
      <c r="N185" s="17"/>
    </row>
    <row r="186" spans="1:14" ht="21" x14ac:dyDescent="0.25">
      <c r="A186" s="135"/>
      <c r="B186" s="135"/>
      <c r="C186" s="176"/>
      <c r="D186" s="178"/>
      <c r="E186" s="10" t="s">
        <v>408</v>
      </c>
      <c r="F186" s="10" t="s">
        <v>646</v>
      </c>
      <c r="G186" s="10"/>
      <c r="H186" s="12">
        <v>0</v>
      </c>
      <c r="I186" s="12">
        <v>1449.3837873911791</v>
      </c>
      <c r="J186" s="12">
        <v>0</v>
      </c>
      <c r="K186" s="12">
        <v>902.1841744640285</v>
      </c>
      <c r="L186" s="13"/>
      <c r="M186" s="10"/>
      <c r="N186" s="17"/>
    </row>
    <row r="187" spans="1:14" ht="21" x14ac:dyDescent="0.25">
      <c r="A187" s="135"/>
      <c r="B187" s="135"/>
      <c r="C187" s="176"/>
      <c r="D187" s="178"/>
      <c r="E187" s="10" t="s">
        <v>408</v>
      </c>
      <c r="F187" s="10" t="s">
        <v>647</v>
      </c>
      <c r="G187" s="10"/>
      <c r="H187" s="12">
        <v>0</v>
      </c>
      <c r="I187" s="12">
        <v>233.60482578706331</v>
      </c>
      <c r="J187" s="12">
        <v>0</v>
      </c>
      <c r="K187" s="12">
        <v>192.79754601673972</v>
      </c>
      <c r="L187" s="13"/>
      <c r="M187" s="10"/>
      <c r="N187" s="17"/>
    </row>
    <row r="188" spans="1:14" ht="21" x14ac:dyDescent="0.25">
      <c r="A188" s="135"/>
      <c r="B188" s="135"/>
      <c r="C188" s="176"/>
      <c r="D188" s="178"/>
      <c r="E188" s="10" t="s">
        <v>408</v>
      </c>
      <c r="F188" s="10" t="s">
        <v>648</v>
      </c>
      <c r="G188" s="10"/>
      <c r="H188" s="12">
        <v>0</v>
      </c>
      <c r="I188" s="12">
        <v>1045.6831400879294</v>
      </c>
      <c r="J188" s="12">
        <v>0</v>
      </c>
      <c r="K188" s="12">
        <v>636.25652478576694</v>
      </c>
      <c r="L188" s="13"/>
      <c r="M188" s="10"/>
      <c r="N188" s="17"/>
    </row>
    <row r="189" spans="1:14" ht="21" x14ac:dyDescent="0.25">
      <c r="A189" s="135"/>
      <c r="B189" s="135"/>
      <c r="C189" s="176"/>
      <c r="D189" s="178"/>
      <c r="E189" s="10" t="s">
        <v>408</v>
      </c>
      <c r="F189" s="10" t="s">
        <v>649</v>
      </c>
      <c r="G189" s="10"/>
      <c r="H189" s="12">
        <v>0</v>
      </c>
      <c r="I189" s="12">
        <v>961.00446772675991</v>
      </c>
      <c r="J189" s="12">
        <v>0</v>
      </c>
      <c r="K189" s="12">
        <v>545.6441404509518</v>
      </c>
      <c r="L189" s="13"/>
      <c r="M189" s="10"/>
      <c r="N189" s="17"/>
    </row>
    <row r="190" spans="1:14" ht="21" x14ac:dyDescent="0.25">
      <c r="A190" s="135"/>
      <c r="B190" s="135"/>
      <c r="C190" s="176"/>
      <c r="D190" s="178"/>
      <c r="E190" s="10" t="s">
        <v>408</v>
      </c>
      <c r="F190" s="10" t="s">
        <v>650</v>
      </c>
      <c r="G190" s="10"/>
      <c r="H190" s="12">
        <v>0</v>
      </c>
      <c r="I190" s="12">
        <v>567.64249553737409</v>
      </c>
      <c r="J190" s="12">
        <v>0</v>
      </c>
      <c r="K190" s="12">
        <v>350.63053068689322</v>
      </c>
      <c r="L190" s="13"/>
      <c r="M190" s="10"/>
      <c r="N190" s="17"/>
    </row>
    <row r="191" spans="1:14" ht="21" x14ac:dyDescent="0.25">
      <c r="A191" s="135"/>
      <c r="B191" s="135"/>
      <c r="C191" s="176"/>
      <c r="D191" s="178"/>
      <c r="E191" s="10" t="s">
        <v>408</v>
      </c>
      <c r="F191" s="10" t="s">
        <v>651</v>
      </c>
      <c r="G191" s="10"/>
      <c r="H191" s="12">
        <v>0</v>
      </c>
      <c r="I191" s="12">
        <v>863.03321307633723</v>
      </c>
      <c r="J191" s="12">
        <v>0</v>
      </c>
      <c r="K191" s="12">
        <v>532.34775796703866</v>
      </c>
      <c r="L191" s="13"/>
      <c r="M191" s="10"/>
      <c r="N191" s="17"/>
    </row>
    <row r="192" spans="1:14" ht="21" x14ac:dyDescent="0.25">
      <c r="A192" s="135"/>
      <c r="B192" s="135"/>
      <c r="C192" s="176"/>
      <c r="D192" s="178"/>
      <c r="E192" s="10" t="s">
        <v>408</v>
      </c>
      <c r="F192" s="10" t="s">
        <v>652</v>
      </c>
      <c r="G192" s="10"/>
      <c r="H192" s="12">
        <v>0</v>
      </c>
      <c r="I192" s="12">
        <v>1259.3490924411126</v>
      </c>
      <c r="J192" s="12">
        <v>0</v>
      </c>
      <c r="K192" s="12">
        <v>823.88325539209598</v>
      </c>
      <c r="L192" s="13"/>
      <c r="M192" s="10"/>
      <c r="N192" s="17"/>
    </row>
    <row r="193" spans="1:14" ht="21" x14ac:dyDescent="0.25">
      <c r="A193" s="135"/>
      <c r="B193" s="135"/>
      <c r="C193" s="176"/>
      <c r="D193" s="178"/>
      <c r="E193" s="10" t="s">
        <v>408</v>
      </c>
      <c r="F193" s="10" t="s">
        <v>653</v>
      </c>
      <c r="G193" s="10"/>
      <c r="H193" s="12">
        <v>0</v>
      </c>
      <c r="I193" s="12">
        <v>621.30514255695232</v>
      </c>
      <c r="J193" s="12">
        <v>0</v>
      </c>
      <c r="K193" s="12">
        <v>406.77081228563731</v>
      </c>
      <c r="L193" s="13"/>
      <c r="M193" s="10"/>
      <c r="N193" s="17"/>
    </row>
    <row r="194" spans="1:14" ht="21" x14ac:dyDescent="0.25">
      <c r="A194" s="135"/>
      <c r="B194" s="135"/>
      <c r="C194" s="176"/>
      <c r="D194" s="178"/>
      <c r="E194" s="10" t="s">
        <v>408</v>
      </c>
      <c r="F194" s="10" t="s">
        <v>654</v>
      </c>
      <c r="G194" s="10"/>
      <c r="H194" s="12">
        <v>0</v>
      </c>
      <c r="I194" s="12">
        <v>2853.4743314263833</v>
      </c>
      <c r="J194" s="12">
        <v>0</v>
      </c>
      <c r="K194" s="12">
        <v>1812.2476866963018</v>
      </c>
      <c r="L194" s="13"/>
      <c r="M194" s="10"/>
      <c r="N194" s="17"/>
    </row>
    <row r="195" spans="1:14" ht="21" x14ac:dyDescent="0.25">
      <c r="A195" s="135"/>
      <c r="B195" s="135"/>
      <c r="C195" s="176"/>
      <c r="D195" s="178"/>
      <c r="E195" s="10" t="s">
        <v>408</v>
      </c>
      <c r="F195" s="10" t="s">
        <v>655</v>
      </c>
      <c r="G195" s="10"/>
      <c r="H195" s="12">
        <v>0</v>
      </c>
      <c r="I195" s="12">
        <v>2739.2565873113181</v>
      </c>
      <c r="J195" s="12">
        <v>0</v>
      </c>
      <c r="K195" s="12">
        <v>1800.4286800439347</v>
      </c>
      <c r="L195" s="13"/>
      <c r="M195" s="10"/>
      <c r="N195" s="17"/>
    </row>
    <row r="196" spans="1:14" ht="21" x14ac:dyDescent="0.25">
      <c r="A196" s="135"/>
      <c r="B196" s="135"/>
      <c r="C196" s="176"/>
      <c r="D196" s="178"/>
      <c r="E196" s="10" t="s">
        <v>408</v>
      </c>
      <c r="F196" s="10" t="s">
        <v>656</v>
      </c>
      <c r="G196" s="10"/>
      <c r="H196" s="12">
        <v>0</v>
      </c>
      <c r="I196" s="12">
        <v>2193.7683955893663</v>
      </c>
      <c r="J196" s="12">
        <v>0</v>
      </c>
      <c r="K196" s="12">
        <v>1329.6382483913085</v>
      </c>
      <c r="L196" s="13"/>
      <c r="M196" s="10"/>
      <c r="N196" s="17"/>
    </row>
    <row r="197" spans="1:14" ht="21" x14ac:dyDescent="0.25">
      <c r="A197" s="135"/>
      <c r="B197" s="135"/>
      <c r="C197" s="176"/>
      <c r="D197" s="178"/>
      <c r="E197" s="10" t="s">
        <v>408</v>
      </c>
      <c r="F197" s="10" t="s">
        <v>657</v>
      </c>
      <c r="G197" s="10"/>
      <c r="H197" s="12">
        <v>0</v>
      </c>
      <c r="I197" s="12">
        <v>4848.346310539514</v>
      </c>
      <c r="J197" s="12">
        <v>0</v>
      </c>
      <c r="K197" s="12">
        <v>3191.1317961391405</v>
      </c>
      <c r="L197" s="13"/>
      <c r="M197" s="10"/>
      <c r="N197" s="17"/>
    </row>
    <row r="198" spans="1:14" ht="21" x14ac:dyDescent="0.25">
      <c r="A198" s="135"/>
      <c r="B198" s="135"/>
      <c r="C198" s="176"/>
      <c r="D198" s="178"/>
      <c r="E198" s="10" t="s">
        <v>408</v>
      </c>
      <c r="F198" s="10" t="s">
        <v>658</v>
      </c>
      <c r="G198" s="10"/>
      <c r="H198" s="12">
        <v>0</v>
      </c>
      <c r="I198" s="12">
        <v>192.49628426289095</v>
      </c>
      <c r="J198" s="12">
        <v>0</v>
      </c>
      <c r="K198" s="12">
        <v>89.504352461155662</v>
      </c>
      <c r="L198" s="13"/>
      <c r="M198" s="10"/>
      <c r="N198" s="17" t="s">
        <v>659</v>
      </c>
    </row>
    <row r="199" spans="1:14" ht="21" x14ac:dyDescent="0.25">
      <c r="A199" s="135"/>
      <c r="B199" s="135"/>
      <c r="C199" s="176"/>
      <c r="D199" s="178"/>
      <c r="E199" s="10" t="s">
        <v>408</v>
      </c>
      <c r="F199" s="10" t="s">
        <v>660</v>
      </c>
      <c r="G199" s="10"/>
      <c r="H199" s="12">
        <v>0</v>
      </c>
      <c r="I199" s="12">
        <v>4131.5315026449634</v>
      </c>
      <c r="J199" s="12">
        <v>0</v>
      </c>
      <c r="K199" s="12">
        <v>1824.0666933486691</v>
      </c>
      <c r="L199" s="13"/>
      <c r="M199" s="10"/>
      <c r="N199" s="17"/>
    </row>
    <row r="200" spans="1:14" ht="21" x14ac:dyDescent="0.25">
      <c r="A200" s="135"/>
      <c r="B200" s="135"/>
      <c r="C200" s="176"/>
      <c r="D200" s="178"/>
      <c r="E200" s="10" t="s">
        <v>408</v>
      </c>
      <c r="F200" s="10" t="s">
        <v>661</v>
      </c>
      <c r="G200" s="10"/>
      <c r="H200" s="12">
        <v>0</v>
      </c>
      <c r="I200" s="12">
        <v>2178.014223987288</v>
      </c>
      <c r="J200" s="12">
        <v>0</v>
      </c>
      <c r="K200" s="12">
        <v>1235.0861951723709</v>
      </c>
      <c r="L200" s="13"/>
      <c r="M200" s="10"/>
      <c r="N200" s="17"/>
    </row>
    <row r="201" spans="1:14" ht="21" x14ac:dyDescent="0.25">
      <c r="A201" s="135"/>
      <c r="B201" s="135"/>
      <c r="C201" s="176"/>
      <c r="D201" s="178"/>
      <c r="E201" s="10" t="s">
        <v>408</v>
      </c>
      <c r="F201" s="10" t="s">
        <v>662</v>
      </c>
      <c r="G201" s="10"/>
      <c r="H201" s="12">
        <v>0</v>
      </c>
      <c r="I201" s="12">
        <v>2829.8430740232666</v>
      </c>
      <c r="J201" s="12">
        <v>0</v>
      </c>
      <c r="K201" s="12">
        <v>1518.7423548291833</v>
      </c>
      <c r="L201" s="13"/>
      <c r="M201" s="10"/>
      <c r="N201" s="17"/>
    </row>
    <row r="202" spans="1:14" ht="21" x14ac:dyDescent="0.25">
      <c r="A202" s="135"/>
      <c r="B202" s="135"/>
      <c r="C202" s="176"/>
      <c r="D202" s="178"/>
      <c r="E202" s="10" t="s">
        <v>408</v>
      </c>
      <c r="F202" s="10" t="s">
        <v>663</v>
      </c>
      <c r="G202" s="10"/>
      <c r="H202" s="12">
        <v>0</v>
      </c>
      <c r="I202" s="12">
        <v>1284.9496212944896</v>
      </c>
      <c r="J202" s="12">
        <v>0</v>
      </c>
      <c r="K202" s="12">
        <v>547.61397489301294</v>
      </c>
      <c r="L202" s="13"/>
      <c r="M202" s="10"/>
      <c r="N202" s="17"/>
    </row>
    <row r="203" spans="1:14" ht="21" x14ac:dyDescent="0.25">
      <c r="A203" s="135"/>
      <c r="B203" s="135"/>
      <c r="C203" s="176"/>
      <c r="D203" s="178"/>
      <c r="E203" s="10" t="s">
        <v>408</v>
      </c>
      <c r="F203" s="10" t="s">
        <v>664</v>
      </c>
      <c r="G203" s="10"/>
      <c r="H203" s="12">
        <v>0</v>
      </c>
      <c r="I203" s="12">
        <v>2666.3935436517072</v>
      </c>
      <c r="J203" s="12">
        <v>0</v>
      </c>
      <c r="K203" s="12">
        <v>1437.9791427046741</v>
      </c>
      <c r="L203" s="13"/>
      <c r="M203" s="10"/>
      <c r="N203" s="17"/>
    </row>
    <row r="204" spans="1:14" ht="21" x14ac:dyDescent="0.25">
      <c r="A204" s="135"/>
      <c r="B204" s="135"/>
      <c r="C204" s="176"/>
      <c r="D204" s="178"/>
      <c r="E204" s="10" t="s">
        <v>408</v>
      </c>
      <c r="F204" s="10" t="s">
        <v>665</v>
      </c>
      <c r="G204" s="10"/>
      <c r="H204" s="12">
        <v>0</v>
      </c>
      <c r="I204" s="12">
        <v>50.585660378547431</v>
      </c>
      <c r="J204" s="12">
        <v>0</v>
      </c>
      <c r="K204" s="12">
        <v>31.640465725607989</v>
      </c>
      <c r="L204" s="13"/>
      <c r="M204" s="10"/>
      <c r="N204" s="17"/>
    </row>
    <row r="205" spans="1:14" ht="21" x14ac:dyDescent="0.25">
      <c r="A205" s="135"/>
      <c r="B205" s="135"/>
      <c r="C205" s="176"/>
      <c r="D205" s="178"/>
      <c r="E205" s="10" t="s">
        <v>408</v>
      </c>
      <c r="F205" s="10" t="s">
        <v>666</v>
      </c>
      <c r="G205" s="10"/>
      <c r="H205" s="12">
        <v>0</v>
      </c>
      <c r="I205" s="12">
        <v>1.9692714502597539</v>
      </c>
      <c r="J205" s="12">
        <v>0</v>
      </c>
      <c r="K205" s="12">
        <v>455.03175611613665</v>
      </c>
      <c r="L205" s="13"/>
      <c r="M205" s="10"/>
      <c r="N205" s="17"/>
    </row>
    <row r="206" spans="1:14" ht="21" x14ac:dyDescent="0.25">
      <c r="A206" s="135"/>
      <c r="B206" s="135"/>
      <c r="C206" s="176"/>
      <c r="D206" s="178"/>
      <c r="E206" s="10" t="s">
        <v>408</v>
      </c>
      <c r="F206" s="10" t="s">
        <v>667</v>
      </c>
      <c r="G206" s="10"/>
      <c r="H206" s="12">
        <v>0</v>
      </c>
      <c r="I206" s="12">
        <v>0</v>
      </c>
      <c r="J206" s="12">
        <v>0</v>
      </c>
      <c r="K206" s="12">
        <v>2336.2236482845801</v>
      </c>
      <c r="L206" s="13"/>
      <c r="M206" s="10"/>
      <c r="N206" s="17"/>
    </row>
    <row r="207" spans="1:14" ht="21" x14ac:dyDescent="0.25">
      <c r="A207" s="135"/>
      <c r="B207" s="135"/>
      <c r="C207" s="176"/>
      <c r="D207" s="178"/>
      <c r="E207" s="10" t="s">
        <v>408</v>
      </c>
      <c r="F207" s="10" t="s">
        <v>668</v>
      </c>
      <c r="G207" s="10"/>
      <c r="H207" s="12">
        <v>0</v>
      </c>
      <c r="I207" s="12">
        <v>67.93986503396151</v>
      </c>
      <c r="J207" s="12">
        <v>0</v>
      </c>
      <c r="K207" s="12">
        <v>254.60110163640982</v>
      </c>
      <c r="L207" s="13"/>
      <c r="M207" s="10"/>
      <c r="N207" s="17"/>
    </row>
    <row r="208" spans="1:14" ht="21" x14ac:dyDescent="0.25">
      <c r="A208" s="135"/>
      <c r="B208" s="136"/>
      <c r="C208" s="177"/>
      <c r="D208" s="179"/>
      <c r="E208" s="10" t="s">
        <v>408</v>
      </c>
      <c r="F208" s="10" t="s">
        <v>669</v>
      </c>
      <c r="G208" s="10"/>
      <c r="H208" s="12">
        <v>0</v>
      </c>
      <c r="I208" s="12">
        <v>192.98860212545588</v>
      </c>
      <c r="J208" s="12">
        <v>0</v>
      </c>
      <c r="K208" s="12">
        <v>571.74444680826264</v>
      </c>
      <c r="L208" s="13"/>
      <c r="M208" s="10"/>
      <c r="N208" s="17"/>
    </row>
    <row r="209" spans="1:14" ht="21" x14ac:dyDescent="0.25">
      <c r="A209" s="135"/>
      <c r="B209" s="126" t="s">
        <v>670</v>
      </c>
      <c r="C209" s="139" t="s">
        <v>671</v>
      </c>
      <c r="D209" s="139" t="s">
        <v>672</v>
      </c>
      <c r="E209" s="10" t="s">
        <v>408</v>
      </c>
      <c r="F209" s="19" t="s">
        <v>673</v>
      </c>
      <c r="G209" s="10"/>
      <c r="H209" s="12">
        <v>0</v>
      </c>
      <c r="I209" s="12">
        <v>185473.86227126466</v>
      </c>
      <c r="J209" s="12">
        <v>0</v>
      </c>
      <c r="K209" s="12">
        <v>129938.15913612486</v>
      </c>
      <c r="L209" s="13"/>
      <c r="M209" s="10"/>
      <c r="N209" s="17"/>
    </row>
    <row r="210" spans="1:14" ht="21" x14ac:dyDescent="0.25">
      <c r="A210" s="135"/>
      <c r="B210" s="135"/>
      <c r="C210" s="152"/>
      <c r="D210" s="152"/>
      <c r="E210" s="10" t="s">
        <v>408</v>
      </c>
      <c r="F210" s="10" t="s">
        <v>674</v>
      </c>
      <c r="G210" s="10"/>
      <c r="H210" s="12">
        <v>0</v>
      </c>
      <c r="I210" s="12">
        <v>86452.98593785346</v>
      </c>
      <c r="J210" s="12">
        <v>0</v>
      </c>
      <c r="K210" s="12">
        <v>50963.556685007308</v>
      </c>
      <c r="L210" s="43"/>
      <c r="M210" s="10"/>
      <c r="N210" s="44"/>
    </row>
    <row r="211" spans="1:14" ht="21" x14ac:dyDescent="0.25">
      <c r="A211" s="135"/>
      <c r="B211" s="135"/>
      <c r="C211" s="152"/>
      <c r="D211" s="152"/>
      <c r="E211" s="10" t="s">
        <v>408</v>
      </c>
      <c r="F211" s="10" t="s">
        <v>675</v>
      </c>
      <c r="G211" s="10"/>
      <c r="H211" s="12">
        <v>0</v>
      </c>
      <c r="I211" s="12">
        <v>5973.5565088747335</v>
      </c>
      <c r="J211" s="12">
        <v>0</v>
      </c>
      <c r="K211" s="12">
        <v>3654.8623411514191</v>
      </c>
      <c r="L211" s="43" t="s">
        <v>676</v>
      </c>
      <c r="M211" s="10"/>
      <c r="N211" s="44">
        <v>0.58199999999999996</v>
      </c>
    </row>
    <row r="212" spans="1:14" ht="21" x14ac:dyDescent="0.25">
      <c r="A212" s="135"/>
      <c r="B212" s="135"/>
      <c r="C212" s="153"/>
      <c r="D212" s="153"/>
      <c r="E212" s="11" t="s">
        <v>408</v>
      </c>
      <c r="F212" s="10" t="s">
        <v>677</v>
      </c>
      <c r="G212" s="10"/>
      <c r="H212" s="12">
        <v>0</v>
      </c>
      <c r="I212" s="12">
        <v>299.9446577676888</v>
      </c>
      <c r="J212" s="12">
        <v>0</v>
      </c>
      <c r="K212" s="12">
        <v>183.19460311169138</v>
      </c>
      <c r="L212" s="13"/>
      <c r="M212" s="10"/>
      <c r="N212" s="17"/>
    </row>
    <row r="213" spans="1:14" ht="21" x14ac:dyDescent="0.25">
      <c r="A213" s="135"/>
      <c r="B213" s="135"/>
      <c r="C213" s="137" t="s">
        <v>678</v>
      </c>
      <c r="D213" s="139" t="s">
        <v>679</v>
      </c>
      <c r="E213" s="10" t="s">
        <v>408</v>
      </c>
      <c r="F213" s="19" t="s">
        <v>680</v>
      </c>
      <c r="G213" s="10"/>
      <c r="H213" s="12">
        <v>0</v>
      </c>
      <c r="I213" s="12">
        <v>42114.839235255095</v>
      </c>
      <c r="J213" s="12">
        <v>0</v>
      </c>
      <c r="K213" s="12">
        <v>36879.240424269738</v>
      </c>
      <c r="L213" s="13"/>
      <c r="M213" s="10"/>
      <c r="N213" s="45"/>
    </row>
    <row r="214" spans="1:14" ht="21" x14ac:dyDescent="0.25">
      <c r="A214" s="135"/>
      <c r="B214" s="135"/>
      <c r="C214" s="148"/>
      <c r="D214" s="149"/>
      <c r="E214" s="10" t="s">
        <v>408</v>
      </c>
      <c r="F214" s="19" t="s">
        <v>681</v>
      </c>
      <c r="G214" s="10"/>
      <c r="H214" s="12">
        <v>0</v>
      </c>
      <c r="I214" s="12">
        <v>33079.821821463345</v>
      </c>
      <c r="J214" s="12">
        <v>0</v>
      </c>
      <c r="K214" s="12">
        <v>40578.589506460674</v>
      </c>
      <c r="L214" s="13"/>
      <c r="M214" s="10"/>
      <c r="N214" s="45"/>
    </row>
    <row r="215" spans="1:14" ht="21" x14ac:dyDescent="0.25">
      <c r="A215" s="135"/>
      <c r="B215" s="135"/>
      <c r="C215" s="148"/>
      <c r="D215" s="149"/>
      <c r="E215" s="10" t="s">
        <v>408</v>
      </c>
      <c r="F215" s="10" t="s">
        <v>675</v>
      </c>
      <c r="G215" s="10"/>
      <c r="H215" s="12">
        <v>0</v>
      </c>
      <c r="I215" s="12">
        <v>4290.2862898791045</v>
      </c>
      <c r="J215" s="12">
        <v>0</v>
      </c>
      <c r="K215" s="12">
        <v>2624.969860139679</v>
      </c>
      <c r="L215" s="43" t="s">
        <v>676</v>
      </c>
      <c r="M215" s="10"/>
      <c r="N215" s="44">
        <v>0.41799999999999998</v>
      </c>
    </row>
    <row r="216" spans="1:14" ht="21" x14ac:dyDescent="0.25">
      <c r="A216" s="135"/>
      <c r="B216" s="135"/>
      <c r="C216" s="138"/>
      <c r="D216" s="140"/>
      <c r="E216" s="10" t="s">
        <v>408</v>
      </c>
      <c r="F216" s="10" t="s">
        <v>682</v>
      </c>
      <c r="G216" s="10"/>
      <c r="H216" s="12">
        <v>0</v>
      </c>
      <c r="I216" s="12">
        <v>12402.341621820211</v>
      </c>
      <c r="J216" s="12">
        <v>0</v>
      </c>
      <c r="K216" s="12">
        <v>7008.4968114890635</v>
      </c>
      <c r="L216" s="43" t="s">
        <v>676</v>
      </c>
      <c r="M216" s="10"/>
      <c r="N216" s="44">
        <v>0.46789999999999998</v>
      </c>
    </row>
    <row r="217" spans="1:14" ht="21" x14ac:dyDescent="0.25">
      <c r="A217" s="135"/>
      <c r="B217" s="135"/>
      <c r="C217" s="137" t="s">
        <v>683</v>
      </c>
      <c r="D217" s="139" t="s">
        <v>684</v>
      </c>
      <c r="E217" s="10" t="s">
        <v>408</v>
      </c>
      <c r="F217" s="10" t="s">
        <v>682</v>
      </c>
      <c r="G217" s="10"/>
      <c r="H217" s="12">
        <v>0</v>
      </c>
      <c r="I217" s="12">
        <v>14104.052098676075</v>
      </c>
      <c r="J217" s="12">
        <v>0</v>
      </c>
      <c r="K217" s="12">
        <v>7970.1242859442846</v>
      </c>
      <c r="L217" s="43" t="s">
        <v>676</v>
      </c>
      <c r="M217" s="10"/>
      <c r="N217" s="44">
        <v>0.53210000000000002</v>
      </c>
    </row>
    <row r="218" spans="1:14" ht="21" x14ac:dyDescent="0.25">
      <c r="A218" s="135"/>
      <c r="B218" s="135"/>
      <c r="C218" s="176"/>
      <c r="D218" s="180"/>
      <c r="E218" s="10" t="s">
        <v>408</v>
      </c>
      <c r="F218" s="10" t="s">
        <v>685</v>
      </c>
      <c r="G218" s="10"/>
      <c r="H218" s="12">
        <v>0</v>
      </c>
      <c r="I218" s="12">
        <v>572.81183309430594</v>
      </c>
      <c r="J218" s="12">
        <v>0</v>
      </c>
      <c r="K218" s="12">
        <v>281.93255452000892</v>
      </c>
      <c r="L218" s="43"/>
      <c r="M218" s="10"/>
      <c r="N218" s="44"/>
    </row>
    <row r="219" spans="1:14" ht="21" x14ac:dyDescent="0.25">
      <c r="A219" s="135"/>
      <c r="B219" s="135"/>
      <c r="C219" s="176"/>
      <c r="D219" s="180"/>
      <c r="E219" s="10" t="s">
        <v>408</v>
      </c>
      <c r="F219" s="10" t="s">
        <v>686</v>
      </c>
      <c r="G219" s="10"/>
      <c r="H219" s="12">
        <v>0</v>
      </c>
      <c r="I219" s="12">
        <v>1141.1928054255275</v>
      </c>
      <c r="J219" s="12">
        <v>0</v>
      </c>
      <c r="K219" s="12">
        <v>682.54763417420497</v>
      </c>
      <c r="L219" s="43"/>
      <c r="M219" s="10"/>
      <c r="N219" s="44"/>
    </row>
    <row r="220" spans="1:14" ht="21" x14ac:dyDescent="0.25">
      <c r="A220" s="135"/>
      <c r="B220" s="135"/>
      <c r="C220" s="176"/>
      <c r="D220" s="180"/>
      <c r="E220" s="10" t="s">
        <v>408</v>
      </c>
      <c r="F220" s="10" t="s">
        <v>687</v>
      </c>
      <c r="G220" s="10"/>
      <c r="H220" s="12">
        <v>0</v>
      </c>
      <c r="I220" s="12">
        <v>126.40261121354796</v>
      </c>
      <c r="J220" s="12">
        <v>0</v>
      </c>
      <c r="K220" s="12">
        <v>95.783199745225744</v>
      </c>
      <c r="L220" s="43"/>
      <c r="M220" s="10"/>
      <c r="N220" s="44"/>
    </row>
    <row r="221" spans="1:14" ht="21" x14ac:dyDescent="0.25">
      <c r="A221" s="135"/>
      <c r="B221" s="135"/>
      <c r="C221" s="176"/>
      <c r="D221" s="180"/>
      <c r="E221" s="10" t="s">
        <v>408</v>
      </c>
      <c r="F221" s="10" t="s">
        <v>688</v>
      </c>
      <c r="G221" s="10"/>
      <c r="H221" s="12">
        <v>0</v>
      </c>
      <c r="I221" s="12">
        <v>296.5292025961445</v>
      </c>
      <c r="J221" s="12">
        <v>0</v>
      </c>
      <c r="K221" s="12">
        <v>185.85695747478974</v>
      </c>
      <c r="L221" s="43"/>
      <c r="M221" s="10"/>
      <c r="N221" s="44"/>
    </row>
    <row r="222" spans="1:14" ht="21" x14ac:dyDescent="0.25">
      <c r="A222" s="135"/>
      <c r="B222" s="135"/>
      <c r="C222" s="176"/>
      <c r="D222" s="180"/>
      <c r="E222" s="10" t="s">
        <v>408</v>
      </c>
      <c r="F222" s="10" t="s">
        <v>689</v>
      </c>
      <c r="G222" s="10"/>
      <c r="H222" s="12">
        <v>0</v>
      </c>
      <c r="I222" s="12">
        <v>707.89154663556099</v>
      </c>
      <c r="J222" s="12">
        <v>0</v>
      </c>
      <c r="K222" s="12">
        <v>420.62121070638011</v>
      </c>
      <c r="L222" s="43"/>
      <c r="M222" s="10"/>
      <c r="N222" s="44"/>
    </row>
    <row r="223" spans="1:14" ht="21" x14ac:dyDescent="0.25">
      <c r="A223" s="136"/>
      <c r="B223" s="136"/>
      <c r="C223" s="177"/>
      <c r="D223" s="181"/>
      <c r="E223" s="10" t="s">
        <v>408</v>
      </c>
      <c r="F223" s="10" t="s">
        <v>690</v>
      </c>
      <c r="G223" s="10"/>
      <c r="H223" s="12">
        <v>0</v>
      </c>
      <c r="I223" s="12">
        <v>503.87194740200937</v>
      </c>
      <c r="J223" s="12">
        <v>0</v>
      </c>
      <c r="K223" s="12">
        <v>433.14812661136301</v>
      </c>
      <c r="L223" s="43"/>
      <c r="M223" s="10"/>
      <c r="N223" s="44"/>
    </row>
    <row r="224" spans="1:14" ht="21" x14ac:dyDescent="0.25">
      <c r="A224" s="126" t="s">
        <v>691</v>
      </c>
      <c r="B224" s="126" t="s">
        <v>692</v>
      </c>
      <c r="C224" s="137" t="s">
        <v>693</v>
      </c>
      <c r="D224" s="139" t="s">
        <v>694</v>
      </c>
      <c r="E224" s="10" t="s">
        <v>408</v>
      </c>
      <c r="F224" s="37" t="s">
        <v>695</v>
      </c>
      <c r="G224" s="9"/>
      <c r="H224" s="18">
        <v>0</v>
      </c>
      <c r="I224" s="18">
        <v>0</v>
      </c>
      <c r="J224" s="18">
        <v>0</v>
      </c>
      <c r="K224" s="18">
        <v>0</v>
      </c>
      <c r="L224" s="35" t="s">
        <v>676</v>
      </c>
      <c r="M224" s="10"/>
      <c r="N224" s="46">
        <v>0.33400000000000002</v>
      </c>
    </row>
    <row r="225" spans="1:14" ht="21" x14ac:dyDescent="0.25">
      <c r="A225" s="167"/>
      <c r="B225" s="169"/>
      <c r="C225" s="148"/>
      <c r="D225" s="149"/>
      <c r="E225" s="10" t="s">
        <v>408</v>
      </c>
      <c r="F225" s="37" t="s">
        <v>696</v>
      </c>
      <c r="G225" s="9"/>
      <c r="H225" s="18">
        <v>0</v>
      </c>
      <c r="I225" s="18">
        <v>11791.997444155406</v>
      </c>
      <c r="J225" s="18">
        <v>0</v>
      </c>
      <c r="K225" s="18">
        <v>6957.4552493601495</v>
      </c>
      <c r="L225" s="35" t="s">
        <v>676</v>
      </c>
      <c r="M225" s="10"/>
      <c r="N225" s="46">
        <v>0.5</v>
      </c>
    </row>
    <row r="226" spans="1:14" ht="21" x14ac:dyDescent="0.25">
      <c r="A226" s="167"/>
      <c r="B226" s="169"/>
      <c r="C226" s="148"/>
      <c r="D226" s="149"/>
      <c r="E226" s="10" t="s">
        <v>408</v>
      </c>
      <c r="F226" s="37" t="s">
        <v>697</v>
      </c>
      <c r="G226" s="9"/>
      <c r="H226" s="18">
        <v>0</v>
      </c>
      <c r="I226" s="18">
        <v>11981.047503380343</v>
      </c>
      <c r="J226" s="18">
        <v>0</v>
      </c>
      <c r="K226" s="18">
        <v>7071.7056469996996</v>
      </c>
      <c r="L226" s="35" t="s">
        <v>676</v>
      </c>
      <c r="M226" s="10"/>
      <c r="N226" s="46">
        <v>0.5</v>
      </c>
    </row>
    <row r="227" spans="1:14" ht="21" x14ac:dyDescent="0.25">
      <c r="A227" s="167"/>
      <c r="B227" s="169"/>
      <c r="C227" s="148"/>
      <c r="D227" s="149"/>
      <c r="E227" s="10" t="s">
        <v>408</v>
      </c>
      <c r="F227" s="37" t="s">
        <v>698</v>
      </c>
      <c r="G227" s="9"/>
      <c r="H227" s="18">
        <v>0</v>
      </c>
      <c r="I227" s="18">
        <v>5994.4622945906913</v>
      </c>
      <c r="J227" s="18">
        <v>0</v>
      </c>
      <c r="K227" s="18">
        <v>3734.8061021480307</v>
      </c>
      <c r="L227" s="35"/>
      <c r="M227" s="10"/>
      <c r="N227" s="46"/>
    </row>
    <row r="228" spans="1:14" ht="21" x14ac:dyDescent="0.25">
      <c r="A228" s="167"/>
      <c r="B228" s="169"/>
      <c r="C228" s="148"/>
      <c r="D228" s="149"/>
      <c r="E228" s="10" t="s">
        <v>408</v>
      </c>
      <c r="F228" s="37" t="s">
        <v>699</v>
      </c>
      <c r="G228" s="9"/>
      <c r="H228" s="18">
        <v>0</v>
      </c>
      <c r="I228" s="18">
        <v>16415.84680936531</v>
      </c>
      <c r="J228" s="18">
        <v>0</v>
      </c>
      <c r="K228" s="18">
        <v>11460.496783912047</v>
      </c>
      <c r="L228" s="35"/>
      <c r="M228" s="10"/>
      <c r="N228" s="46"/>
    </row>
    <row r="229" spans="1:14" ht="21" x14ac:dyDescent="0.25">
      <c r="A229" s="167"/>
      <c r="B229" s="169"/>
      <c r="C229" s="148"/>
      <c r="D229" s="149"/>
      <c r="E229" s="10" t="s">
        <v>408</v>
      </c>
      <c r="F229" s="37" t="s">
        <v>700</v>
      </c>
      <c r="G229" s="9"/>
      <c r="H229" s="18">
        <v>0</v>
      </c>
      <c r="I229" s="18">
        <v>1867.8539705713765</v>
      </c>
      <c r="J229" s="18">
        <v>0</v>
      </c>
      <c r="K229" s="18">
        <v>1428.1299704943681</v>
      </c>
      <c r="L229" s="35"/>
      <c r="M229" s="10"/>
      <c r="N229" s="46"/>
    </row>
    <row r="230" spans="1:14" ht="21" x14ac:dyDescent="0.25">
      <c r="A230" s="167"/>
      <c r="B230" s="169"/>
      <c r="C230" s="148"/>
      <c r="D230" s="149"/>
      <c r="E230" s="10" t="s">
        <v>408</v>
      </c>
      <c r="F230" s="37" t="s">
        <v>701</v>
      </c>
      <c r="G230" s="9"/>
      <c r="H230" s="18">
        <v>0</v>
      </c>
      <c r="I230" s="18">
        <v>9881.8041374034456</v>
      </c>
      <c r="J230" s="18">
        <v>0</v>
      </c>
      <c r="K230" s="18">
        <v>7012.6106137378638</v>
      </c>
      <c r="L230" s="35"/>
      <c r="M230" s="10"/>
      <c r="N230" s="46"/>
    </row>
    <row r="231" spans="1:14" ht="21" x14ac:dyDescent="0.25">
      <c r="A231" s="167"/>
      <c r="B231" s="169"/>
      <c r="C231" s="148"/>
      <c r="D231" s="149"/>
      <c r="E231" s="10" t="s">
        <v>408</v>
      </c>
      <c r="F231" s="37" t="s">
        <v>702</v>
      </c>
      <c r="G231" s="9"/>
      <c r="H231" s="18">
        <v>0</v>
      </c>
      <c r="I231" s="18">
        <v>2109.0897232281964</v>
      </c>
      <c r="J231" s="18">
        <v>0</v>
      </c>
      <c r="K231" s="18">
        <v>1306.9851523076045</v>
      </c>
      <c r="L231" s="35"/>
      <c r="M231" s="10"/>
      <c r="N231" s="46"/>
    </row>
    <row r="232" spans="1:14" ht="21" x14ac:dyDescent="0.25">
      <c r="A232" s="167"/>
      <c r="B232" s="169"/>
      <c r="C232" s="148"/>
      <c r="D232" s="149"/>
      <c r="E232" s="10" t="s">
        <v>408</v>
      </c>
      <c r="F232" s="37" t="s">
        <v>703</v>
      </c>
      <c r="G232" s="9"/>
      <c r="H232" s="18">
        <v>0</v>
      </c>
      <c r="I232" s="18">
        <v>0</v>
      </c>
      <c r="J232" s="18">
        <v>0</v>
      </c>
      <c r="K232" s="18">
        <v>0</v>
      </c>
      <c r="L232" s="35"/>
      <c r="M232" s="10"/>
      <c r="N232" s="46"/>
    </row>
    <row r="233" spans="1:14" ht="21" x14ac:dyDescent="0.25">
      <c r="A233" s="167"/>
      <c r="B233" s="169"/>
      <c r="C233" s="138"/>
      <c r="D233" s="140"/>
      <c r="E233" s="10" t="s">
        <v>408</v>
      </c>
      <c r="F233" s="9" t="s">
        <v>704</v>
      </c>
      <c r="G233" s="9"/>
      <c r="H233" s="18">
        <v>0</v>
      </c>
      <c r="I233" s="18">
        <v>0</v>
      </c>
      <c r="J233" s="18">
        <v>0</v>
      </c>
      <c r="K233" s="18">
        <v>0</v>
      </c>
      <c r="L233" s="35"/>
      <c r="M233" s="10"/>
      <c r="N233" s="46"/>
    </row>
    <row r="234" spans="1:14" ht="21" x14ac:dyDescent="0.25">
      <c r="A234" s="167"/>
      <c r="B234" s="169"/>
      <c r="C234" s="137" t="s">
        <v>705</v>
      </c>
      <c r="D234" s="139" t="s">
        <v>706</v>
      </c>
      <c r="E234" s="10" t="s">
        <v>408</v>
      </c>
      <c r="F234" s="9" t="s">
        <v>695</v>
      </c>
      <c r="G234" s="9"/>
      <c r="H234" s="18">
        <v>0</v>
      </c>
      <c r="I234" s="18">
        <v>0</v>
      </c>
      <c r="J234" s="18">
        <v>0</v>
      </c>
      <c r="K234" s="18">
        <v>0</v>
      </c>
      <c r="L234" s="35" t="s">
        <v>676</v>
      </c>
      <c r="M234" s="10"/>
      <c r="N234" s="46">
        <v>0.33300000000000002</v>
      </c>
    </row>
    <row r="235" spans="1:14" ht="21" x14ac:dyDescent="0.25">
      <c r="A235" s="167"/>
      <c r="B235" s="169"/>
      <c r="C235" s="138"/>
      <c r="D235" s="140"/>
      <c r="E235" s="10" t="s">
        <v>408</v>
      </c>
      <c r="F235" s="9" t="s">
        <v>696</v>
      </c>
      <c r="G235" s="9"/>
      <c r="H235" s="18">
        <v>0</v>
      </c>
      <c r="I235" s="18">
        <v>11791.997444155406</v>
      </c>
      <c r="J235" s="18">
        <v>0</v>
      </c>
      <c r="K235" s="18">
        <v>6957.4552493601495</v>
      </c>
      <c r="L235" s="35" t="s">
        <v>676</v>
      </c>
      <c r="M235" s="10"/>
      <c r="N235" s="46">
        <v>0.5</v>
      </c>
    </row>
    <row r="236" spans="1:14" ht="21" x14ac:dyDescent="0.25">
      <c r="A236" s="167"/>
      <c r="B236" s="169"/>
      <c r="C236" s="137" t="s">
        <v>707</v>
      </c>
      <c r="D236" s="139" t="s">
        <v>708</v>
      </c>
      <c r="E236" s="10" t="s">
        <v>408</v>
      </c>
      <c r="F236" s="9" t="s">
        <v>695</v>
      </c>
      <c r="G236" s="9"/>
      <c r="H236" s="18">
        <v>0</v>
      </c>
      <c r="I236" s="18">
        <v>0</v>
      </c>
      <c r="J236" s="18">
        <v>0</v>
      </c>
      <c r="K236" s="18">
        <v>0</v>
      </c>
      <c r="L236" s="35" t="s">
        <v>676</v>
      </c>
      <c r="M236" s="10"/>
      <c r="N236" s="46">
        <v>0.33300000000000002</v>
      </c>
    </row>
    <row r="237" spans="1:14" ht="21" x14ac:dyDescent="0.25">
      <c r="A237" s="167"/>
      <c r="B237" s="170"/>
      <c r="C237" s="138"/>
      <c r="D237" s="140"/>
      <c r="E237" s="10" t="s">
        <v>408</v>
      </c>
      <c r="F237" s="11" t="s">
        <v>697</v>
      </c>
      <c r="G237" s="9"/>
      <c r="H237" s="18">
        <v>0</v>
      </c>
      <c r="I237" s="18">
        <v>11981.047503380343</v>
      </c>
      <c r="J237" s="18">
        <v>0</v>
      </c>
      <c r="K237" s="18">
        <v>7071.7056469996996</v>
      </c>
      <c r="L237" s="35" t="s">
        <v>676</v>
      </c>
      <c r="M237" s="10"/>
      <c r="N237" s="46">
        <v>0.5</v>
      </c>
    </row>
    <row r="238" spans="1:14" ht="21" x14ac:dyDescent="0.25">
      <c r="A238" s="167"/>
      <c r="B238" s="126" t="s">
        <v>709</v>
      </c>
      <c r="C238" s="137" t="s">
        <v>710</v>
      </c>
      <c r="D238" s="139" t="s">
        <v>711</v>
      </c>
      <c r="E238" s="10" t="s">
        <v>408</v>
      </c>
      <c r="F238" s="9" t="s">
        <v>712</v>
      </c>
      <c r="G238" s="9"/>
      <c r="H238" s="18">
        <v>0</v>
      </c>
      <c r="I238" s="18">
        <v>430.28581188175622</v>
      </c>
      <c r="J238" s="18">
        <v>0</v>
      </c>
      <c r="K238" s="12">
        <v>108.83335292388118</v>
      </c>
      <c r="L238" s="13"/>
      <c r="M238" s="10"/>
      <c r="N238" s="17"/>
    </row>
    <row r="239" spans="1:14" ht="21" x14ac:dyDescent="0.25">
      <c r="A239" s="167"/>
      <c r="B239" s="169"/>
      <c r="C239" s="148"/>
      <c r="D239" s="149"/>
      <c r="E239" s="10" t="s">
        <v>408</v>
      </c>
      <c r="F239" s="47" t="s">
        <v>713</v>
      </c>
      <c r="G239" s="47"/>
      <c r="H239" s="48">
        <v>0</v>
      </c>
      <c r="I239" s="48">
        <v>441.11680485818488</v>
      </c>
      <c r="J239" s="48">
        <v>0</v>
      </c>
      <c r="K239" s="12">
        <v>84.210422398116194</v>
      </c>
      <c r="L239" s="35"/>
      <c r="M239" s="10"/>
      <c r="N239" s="17"/>
    </row>
    <row r="240" spans="1:14" ht="21" x14ac:dyDescent="0.25">
      <c r="A240" s="167"/>
      <c r="B240" s="169"/>
      <c r="C240" s="148"/>
      <c r="D240" s="149"/>
      <c r="E240" s="10" t="s">
        <v>408</v>
      </c>
      <c r="F240" s="47" t="s">
        <v>714</v>
      </c>
      <c r="G240" s="47"/>
      <c r="H240" s="48">
        <v>0</v>
      </c>
      <c r="I240" s="48">
        <v>810.35520178188881</v>
      </c>
      <c r="J240" s="48">
        <v>0</v>
      </c>
      <c r="K240" s="12">
        <v>481.6245210839628</v>
      </c>
      <c r="L240" s="35"/>
      <c r="M240" s="10"/>
      <c r="N240" s="17"/>
    </row>
    <row r="241" spans="1:14" ht="21" x14ac:dyDescent="0.25">
      <c r="A241" s="167"/>
      <c r="B241" s="169"/>
      <c r="C241" s="148"/>
      <c r="D241" s="149"/>
      <c r="E241" s="10" t="s">
        <v>408</v>
      </c>
      <c r="F241" s="47" t="s">
        <v>715</v>
      </c>
      <c r="G241" s="47"/>
      <c r="H241" s="48">
        <v>0</v>
      </c>
      <c r="I241" s="48">
        <v>408.13150806633405</v>
      </c>
      <c r="J241" s="48">
        <v>0</v>
      </c>
      <c r="K241" s="12">
        <v>143.30545565995212</v>
      </c>
      <c r="L241" s="35"/>
      <c r="M241" s="10"/>
      <c r="N241" s="17"/>
    </row>
    <row r="242" spans="1:14" ht="21" x14ac:dyDescent="0.25">
      <c r="A242" s="167"/>
      <c r="B242" s="169"/>
      <c r="C242" s="148"/>
      <c r="D242" s="149"/>
      <c r="E242" s="10" t="s">
        <v>408</v>
      </c>
      <c r="F242" s="47" t="s">
        <v>716</v>
      </c>
      <c r="G242" s="47"/>
      <c r="H242" s="48">
        <v>0</v>
      </c>
      <c r="I242" s="48">
        <v>421.9164082181523</v>
      </c>
      <c r="J242" s="48">
        <v>0</v>
      </c>
      <c r="K242" s="12">
        <v>223.08375056343064</v>
      </c>
      <c r="L242" s="35"/>
      <c r="M242" s="10"/>
      <c r="N242" s="17"/>
    </row>
    <row r="243" spans="1:14" ht="21" x14ac:dyDescent="0.25">
      <c r="A243" s="167"/>
      <c r="B243" s="169"/>
      <c r="C243" s="148"/>
      <c r="D243" s="149"/>
      <c r="E243" s="10" t="s">
        <v>408</v>
      </c>
      <c r="F243" s="47" t="s">
        <v>717</v>
      </c>
      <c r="G243" s="47"/>
      <c r="H243" s="48">
        <v>0</v>
      </c>
      <c r="I243" s="48">
        <v>350.77647707751868</v>
      </c>
      <c r="J243" s="48">
        <v>0</v>
      </c>
      <c r="K243" s="12">
        <v>118.4362958289295</v>
      </c>
      <c r="L243" s="35"/>
      <c r="M243" s="10"/>
      <c r="N243" s="17"/>
    </row>
    <row r="244" spans="1:14" ht="21" x14ac:dyDescent="0.25">
      <c r="A244" s="167"/>
      <c r="B244" s="169"/>
      <c r="C244" s="148"/>
      <c r="D244" s="149"/>
      <c r="E244" s="10" t="s">
        <v>408</v>
      </c>
      <c r="F244" s="47" t="s">
        <v>718</v>
      </c>
      <c r="G244" s="47"/>
      <c r="H244" s="48">
        <v>0</v>
      </c>
      <c r="I244" s="48">
        <v>378.34627738115523</v>
      </c>
      <c r="J244" s="48">
        <v>0</v>
      </c>
      <c r="K244" s="12">
        <v>145.76774871252863</v>
      </c>
      <c r="L244" s="35"/>
      <c r="M244" s="10"/>
      <c r="N244" s="17"/>
    </row>
    <row r="245" spans="1:14" ht="21" x14ac:dyDescent="0.25">
      <c r="A245" s="167"/>
      <c r="B245" s="169"/>
      <c r="C245" s="148"/>
      <c r="D245" s="149"/>
      <c r="E245" s="10" t="s">
        <v>408</v>
      </c>
      <c r="F245" s="47" t="s">
        <v>719</v>
      </c>
      <c r="G245" s="47"/>
      <c r="H245" s="48">
        <v>0</v>
      </c>
      <c r="I245" s="48">
        <v>0</v>
      </c>
      <c r="J245" s="48">
        <v>0</v>
      </c>
      <c r="K245" s="12">
        <v>0</v>
      </c>
      <c r="L245" s="35"/>
      <c r="M245" s="10"/>
      <c r="N245" s="17"/>
    </row>
    <row r="246" spans="1:14" ht="21" x14ac:dyDescent="0.25">
      <c r="A246" s="167"/>
      <c r="B246" s="169"/>
      <c r="C246" s="138"/>
      <c r="D246" s="140"/>
      <c r="E246" s="10" t="s">
        <v>408</v>
      </c>
      <c r="F246" s="47" t="s">
        <v>720</v>
      </c>
      <c r="G246" s="47"/>
      <c r="H246" s="48">
        <v>0</v>
      </c>
      <c r="I246" s="48">
        <v>377.36164165602537</v>
      </c>
      <c r="J246" s="48">
        <v>0</v>
      </c>
      <c r="K246" s="12">
        <v>174.08411881715836</v>
      </c>
      <c r="L246" s="13"/>
      <c r="M246" s="10"/>
      <c r="N246" s="17"/>
    </row>
    <row r="247" spans="1:14" ht="21" x14ac:dyDescent="0.25">
      <c r="A247" s="167"/>
      <c r="B247" s="169"/>
      <c r="C247" s="137" t="s">
        <v>721</v>
      </c>
      <c r="D247" s="139" t="s">
        <v>722</v>
      </c>
      <c r="E247" s="10" t="s">
        <v>408</v>
      </c>
      <c r="F247" s="9" t="s">
        <v>723</v>
      </c>
      <c r="G247" s="9"/>
      <c r="H247" s="18">
        <v>0</v>
      </c>
      <c r="I247" s="18">
        <v>488.37931966441897</v>
      </c>
      <c r="J247" s="18">
        <v>0</v>
      </c>
      <c r="K247" s="12">
        <v>113.26548041851886</v>
      </c>
      <c r="L247" s="13"/>
      <c r="M247" s="10"/>
      <c r="N247" s="17"/>
    </row>
    <row r="248" spans="1:14" ht="21" x14ac:dyDescent="0.25">
      <c r="A248" s="167"/>
      <c r="B248" s="169"/>
      <c r="C248" s="148"/>
      <c r="D248" s="149"/>
      <c r="E248" s="10" t="s">
        <v>408</v>
      </c>
      <c r="F248" s="9" t="s">
        <v>724</v>
      </c>
      <c r="G248" s="9"/>
      <c r="H248" s="18">
        <v>0</v>
      </c>
      <c r="I248" s="18">
        <v>1192.393863132281</v>
      </c>
      <c r="J248" s="18">
        <v>0</v>
      </c>
      <c r="K248" s="12">
        <v>257.06339468898631</v>
      </c>
      <c r="L248" s="13"/>
      <c r="M248" s="10"/>
      <c r="N248" s="17"/>
    </row>
    <row r="249" spans="1:14" ht="21" x14ac:dyDescent="0.25">
      <c r="A249" s="167"/>
      <c r="B249" s="169"/>
      <c r="C249" s="148"/>
      <c r="D249" s="149"/>
      <c r="E249" s="10" t="s">
        <v>408</v>
      </c>
      <c r="F249" s="9" t="s">
        <v>725</v>
      </c>
      <c r="G249" s="9"/>
      <c r="H249" s="18">
        <v>0</v>
      </c>
      <c r="I249" s="18">
        <v>458.34793004795779</v>
      </c>
      <c r="J249" s="18">
        <v>0</v>
      </c>
      <c r="K249" s="12">
        <v>159.55658980695699</v>
      </c>
      <c r="L249" s="13"/>
      <c r="M249" s="10"/>
      <c r="N249" s="17"/>
    </row>
    <row r="250" spans="1:14" ht="21" x14ac:dyDescent="0.25">
      <c r="A250" s="167"/>
      <c r="B250" s="169"/>
      <c r="C250" s="138"/>
      <c r="D250" s="140"/>
      <c r="E250" s="10" t="s">
        <v>408</v>
      </c>
      <c r="F250" s="9" t="s">
        <v>726</v>
      </c>
      <c r="G250" s="9"/>
      <c r="H250" s="18">
        <v>0</v>
      </c>
      <c r="I250" s="18">
        <v>1660.0958325689726</v>
      </c>
      <c r="J250" s="18">
        <v>0</v>
      </c>
      <c r="K250" s="12">
        <v>794.82819737169314</v>
      </c>
      <c r="L250" s="13"/>
      <c r="M250" s="10"/>
      <c r="N250" s="17"/>
    </row>
    <row r="251" spans="1:14" ht="21" x14ac:dyDescent="0.25">
      <c r="A251" s="167"/>
      <c r="B251" s="169"/>
      <c r="C251" s="137" t="s">
        <v>727</v>
      </c>
      <c r="D251" s="139" t="s">
        <v>728</v>
      </c>
      <c r="E251" s="10" t="s">
        <v>408</v>
      </c>
      <c r="F251" s="9" t="s">
        <v>729</v>
      </c>
      <c r="G251" s="9"/>
      <c r="H251" s="18">
        <v>0</v>
      </c>
      <c r="I251" s="18">
        <v>4686.8660516182144</v>
      </c>
      <c r="J251" s="18">
        <v>0</v>
      </c>
      <c r="K251" s="12">
        <v>0</v>
      </c>
      <c r="L251" s="13"/>
      <c r="M251" s="10"/>
      <c r="N251" s="17"/>
    </row>
    <row r="252" spans="1:14" ht="21" x14ac:dyDescent="0.25">
      <c r="A252" s="167"/>
      <c r="B252" s="169"/>
      <c r="C252" s="148"/>
      <c r="D252" s="149"/>
      <c r="E252" s="10" t="s">
        <v>408</v>
      </c>
      <c r="F252" s="9" t="s">
        <v>730</v>
      </c>
      <c r="G252" s="9"/>
      <c r="H252" s="18">
        <v>0</v>
      </c>
      <c r="I252" s="18">
        <v>3954.2970721215861</v>
      </c>
      <c r="J252" s="18">
        <v>0</v>
      </c>
      <c r="K252" s="12">
        <v>0</v>
      </c>
      <c r="L252" s="13"/>
      <c r="M252" s="10"/>
      <c r="N252" s="17"/>
    </row>
    <row r="253" spans="1:14" ht="21" x14ac:dyDescent="0.25">
      <c r="A253" s="167"/>
      <c r="B253" s="169"/>
      <c r="C253" s="148"/>
      <c r="D253" s="149"/>
      <c r="E253" s="10" t="s">
        <v>408</v>
      </c>
      <c r="F253" s="9" t="s">
        <v>164</v>
      </c>
      <c r="G253" s="9"/>
      <c r="H253" s="18">
        <v>0</v>
      </c>
      <c r="I253" s="18">
        <v>4495.8467209430182</v>
      </c>
      <c r="J253" s="18">
        <v>0</v>
      </c>
      <c r="K253" s="12">
        <v>0</v>
      </c>
      <c r="L253" s="13"/>
      <c r="M253" s="10"/>
      <c r="N253" s="17"/>
    </row>
    <row r="254" spans="1:14" ht="21" x14ac:dyDescent="0.25">
      <c r="A254" s="167"/>
      <c r="B254" s="169"/>
      <c r="C254" s="148"/>
      <c r="D254" s="149"/>
      <c r="E254" s="10" t="s">
        <v>408</v>
      </c>
      <c r="F254" s="9" t="s">
        <v>165</v>
      </c>
      <c r="G254" s="9"/>
      <c r="H254" s="18">
        <v>0</v>
      </c>
      <c r="I254" s="18">
        <v>4566.1866355569837</v>
      </c>
      <c r="J254" s="18">
        <v>0</v>
      </c>
      <c r="K254" s="12">
        <v>0</v>
      </c>
      <c r="L254" s="13"/>
      <c r="M254" s="10"/>
      <c r="N254" s="17"/>
    </row>
    <row r="255" spans="1:14" ht="21" x14ac:dyDescent="0.25">
      <c r="A255" s="167"/>
      <c r="B255" s="169"/>
      <c r="C255" s="148"/>
      <c r="D255" s="149"/>
      <c r="E255" s="10" t="s">
        <v>408</v>
      </c>
      <c r="F255" s="9" t="s">
        <v>166</v>
      </c>
      <c r="G255" s="9"/>
      <c r="H255" s="18">
        <v>0</v>
      </c>
      <c r="I255" s="18">
        <v>921.61903872156483</v>
      </c>
      <c r="J255" s="18">
        <v>0</v>
      </c>
      <c r="K255" s="12">
        <v>0</v>
      </c>
      <c r="L255" s="13"/>
      <c r="M255" s="10"/>
      <c r="N255" s="17"/>
    </row>
    <row r="256" spans="1:14" ht="21" x14ac:dyDescent="0.25">
      <c r="A256" s="167"/>
      <c r="B256" s="169"/>
      <c r="C256" s="148"/>
      <c r="D256" s="149"/>
      <c r="E256" s="10" t="s">
        <v>408</v>
      </c>
      <c r="F256" s="9" t="s">
        <v>731</v>
      </c>
      <c r="G256" s="9"/>
      <c r="H256" s="18">
        <v>0</v>
      </c>
      <c r="I256" s="18">
        <v>4647.4806226130195</v>
      </c>
      <c r="J256" s="18">
        <v>0</v>
      </c>
      <c r="K256" s="12">
        <v>0</v>
      </c>
      <c r="L256" s="13"/>
      <c r="M256" s="10"/>
      <c r="N256" s="17"/>
    </row>
    <row r="257" spans="1:14" ht="21" x14ac:dyDescent="0.25">
      <c r="A257" s="167"/>
      <c r="B257" s="169"/>
      <c r="C257" s="148"/>
      <c r="D257" s="149"/>
      <c r="E257" s="10" t="s">
        <v>408</v>
      </c>
      <c r="F257" s="9" t="s">
        <v>160</v>
      </c>
      <c r="G257" s="9"/>
      <c r="H257" s="18">
        <v>0</v>
      </c>
      <c r="I257" s="18">
        <v>5078.7510702199061</v>
      </c>
      <c r="J257" s="18">
        <v>0</v>
      </c>
      <c r="K257" s="12">
        <v>0</v>
      </c>
      <c r="L257" s="13"/>
      <c r="M257" s="10"/>
      <c r="N257" s="17"/>
    </row>
    <row r="258" spans="1:14" ht="21" x14ac:dyDescent="0.25">
      <c r="A258" s="167"/>
      <c r="B258" s="169"/>
      <c r="C258" s="148"/>
      <c r="D258" s="149"/>
      <c r="E258" s="10" t="s">
        <v>408</v>
      </c>
      <c r="F258" s="9" t="s">
        <v>161</v>
      </c>
      <c r="G258" s="9"/>
      <c r="H258" s="18">
        <v>0</v>
      </c>
      <c r="I258" s="18">
        <v>4976.3489548063981</v>
      </c>
      <c r="J258" s="18">
        <v>0</v>
      </c>
      <c r="K258" s="12">
        <v>0</v>
      </c>
      <c r="L258" s="13"/>
      <c r="M258" s="10"/>
      <c r="N258" s="17"/>
    </row>
    <row r="259" spans="1:14" ht="21" x14ac:dyDescent="0.25">
      <c r="A259" s="167"/>
      <c r="B259" s="169"/>
      <c r="C259" s="148"/>
      <c r="D259" s="149"/>
      <c r="E259" s="10" t="s">
        <v>408</v>
      </c>
      <c r="F259" s="9" t="s">
        <v>162</v>
      </c>
      <c r="G259" s="9"/>
      <c r="H259" s="18">
        <v>0</v>
      </c>
      <c r="I259" s="18">
        <v>5102.3823276230223</v>
      </c>
      <c r="J259" s="18">
        <v>0</v>
      </c>
      <c r="K259" s="12">
        <v>0</v>
      </c>
      <c r="L259" s="13"/>
      <c r="M259" s="10"/>
      <c r="N259" s="17"/>
    </row>
    <row r="260" spans="1:14" ht="21" x14ac:dyDescent="0.25">
      <c r="A260" s="167"/>
      <c r="B260" s="169"/>
      <c r="C260" s="148"/>
      <c r="D260" s="149"/>
      <c r="E260" s="10" t="s">
        <v>408</v>
      </c>
      <c r="F260" s="9" t="s">
        <v>163</v>
      </c>
      <c r="G260" s="9"/>
      <c r="H260" s="18">
        <v>0</v>
      </c>
      <c r="I260" s="18">
        <v>3875.5262141111957</v>
      </c>
      <c r="J260" s="18">
        <v>0</v>
      </c>
      <c r="K260" s="12">
        <v>0</v>
      </c>
      <c r="L260" s="13"/>
      <c r="M260" s="10"/>
      <c r="N260" s="17"/>
    </row>
    <row r="261" spans="1:14" ht="21" x14ac:dyDescent="0.25">
      <c r="A261" s="167"/>
      <c r="B261" s="169"/>
      <c r="C261" s="148"/>
      <c r="D261" s="149"/>
      <c r="E261" s="10" t="s">
        <v>408</v>
      </c>
      <c r="F261" s="9" t="s">
        <v>732</v>
      </c>
      <c r="G261" s="9"/>
      <c r="H261" s="18">
        <v>0</v>
      </c>
      <c r="I261" s="18">
        <v>346.59177524571669</v>
      </c>
      <c r="J261" s="18">
        <v>0</v>
      </c>
      <c r="K261" s="12">
        <v>0</v>
      </c>
      <c r="L261" s="13"/>
      <c r="M261" s="10"/>
      <c r="N261" s="17"/>
    </row>
    <row r="262" spans="1:14" ht="21" x14ac:dyDescent="0.25">
      <c r="A262" s="167"/>
      <c r="B262" s="169"/>
      <c r="C262" s="148"/>
      <c r="D262" s="149"/>
      <c r="E262" s="10" t="s">
        <v>408</v>
      </c>
      <c r="F262" s="9" t="s">
        <v>733</v>
      </c>
      <c r="G262" s="9"/>
      <c r="H262" s="18">
        <v>0</v>
      </c>
      <c r="I262" s="18">
        <v>359.39203967240513</v>
      </c>
      <c r="J262" s="18">
        <v>0</v>
      </c>
      <c r="K262" s="12">
        <v>63.034702145958327</v>
      </c>
      <c r="L262" s="13"/>
      <c r="M262" s="10"/>
      <c r="N262" s="17"/>
    </row>
    <row r="263" spans="1:14" ht="21" x14ac:dyDescent="0.25">
      <c r="A263" s="167"/>
      <c r="B263" s="169"/>
      <c r="C263" s="148"/>
      <c r="D263" s="149"/>
      <c r="E263" s="10" t="s">
        <v>408</v>
      </c>
      <c r="F263" s="9" t="s">
        <v>734</v>
      </c>
      <c r="G263" s="9"/>
      <c r="H263" s="18">
        <v>0</v>
      </c>
      <c r="I263" s="18">
        <v>177.23443052337788</v>
      </c>
      <c r="J263" s="18">
        <v>0</v>
      </c>
      <c r="K263" s="12">
        <v>0.98491722103059887</v>
      </c>
      <c r="L263" s="13"/>
      <c r="M263" s="10"/>
      <c r="N263" s="17"/>
    </row>
    <row r="264" spans="1:14" ht="21" x14ac:dyDescent="0.25">
      <c r="A264" s="167"/>
      <c r="B264" s="169"/>
      <c r="C264" s="148"/>
      <c r="D264" s="149"/>
      <c r="E264" s="10" t="s">
        <v>408</v>
      </c>
      <c r="F264" s="9" t="s">
        <v>735</v>
      </c>
      <c r="G264" s="9"/>
      <c r="H264" s="18">
        <v>0</v>
      </c>
      <c r="I264" s="18">
        <v>250.09747418298878</v>
      </c>
      <c r="J264" s="18">
        <v>0</v>
      </c>
      <c r="K264" s="12">
        <v>0</v>
      </c>
      <c r="L264" s="13"/>
      <c r="M264" s="10"/>
      <c r="N264" s="17"/>
    </row>
    <row r="265" spans="1:14" ht="21" x14ac:dyDescent="0.25">
      <c r="A265" s="167"/>
      <c r="B265" s="169"/>
      <c r="C265" s="148"/>
      <c r="D265" s="149"/>
      <c r="E265" s="10" t="s">
        <v>408</v>
      </c>
      <c r="F265" s="9" t="s">
        <v>736</v>
      </c>
      <c r="G265" s="9"/>
      <c r="H265" s="18">
        <v>0</v>
      </c>
      <c r="I265" s="18">
        <v>27463.459645322531</v>
      </c>
      <c r="J265" s="18">
        <v>0</v>
      </c>
      <c r="K265" s="12">
        <v>2.9547516630917965</v>
      </c>
      <c r="L265" s="13"/>
      <c r="M265" s="10"/>
      <c r="N265" s="17"/>
    </row>
    <row r="266" spans="1:14" ht="21" x14ac:dyDescent="0.25">
      <c r="A266" s="167"/>
      <c r="B266" s="169"/>
      <c r="C266" s="148"/>
      <c r="D266" s="149"/>
      <c r="E266" s="10" t="s">
        <v>408</v>
      </c>
      <c r="F266" s="9" t="s">
        <v>737</v>
      </c>
      <c r="G266" s="9"/>
      <c r="H266" s="18">
        <v>0</v>
      </c>
      <c r="I266" s="18">
        <v>491.33322683980862</v>
      </c>
      <c r="J266" s="18">
        <v>0</v>
      </c>
      <c r="K266" s="12">
        <v>65.989453809050119</v>
      </c>
      <c r="L266" s="13"/>
      <c r="M266" s="10"/>
      <c r="N266" s="17"/>
    </row>
    <row r="267" spans="1:14" ht="21" x14ac:dyDescent="0.25">
      <c r="A267" s="167"/>
      <c r="B267" s="169"/>
      <c r="C267" s="148"/>
      <c r="D267" s="149"/>
      <c r="E267" s="10" t="s">
        <v>408</v>
      </c>
      <c r="F267" s="9" t="s">
        <v>738</v>
      </c>
      <c r="G267" s="9"/>
      <c r="H267" s="18">
        <v>0</v>
      </c>
      <c r="I267" s="18">
        <v>658.72130011188767</v>
      </c>
      <c r="J267" s="18">
        <v>0</v>
      </c>
      <c r="K267" s="12">
        <v>0</v>
      </c>
      <c r="L267" s="13"/>
      <c r="M267" s="10"/>
      <c r="N267" s="17"/>
    </row>
    <row r="268" spans="1:14" ht="21" x14ac:dyDescent="0.25">
      <c r="A268" s="167"/>
      <c r="B268" s="169"/>
      <c r="C268" s="148"/>
      <c r="D268" s="149"/>
      <c r="E268" s="10" t="s">
        <v>408</v>
      </c>
      <c r="F268" s="9" t="s">
        <v>739</v>
      </c>
      <c r="G268" s="9"/>
      <c r="H268" s="18">
        <v>0</v>
      </c>
      <c r="I268" s="18">
        <v>184.12688059928701</v>
      </c>
      <c r="J268" s="18">
        <v>0</v>
      </c>
      <c r="K268" s="12">
        <v>0.49245861051529943</v>
      </c>
      <c r="L268" s="13"/>
      <c r="M268" s="10"/>
      <c r="N268" s="17"/>
    </row>
    <row r="269" spans="1:14" ht="21" x14ac:dyDescent="0.25">
      <c r="A269" s="167"/>
      <c r="B269" s="169"/>
      <c r="C269" s="148"/>
      <c r="D269" s="149"/>
      <c r="E269" s="10" t="s">
        <v>408</v>
      </c>
      <c r="F269" s="9" t="s">
        <v>740</v>
      </c>
      <c r="G269" s="9"/>
      <c r="H269" s="18">
        <v>0</v>
      </c>
      <c r="I269" s="18">
        <v>17975.509797971037</v>
      </c>
      <c r="J269" s="18">
        <v>0</v>
      </c>
      <c r="K269" s="12">
        <v>0</v>
      </c>
      <c r="L269" s="13"/>
      <c r="M269" s="10"/>
      <c r="N269" s="17"/>
    </row>
    <row r="270" spans="1:14" ht="21" x14ac:dyDescent="0.25">
      <c r="A270" s="167"/>
      <c r="B270" s="169"/>
      <c r="C270" s="148"/>
      <c r="D270" s="149"/>
      <c r="E270" s="10" t="s">
        <v>408</v>
      </c>
      <c r="F270" s="9" t="s">
        <v>741</v>
      </c>
      <c r="G270" s="9"/>
      <c r="H270" s="18">
        <v>0</v>
      </c>
      <c r="I270" s="18">
        <v>109.29456548941636</v>
      </c>
      <c r="J270" s="18">
        <v>0</v>
      </c>
      <c r="K270" s="12">
        <v>0</v>
      </c>
      <c r="L270" s="13"/>
      <c r="M270" s="10"/>
      <c r="N270" s="17"/>
    </row>
    <row r="271" spans="1:14" ht="21" x14ac:dyDescent="0.25">
      <c r="A271" s="167"/>
      <c r="B271" s="169"/>
      <c r="C271" s="148"/>
      <c r="D271" s="149"/>
      <c r="E271" s="10" t="s">
        <v>408</v>
      </c>
      <c r="F271" s="9" t="s">
        <v>742</v>
      </c>
      <c r="G271" s="9"/>
      <c r="H271" s="18">
        <v>0</v>
      </c>
      <c r="I271" s="18">
        <v>92.801917093490914</v>
      </c>
      <c r="J271" s="18">
        <v>0</v>
      </c>
      <c r="K271" s="12">
        <v>2.2160637473188474</v>
      </c>
      <c r="L271" s="13"/>
      <c r="M271" s="10"/>
      <c r="N271" s="17"/>
    </row>
    <row r="272" spans="1:14" ht="21" x14ac:dyDescent="0.25">
      <c r="A272" s="167"/>
      <c r="B272" s="169"/>
      <c r="C272" s="148"/>
      <c r="D272" s="149"/>
      <c r="E272" s="10" t="s">
        <v>408</v>
      </c>
      <c r="F272" s="9" t="s">
        <v>743</v>
      </c>
      <c r="G272" s="9"/>
      <c r="H272" s="18">
        <v>0</v>
      </c>
      <c r="I272" s="18">
        <v>882.23360971636976</v>
      </c>
      <c r="J272" s="18">
        <v>0</v>
      </c>
      <c r="K272" s="12">
        <v>55.155364377713532</v>
      </c>
      <c r="L272" s="13"/>
      <c r="M272" s="10"/>
      <c r="N272" s="17"/>
    </row>
    <row r="273" spans="1:14" ht="21" x14ac:dyDescent="0.25">
      <c r="A273" s="167"/>
      <c r="B273" s="169"/>
      <c r="C273" s="148"/>
      <c r="D273" s="149"/>
      <c r="E273" s="10" t="s">
        <v>408</v>
      </c>
      <c r="F273" s="9" t="s">
        <v>744</v>
      </c>
      <c r="G273" s="9"/>
      <c r="H273" s="18">
        <v>0</v>
      </c>
      <c r="I273" s="18">
        <v>149.41847128845885</v>
      </c>
      <c r="J273" s="18">
        <v>0</v>
      </c>
      <c r="K273" s="12">
        <v>34.472102736070958</v>
      </c>
      <c r="L273" s="13"/>
      <c r="M273" s="10"/>
      <c r="N273" s="17"/>
    </row>
    <row r="274" spans="1:14" ht="21" x14ac:dyDescent="0.25">
      <c r="A274" s="167"/>
      <c r="B274" s="169"/>
      <c r="C274" s="148"/>
      <c r="D274" s="149"/>
      <c r="E274" s="10" t="s">
        <v>408</v>
      </c>
      <c r="F274" s="9" t="s">
        <v>745</v>
      </c>
      <c r="G274" s="9"/>
      <c r="H274" s="18">
        <v>0</v>
      </c>
      <c r="I274" s="18">
        <v>111.75615480224103</v>
      </c>
      <c r="J274" s="18">
        <v>0</v>
      </c>
      <c r="K274" s="12">
        <v>0.49245861051529943</v>
      </c>
      <c r="L274" s="13"/>
      <c r="M274" s="10"/>
      <c r="N274" s="17"/>
    </row>
    <row r="275" spans="1:14" ht="21" x14ac:dyDescent="0.25">
      <c r="A275" s="167"/>
      <c r="B275" s="169"/>
      <c r="C275" s="148"/>
      <c r="D275" s="149"/>
      <c r="E275" s="10" t="s">
        <v>408</v>
      </c>
      <c r="F275" s="9" t="s">
        <v>746</v>
      </c>
      <c r="G275" s="9"/>
      <c r="H275" s="18">
        <v>0</v>
      </c>
      <c r="I275" s="18">
        <v>53.416488088295829</v>
      </c>
      <c r="J275" s="18">
        <v>0</v>
      </c>
      <c r="K275" s="12">
        <v>0.49245861051529943</v>
      </c>
      <c r="L275" s="13"/>
      <c r="M275" s="10"/>
      <c r="N275" s="17"/>
    </row>
    <row r="276" spans="1:14" ht="21" x14ac:dyDescent="0.25">
      <c r="A276" s="167"/>
      <c r="B276" s="169"/>
      <c r="C276" s="148"/>
      <c r="D276" s="149"/>
      <c r="E276" s="10" t="s">
        <v>408</v>
      </c>
      <c r="F276" s="9" t="s">
        <v>747</v>
      </c>
      <c r="G276" s="9"/>
      <c r="H276" s="18">
        <v>0</v>
      </c>
      <c r="I276" s="18">
        <v>107.81761190172152</v>
      </c>
      <c r="J276" s="18">
        <v>0</v>
      </c>
      <c r="K276" s="12">
        <v>0.49245861051529943</v>
      </c>
      <c r="L276" s="13"/>
      <c r="M276" s="10"/>
      <c r="N276" s="17"/>
    </row>
    <row r="277" spans="1:14" ht="21" x14ac:dyDescent="0.25">
      <c r="A277" s="167"/>
      <c r="B277" s="169"/>
      <c r="C277" s="148"/>
      <c r="D277" s="149"/>
      <c r="E277" s="10" t="s">
        <v>408</v>
      </c>
      <c r="F277" s="9" t="s">
        <v>748</v>
      </c>
      <c r="G277" s="9"/>
      <c r="H277" s="18">
        <v>0</v>
      </c>
      <c r="I277" s="18">
        <v>555.33454897325066</v>
      </c>
      <c r="J277" s="18">
        <v>0</v>
      </c>
      <c r="K277" s="12">
        <v>66.728141724823061</v>
      </c>
      <c r="L277" s="13"/>
      <c r="M277" s="10"/>
      <c r="N277" s="17"/>
    </row>
    <row r="278" spans="1:14" ht="21" x14ac:dyDescent="0.25">
      <c r="A278" s="167"/>
      <c r="B278" s="169"/>
      <c r="C278" s="148"/>
      <c r="D278" s="149"/>
      <c r="E278" s="10" t="s">
        <v>408</v>
      </c>
      <c r="F278" s="9" t="s">
        <v>749</v>
      </c>
      <c r="G278" s="9"/>
      <c r="H278" s="18">
        <v>0</v>
      </c>
      <c r="I278" s="18">
        <v>130.95655144227365</v>
      </c>
      <c r="J278" s="18">
        <v>0</v>
      </c>
      <c r="K278" s="12">
        <v>34.472102736070958</v>
      </c>
      <c r="L278" s="13"/>
      <c r="M278" s="10"/>
      <c r="N278" s="17"/>
    </row>
    <row r="279" spans="1:14" ht="21" x14ac:dyDescent="0.25">
      <c r="A279" s="167"/>
      <c r="B279" s="169"/>
      <c r="C279" s="148"/>
      <c r="D279" s="149"/>
      <c r="E279" s="10" t="s">
        <v>408</v>
      </c>
      <c r="F279" s="9" t="s">
        <v>750</v>
      </c>
      <c r="G279" s="9"/>
      <c r="H279" s="18">
        <v>0</v>
      </c>
      <c r="I279" s="18">
        <v>448.99389065922389</v>
      </c>
      <c r="J279" s="18">
        <v>0</v>
      </c>
      <c r="K279" s="12">
        <v>0</v>
      </c>
      <c r="L279" s="13"/>
      <c r="M279" s="10"/>
      <c r="N279" s="17"/>
    </row>
    <row r="280" spans="1:14" ht="21" x14ac:dyDescent="0.25">
      <c r="A280" s="167"/>
      <c r="B280" s="169"/>
      <c r="C280" s="148"/>
      <c r="D280" s="149"/>
      <c r="E280" s="10" t="s">
        <v>408</v>
      </c>
      <c r="F280" s="9" t="s">
        <v>751</v>
      </c>
      <c r="G280" s="9"/>
      <c r="H280" s="18">
        <v>0</v>
      </c>
      <c r="I280" s="18">
        <v>387.94647570117155</v>
      </c>
      <c r="J280" s="18">
        <v>0</v>
      </c>
      <c r="K280" s="12">
        <v>1.9698344420611977</v>
      </c>
      <c r="L280" s="13"/>
      <c r="M280" s="10"/>
      <c r="N280" s="17"/>
    </row>
    <row r="281" spans="1:14" ht="21" x14ac:dyDescent="0.25">
      <c r="A281" s="167"/>
      <c r="B281" s="169"/>
      <c r="C281" s="148"/>
      <c r="D281" s="149"/>
      <c r="E281" s="10" t="s">
        <v>408</v>
      </c>
      <c r="F281" s="9" t="s">
        <v>752</v>
      </c>
      <c r="G281" s="9"/>
      <c r="H281" s="18">
        <v>0</v>
      </c>
      <c r="I281" s="18">
        <v>0</v>
      </c>
      <c r="J281" s="18">
        <v>0</v>
      </c>
      <c r="K281" s="12">
        <v>0</v>
      </c>
      <c r="L281" s="13"/>
      <c r="M281" s="10"/>
      <c r="N281" s="17"/>
    </row>
    <row r="282" spans="1:14" ht="21" x14ac:dyDescent="0.25">
      <c r="A282" s="167"/>
      <c r="B282" s="169"/>
      <c r="C282" s="148"/>
      <c r="D282" s="149"/>
      <c r="E282" s="10" t="s">
        <v>408</v>
      </c>
      <c r="F282" s="9" t="s">
        <v>753</v>
      </c>
      <c r="G282" s="9"/>
      <c r="H282" s="18">
        <v>0</v>
      </c>
      <c r="I282" s="18">
        <v>1689.6349043228688</v>
      </c>
      <c r="J282" s="18">
        <v>0</v>
      </c>
      <c r="K282" s="12">
        <v>3.9396688841223955</v>
      </c>
      <c r="L282" s="13"/>
      <c r="M282" s="10"/>
      <c r="N282" s="17"/>
    </row>
    <row r="283" spans="1:14" ht="21" x14ac:dyDescent="0.25">
      <c r="A283" s="167"/>
      <c r="B283" s="169"/>
      <c r="C283" s="148"/>
      <c r="D283" s="149"/>
      <c r="E283" s="10" t="s">
        <v>408</v>
      </c>
      <c r="F283" s="9" t="s">
        <v>754</v>
      </c>
      <c r="G283" s="9"/>
      <c r="H283" s="18">
        <v>0</v>
      </c>
      <c r="I283" s="18">
        <v>24260.931949337602</v>
      </c>
      <c r="J283" s="18">
        <v>0</v>
      </c>
      <c r="K283" s="12">
        <v>11721.992306095672</v>
      </c>
      <c r="L283" s="13"/>
      <c r="M283" s="10"/>
      <c r="N283" s="17"/>
    </row>
    <row r="284" spans="1:14" ht="21" x14ac:dyDescent="0.25">
      <c r="A284" s="167"/>
      <c r="B284" s="169"/>
      <c r="C284" s="148"/>
      <c r="D284" s="149"/>
      <c r="E284" s="10" t="s">
        <v>408</v>
      </c>
      <c r="F284" s="9" t="s">
        <v>755</v>
      </c>
      <c r="G284" s="9"/>
      <c r="H284" s="18">
        <v>0</v>
      </c>
      <c r="I284" s="18">
        <v>967.89691780266912</v>
      </c>
      <c r="J284" s="18">
        <v>0</v>
      </c>
      <c r="K284" s="12">
        <v>149.70741759665103</v>
      </c>
      <c r="L284" s="13"/>
      <c r="M284" s="10"/>
      <c r="N284" s="17"/>
    </row>
    <row r="285" spans="1:14" ht="21" x14ac:dyDescent="0.25">
      <c r="A285" s="167"/>
      <c r="B285" s="169"/>
      <c r="C285" s="148"/>
      <c r="D285" s="149"/>
      <c r="E285" s="10" t="s">
        <v>408</v>
      </c>
      <c r="F285" s="9" t="s">
        <v>756</v>
      </c>
      <c r="G285" s="9"/>
      <c r="H285" s="18">
        <v>0</v>
      </c>
      <c r="I285" s="18">
        <v>341.91475555134974</v>
      </c>
      <c r="J285" s="18">
        <v>0</v>
      </c>
      <c r="K285" s="12">
        <v>204.86278197436457</v>
      </c>
      <c r="L285" s="13"/>
      <c r="M285" s="10"/>
      <c r="N285" s="17"/>
    </row>
    <row r="286" spans="1:14" ht="21" x14ac:dyDescent="0.25">
      <c r="A286" s="167"/>
      <c r="B286" s="169"/>
      <c r="C286" s="148"/>
      <c r="D286" s="149"/>
      <c r="E286" s="10" t="s">
        <v>408</v>
      </c>
      <c r="F286" s="9" t="s">
        <v>757</v>
      </c>
      <c r="G286" s="9"/>
      <c r="H286" s="18">
        <v>0</v>
      </c>
      <c r="I286" s="18">
        <v>1027.9596970355915</v>
      </c>
      <c r="J286" s="18">
        <v>0</v>
      </c>
      <c r="K286" s="12">
        <v>326.99251738215878</v>
      </c>
      <c r="L286" s="13"/>
      <c r="M286" s="10"/>
      <c r="N286" s="17"/>
    </row>
    <row r="287" spans="1:14" ht="21" x14ac:dyDescent="0.25">
      <c r="A287" s="167"/>
      <c r="B287" s="169"/>
      <c r="C287" s="148"/>
      <c r="D287" s="149"/>
      <c r="E287" s="10" t="s">
        <v>408</v>
      </c>
      <c r="F287" s="9" t="s">
        <v>758</v>
      </c>
      <c r="G287" s="9"/>
      <c r="H287" s="18">
        <v>0</v>
      </c>
      <c r="I287" s="18">
        <v>1220.4559812984826</v>
      </c>
      <c r="J287" s="18">
        <v>0</v>
      </c>
      <c r="K287" s="12">
        <v>519.54383409364095</v>
      </c>
      <c r="L287" s="13"/>
      <c r="M287" s="10"/>
      <c r="N287" s="17"/>
    </row>
    <row r="288" spans="1:14" ht="21" x14ac:dyDescent="0.25">
      <c r="A288" s="167"/>
      <c r="B288" s="169"/>
      <c r="C288" s="148"/>
      <c r="D288" s="149"/>
      <c r="E288" s="10" t="s">
        <v>408</v>
      </c>
      <c r="F288" s="9" t="s">
        <v>759</v>
      </c>
      <c r="G288" s="9"/>
      <c r="H288" s="18">
        <v>0</v>
      </c>
      <c r="I288" s="18">
        <v>3517.1188101639209</v>
      </c>
      <c r="J288" s="18">
        <v>0</v>
      </c>
      <c r="K288" s="12">
        <v>1418.2807982840625</v>
      </c>
      <c r="L288" s="13"/>
      <c r="M288" s="10"/>
      <c r="N288" s="17"/>
    </row>
    <row r="289" spans="1:14" ht="21" x14ac:dyDescent="0.25">
      <c r="A289" s="167"/>
      <c r="B289" s="169"/>
      <c r="C289" s="148"/>
      <c r="D289" s="149"/>
      <c r="E289" s="10" t="s">
        <v>408</v>
      </c>
      <c r="F289" s="9" t="s">
        <v>760</v>
      </c>
      <c r="G289" s="9"/>
      <c r="H289" s="18">
        <v>0</v>
      </c>
      <c r="I289" s="18">
        <v>2633.9005647224208</v>
      </c>
      <c r="J289" s="18">
        <v>0</v>
      </c>
      <c r="K289" s="12">
        <v>300.39975241433262</v>
      </c>
      <c r="L289" s="13"/>
      <c r="M289" s="10"/>
      <c r="N289" s="17"/>
    </row>
    <row r="290" spans="1:14" ht="21" x14ac:dyDescent="0.25">
      <c r="A290" s="167"/>
      <c r="B290" s="169"/>
      <c r="C290" s="148"/>
      <c r="D290" s="149"/>
      <c r="E290" s="10" t="s">
        <v>408</v>
      </c>
      <c r="F290" s="9" t="s">
        <v>761</v>
      </c>
      <c r="G290" s="9"/>
      <c r="H290" s="18">
        <v>0</v>
      </c>
      <c r="I290" s="18">
        <v>1337.1353147263728</v>
      </c>
      <c r="J290" s="18">
        <v>0</v>
      </c>
      <c r="K290" s="12">
        <v>232.44046416322132</v>
      </c>
      <c r="L290" s="13"/>
      <c r="M290" s="10"/>
      <c r="N290" s="17"/>
    </row>
    <row r="291" spans="1:14" ht="21" x14ac:dyDescent="0.25">
      <c r="A291" s="167"/>
      <c r="B291" s="169"/>
      <c r="C291" s="148"/>
      <c r="D291" s="149"/>
      <c r="E291" s="10" t="s">
        <v>408</v>
      </c>
      <c r="F291" s="9" t="s">
        <v>762</v>
      </c>
      <c r="G291" s="9"/>
      <c r="H291" s="18">
        <v>0</v>
      </c>
      <c r="I291" s="18">
        <v>1709.3276188254665</v>
      </c>
      <c r="J291" s="18">
        <v>0</v>
      </c>
      <c r="K291" s="12">
        <v>618.5280148072161</v>
      </c>
      <c r="L291" s="13"/>
      <c r="M291" s="10"/>
      <c r="N291" s="17"/>
    </row>
    <row r="292" spans="1:14" ht="21" x14ac:dyDescent="0.25">
      <c r="A292" s="167"/>
      <c r="B292" s="169"/>
      <c r="C292" s="148"/>
      <c r="D292" s="149"/>
      <c r="E292" s="10" t="s">
        <v>408</v>
      </c>
      <c r="F292" s="9" t="s">
        <v>763</v>
      </c>
      <c r="G292" s="9"/>
      <c r="H292" s="18">
        <v>0</v>
      </c>
      <c r="I292" s="18">
        <v>397.79283295247029</v>
      </c>
      <c r="J292" s="18">
        <v>0</v>
      </c>
      <c r="K292" s="12">
        <v>246.22930525764971</v>
      </c>
      <c r="L292" s="13"/>
      <c r="M292" s="10"/>
      <c r="N292" s="17"/>
    </row>
    <row r="293" spans="1:14" ht="21" x14ac:dyDescent="0.25">
      <c r="A293" s="167"/>
      <c r="B293" s="169"/>
      <c r="C293" s="148"/>
      <c r="D293" s="149"/>
      <c r="E293" s="10" t="s">
        <v>408</v>
      </c>
      <c r="F293" s="9" t="s">
        <v>764</v>
      </c>
      <c r="G293" s="9"/>
      <c r="H293" s="18">
        <v>0</v>
      </c>
      <c r="I293" s="18">
        <v>6014.1550090932888</v>
      </c>
      <c r="J293" s="18">
        <v>0</v>
      </c>
      <c r="K293" s="12">
        <v>3435.3912669547285</v>
      </c>
      <c r="L293" s="13"/>
      <c r="M293" s="10"/>
      <c r="N293" s="17"/>
    </row>
    <row r="294" spans="1:14" ht="21" x14ac:dyDescent="0.25">
      <c r="A294" s="167"/>
      <c r="B294" s="169"/>
      <c r="C294" s="148"/>
      <c r="D294" s="149"/>
      <c r="E294" s="10" t="s">
        <v>408</v>
      </c>
      <c r="F294" s="9" t="s">
        <v>765</v>
      </c>
      <c r="G294" s="9"/>
      <c r="H294" s="18">
        <v>0</v>
      </c>
      <c r="I294" s="18">
        <v>6024.001366344588</v>
      </c>
      <c r="J294" s="18">
        <v>0</v>
      </c>
      <c r="K294" s="12">
        <v>3789.9614665257441</v>
      </c>
      <c r="L294" s="13"/>
      <c r="M294" s="10"/>
      <c r="N294" s="17"/>
    </row>
    <row r="295" spans="1:14" ht="21" x14ac:dyDescent="0.25">
      <c r="A295" s="167"/>
      <c r="B295" s="169"/>
      <c r="C295" s="148"/>
      <c r="D295" s="149"/>
      <c r="E295" s="10" t="s">
        <v>408</v>
      </c>
      <c r="F295" s="9" t="s">
        <v>766</v>
      </c>
      <c r="G295" s="9"/>
      <c r="H295" s="18">
        <v>0</v>
      </c>
      <c r="I295" s="18">
        <v>3966.1127008231447</v>
      </c>
      <c r="J295" s="18">
        <v>0</v>
      </c>
      <c r="K295" s="12">
        <v>2036.8088130912786</v>
      </c>
      <c r="L295" s="13"/>
      <c r="M295" s="10"/>
      <c r="N295" s="17"/>
    </row>
    <row r="296" spans="1:14" ht="21" x14ac:dyDescent="0.25">
      <c r="A296" s="167"/>
      <c r="B296" s="169"/>
      <c r="C296" s="148"/>
      <c r="D296" s="149"/>
      <c r="E296" s="10" t="s">
        <v>408</v>
      </c>
      <c r="F296" s="9" t="s">
        <v>767</v>
      </c>
      <c r="G296" s="9"/>
      <c r="H296" s="18">
        <v>0</v>
      </c>
      <c r="I296" s="18">
        <v>4308.7659331683417</v>
      </c>
      <c r="J296" s="18">
        <v>0</v>
      </c>
      <c r="K296" s="12">
        <v>2143.179872962583</v>
      </c>
      <c r="L296" s="13"/>
      <c r="M296" s="10"/>
      <c r="N296" s="17"/>
    </row>
    <row r="297" spans="1:14" ht="21" x14ac:dyDescent="0.25">
      <c r="A297" s="167"/>
      <c r="B297" s="169"/>
      <c r="C297" s="148"/>
      <c r="D297" s="149"/>
      <c r="E297" s="10" t="s">
        <v>408</v>
      </c>
      <c r="F297" s="9" t="s">
        <v>768</v>
      </c>
      <c r="G297" s="9"/>
      <c r="H297" s="18">
        <v>0</v>
      </c>
      <c r="I297" s="18">
        <v>471.14819447464612</v>
      </c>
      <c r="J297" s="18">
        <v>0</v>
      </c>
      <c r="K297" s="12">
        <v>139.36578677582972</v>
      </c>
      <c r="L297" s="13"/>
      <c r="M297" s="10"/>
      <c r="N297" s="17"/>
    </row>
    <row r="298" spans="1:14" ht="21" x14ac:dyDescent="0.25">
      <c r="A298" s="167"/>
      <c r="B298" s="169"/>
      <c r="C298" s="148"/>
      <c r="D298" s="149"/>
      <c r="E298" s="10" t="s">
        <v>408</v>
      </c>
      <c r="F298" s="9" t="s">
        <v>769</v>
      </c>
      <c r="G298" s="9"/>
      <c r="H298" s="18">
        <v>0</v>
      </c>
      <c r="I298" s="18">
        <v>1165.8086985537743</v>
      </c>
      <c r="J298" s="18">
        <v>0</v>
      </c>
      <c r="K298" s="12">
        <v>453.06192167407545</v>
      </c>
      <c r="L298" s="13"/>
      <c r="M298" s="10"/>
      <c r="N298" s="17"/>
    </row>
    <row r="299" spans="1:14" ht="21" x14ac:dyDescent="0.25">
      <c r="A299" s="167"/>
      <c r="B299" s="169"/>
      <c r="C299" s="148"/>
      <c r="D299" s="149"/>
      <c r="E299" s="10" t="s">
        <v>408</v>
      </c>
      <c r="F299" s="9" t="s">
        <v>770</v>
      </c>
      <c r="G299" s="9"/>
      <c r="H299" s="18">
        <v>0</v>
      </c>
      <c r="I299" s="18">
        <v>2231.1845531443014</v>
      </c>
      <c r="J299" s="18">
        <v>0</v>
      </c>
      <c r="K299" s="12">
        <v>1193.7196718890857</v>
      </c>
      <c r="L299" s="13"/>
      <c r="M299" s="10"/>
      <c r="N299" s="17"/>
    </row>
    <row r="300" spans="1:14" ht="21" x14ac:dyDescent="0.25">
      <c r="A300" s="167"/>
      <c r="B300" s="169"/>
      <c r="C300" s="148"/>
      <c r="D300" s="149"/>
      <c r="E300" s="10" t="s">
        <v>408</v>
      </c>
      <c r="F300" s="9" t="s">
        <v>771</v>
      </c>
      <c r="G300" s="9"/>
      <c r="H300" s="18">
        <v>0</v>
      </c>
      <c r="I300" s="18">
        <v>1136.2696267998779</v>
      </c>
      <c r="J300" s="18">
        <v>0</v>
      </c>
      <c r="K300" s="12">
        <v>415.63506727491273</v>
      </c>
      <c r="L300" s="13"/>
      <c r="M300" s="10"/>
      <c r="N300" s="17"/>
    </row>
    <row r="301" spans="1:14" ht="21" x14ac:dyDescent="0.25">
      <c r="A301" s="167"/>
      <c r="B301" s="169"/>
      <c r="C301" s="148"/>
      <c r="D301" s="149"/>
      <c r="E301" s="10" t="s">
        <v>408</v>
      </c>
      <c r="F301" s="9" t="s">
        <v>772</v>
      </c>
      <c r="G301" s="9"/>
      <c r="H301" s="18">
        <v>0</v>
      </c>
      <c r="I301" s="18">
        <v>1350.9202148781912</v>
      </c>
      <c r="J301" s="18">
        <v>0</v>
      </c>
      <c r="K301" s="12">
        <v>869.68190617001869</v>
      </c>
      <c r="L301" s="13"/>
      <c r="M301" s="10"/>
      <c r="N301" s="17"/>
    </row>
    <row r="302" spans="1:14" ht="21" x14ac:dyDescent="0.25">
      <c r="A302" s="167"/>
      <c r="B302" s="169"/>
      <c r="C302" s="148"/>
      <c r="D302" s="149"/>
      <c r="E302" s="10" t="s">
        <v>408</v>
      </c>
      <c r="F302" s="9" t="s">
        <v>773</v>
      </c>
      <c r="G302" s="9"/>
      <c r="H302" s="18">
        <v>0</v>
      </c>
      <c r="I302" s="18">
        <v>223.51230960448206</v>
      </c>
      <c r="J302" s="18">
        <v>0</v>
      </c>
      <c r="K302" s="12">
        <v>158.07921397541111</v>
      </c>
      <c r="L302" s="13"/>
      <c r="M302" s="10"/>
      <c r="N302" s="17"/>
    </row>
    <row r="303" spans="1:14" ht="21" x14ac:dyDescent="0.25">
      <c r="A303" s="167"/>
      <c r="B303" s="169"/>
      <c r="C303" s="148"/>
      <c r="D303" s="149"/>
      <c r="E303" s="10" t="s">
        <v>408</v>
      </c>
      <c r="F303" s="9" t="s">
        <v>774</v>
      </c>
      <c r="G303" s="9"/>
      <c r="H303" s="18">
        <v>0</v>
      </c>
      <c r="I303" s="18">
        <v>224.2507863983295</v>
      </c>
      <c r="J303" s="18">
        <v>0</v>
      </c>
      <c r="K303" s="12">
        <v>129.02415595500844</v>
      </c>
      <c r="L303" s="13"/>
      <c r="M303" s="10"/>
      <c r="N303" s="17"/>
    </row>
    <row r="304" spans="1:14" ht="21" x14ac:dyDescent="0.25">
      <c r="A304" s="167"/>
      <c r="B304" s="169"/>
      <c r="C304" s="148"/>
      <c r="D304" s="149"/>
      <c r="E304" s="10" t="s">
        <v>408</v>
      </c>
      <c r="F304" s="9" t="s">
        <v>775</v>
      </c>
      <c r="G304" s="9"/>
      <c r="H304" s="18">
        <v>0</v>
      </c>
      <c r="I304" s="18">
        <v>3911.4654180784364</v>
      </c>
      <c r="J304" s="18">
        <v>0</v>
      </c>
      <c r="K304" s="12">
        <v>2.4622930525764968</v>
      </c>
      <c r="L304" s="13"/>
      <c r="M304" s="10"/>
      <c r="N304" s="17"/>
    </row>
    <row r="305" spans="1:14" ht="21" x14ac:dyDescent="0.25">
      <c r="A305" s="167"/>
      <c r="B305" s="169"/>
      <c r="C305" s="148"/>
      <c r="D305" s="149"/>
      <c r="E305" s="10" t="s">
        <v>408</v>
      </c>
      <c r="F305" s="9" t="s">
        <v>776</v>
      </c>
      <c r="G305" s="9"/>
      <c r="H305" s="18">
        <v>0</v>
      </c>
      <c r="I305" s="18">
        <v>598.16620301640023</v>
      </c>
      <c r="J305" s="18">
        <v>0</v>
      </c>
      <c r="K305" s="12">
        <v>330.93218626628118</v>
      </c>
      <c r="L305" s="13"/>
      <c r="M305" s="10"/>
      <c r="N305" s="17"/>
    </row>
    <row r="306" spans="1:14" ht="21" x14ac:dyDescent="0.25">
      <c r="A306" s="167"/>
      <c r="B306" s="169"/>
      <c r="C306" s="148"/>
      <c r="D306" s="149"/>
      <c r="E306" s="10" t="s">
        <v>408</v>
      </c>
      <c r="F306" s="9" t="s">
        <v>777</v>
      </c>
      <c r="G306" s="9"/>
      <c r="H306" s="18">
        <v>0</v>
      </c>
      <c r="I306" s="18">
        <v>1024.021154135072</v>
      </c>
      <c r="J306" s="18">
        <v>0</v>
      </c>
      <c r="K306" s="12">
        <v>405.78589506460673</v>
      </c>
      <c r="L306" s="13"/>
      <c r="M306" s="10"/>
      <c r="N306" s="17"/>
    </row>
    <row r="307" spans="1:14" ht="21" x14ac:dyDescent="0.25">
      <c r="A307" s="167"/>
      <c r="B307" s="169"/>
      <c r="C307" s="148"/>
      <c r="D307" s="149"/>
      <c r="E307" s="10" t="s">
        <v>408</v>
      </c>
      <c r="F307" s="9" t="s">
        <v>778</v>
      </c>
      <c r="G307" s="9"/>
      <c r="H307" s="18">
        <v>0</v>
      </c>
      <c r="I307" s="18">
        <v>2883.01340318028</v>
      </c>
      <c r="J307" s="18">
        <v>0</v>
      </c>
      <c r="K307" s="12">
        <v>307.29417296154679</v>
      </c>
      <c r="L307" s="13"/>
      <c r="M307" s="10"/>
      <c r="N307" s="17"/>
    </row>
    <row r="308" spans="1:14" ht="21" x14ac:dyDescent="0.25">
      <c r="A308" s="167"/>
      <c r="B308" s="169"/>
      <c r="C308" s="138"/>
      <c r="D308" s="140"/>
      <c r="E308" s="10" t="s">
        <v>408</v>
      </c>
      <c r="F308" s="9" t="s">
        <v>779</v>
      </c>
      <c r="G308" s="9"/>
      <c r="H308" s="18">
        <v>0</v>
      </c>
      <c r="I308" s="18">
        <v>3324.1302080384648</v>
      </c>
      <c r="J308" s="18">
        <v>0</v>
      </c>
      <c r="K308" s="12">
        <v>417.60490171697387</v>
      </c>
      <c r="L308" s="13"/>
      <c r="M308" s="10"/>
      <c r="N308" s="17"/>
    </row>
    <row r="309" spans="1:14" ht="21" x14ac:dyDescent="0.25">
      <c r="A309" s="167"/>
      <c r="B309" s="169"/>
      <c r="C309" s="171" t="s">
        <v>780</v>
      </c>
      <c r="D309" s="171" t="s">
        <v>781</v>
      </c>
      <c r="E309" s="19" t="s">
        <v>408</v>
      </c>
      <c r="F309" s="20" t="s">
        <v>782</v>
      </c>
      <c r="G309" s="20"/>
      <c r="H309" s="21">
        <v>0</v>
      </c>
      <c r="I309" s="21">
        <v>2363.1257403117052</v>
      </c>
      <c r="J309" s="21">
        <v>0</v>
      </c>
      <c r="K309" s="22">
        <v>1457.6774871252862</v>
      </c>
      <c r="L309" s="13"/>
      <c r="M309" s="10"/>
      <c r="N309" s="17"/>
    </row>
    <row r="310" spans="1:14" ht="21" x14ac:dyDescent="0.25">
      <c r="A310" s="167"/>
      <c r="B310" s="169"/>
      <c r="C310" s="163"/>
      <c r="D310" s="163"/>
      <c r="E310" s="19" t="s">
        <v>408</v>
      </c>
      <c r="F310" s="20" t="s">
        <v>783</v>
      </c>
      <c r="G310" s="20"/>
      <c r="H310" s="21">
        <v>0</v>
      </c>
      <c r="I310" s="21">
        <v>2821.9659882222277</v>
      </c>
      <c r="J310" s="21">
        <v>0</v>
      </c>
      <c r="K310" s="22">
        <v>1751.1828189924047</v>
      </c>
      <c r="L310" s="13"/>
      <c r="M310" s="10"/>
      <c r="N310" s="17"/>
    </row>
    <row r="311" spans="1:14" ht="21" x14ac:dyDescent="0.25">
      <c r="A311" s="167"/>
      <c r="B311" s="169"/>
      <c r="C311" s="164"/>
      <c r="D311" s="163"/>
      <c r="E311" s="19" t="s">
        <v>408</v>
      </c>
      <c r="F311" s="20" t="s">
        <v>784</v>
      </c>
      <c r="G311" s="20"/>
      <c r="H311" s="21">
        <v>0</v>
      </c>
      <c r="I311" s="21">
        <v>3540.7500675670376</v>
      </c>
      <c r="J311" s="21">
        <v>0</v>
      </c>
      <c r="K311" s="22">
        <v>2119.5418596578488</v>
      </c>
      <c r="L311" s="13"/>
      <c r="M311" s="10"/>
      <c r="N311" s="17"/>
    </row>
    <row r="312" spans="1:14" ht="21" x14ac:dyDescent="0.25">
      <c r="A312" s="167"/>
      <c r="B312" s="169"/>
      <c r="C312" s="125" t="s">
        <v>785</v>
      </c>
      <c r="D312" s="171" t="s">
        <v>786</v>
      </c>
      <c r="E312" s="19" t="s">
        <v>408</v>
      </c>
      <c r="F312" s="20" t="s">
        <v>787</v>
      </c>
      <c r="G312" s="20"/>
      <c r="H312" s="21">
        <v>0</v>
      </c>
      <c r="I312" s="21">
        <v>1348.9509434279314</v>
      </c>
      <c r="J312" s="21">
        <v>0</v>
      </c>
      <c r="K312" s="22">
        <v>1361.1555994642877</v>
      </c>
      <c r="L312" s="13"/>
      <c r="M312" s="10"/>
      <c r="N312" s="17"/>
    </row>
    <row r="313" spans="1:14" ht="21" x14ac:dyDescent="0.25">
      <c r="A313" s="167"/>
      <c r="B313" s="169"/>
      <c r="C313" s="125"/>
      <c r="D313" s="163"/>
      <c r="E313" s="19" t="s">
        <v>408</v>
      </c>
      <c r="F313" s="20" t="s">
        <v>788</v>
      </c>
      <c r="G313" s="20"/>
      <c r="H313" s="21">
        <v>0</v>
      </c>
      <c r="I313" s="21">
        <v>1932.8399284299485</v>
      </c>
      <c r="J313" s="21">
        <v>0</v>
      </c>
      <c r="K313" s="22">
        <v>1261.678960140197</v>
      </c>
      <c r="L313" s="13"/>
      <c r="M313" s="10"/>
      <c r="N313" s="17"/>
    </row>
    <row r="314" spans="1:14" ht="21" x14ac:dyDescent="0.25">
      <c r="A314" s="167"/>
      <c r="B314" s="169"/>
      <c r="C314" s="125"/>
      <c r="D314" s="163"/>
      <c r="E314" s="19" t="s">
        <v>408</v>
      </c>
      <c r="F314" s="20" t="s">
        <v>789</v>
      </c>
      <c r="G314" s="20"/>
      <c r="H314" s="21">
        <v>0</v>
      </c>
      <c r="I314" s="21">
        <v>3885.3725713624945</v>
      </c>
      <c r="J314" s="21">
        <v>0</v>
      </c>
      <c r="K314" s="22">
        <v>2657.3066623405552</v>
      </c>
      <c r="L314" s="13"/>
      <c r="M314" s="10"/>
      <c r="N314" s="17"/>
    </row>
    <row r="315" spans="1:14" ht="21" x14ac:dyDescent="0.25">
      <c r="A315" s="167"/>
      <c r="B315" s="169"/>
      <c r="C315" s="125" t="s">
        <v>790</v>
      </c>
      <c r="D315" s="172" t="s">
        <v>791</v>
      </c>
      <c r="E315" s="19" t="s">
        <v>408</v>
      </c>
      <c r="F315" s="20" t="s">
        <v>792</v>
      </c>
      <c r="G315" s="20"/>
      <c r="H315" s="21">
        <v>0</v>
      </c>
      <c r="I315" s="21">
        <v>726.66116514584917</v>
      </c>
      <c r="J315" s="21">
        <v>0</v>
      </c>
      <c r="K315" s="22">
        <v>976.05296604132343</v>
      </c>
      <c r="L315" s="13"/>
      <c r="M315" s="10"/>
      <c r="N315" s="17"/>
    </row>
    <row r="316" spans="1:14" ht="21" x14ac:dyDescent="0.25">
      <c r="A316" s="167"/>
      <c r="B316" s="169"/>
      <c r="C316" s="125"/>
      <c r="D316" s="172"/>
      <c r="E316" s="19" t="s">
        <v>408</v>
      </c>
      <c r="F316" s="20" t="s">
        <v>793</v>
      </c>
      <c r="G316" s="20"/>
      <c r="H316" s="21">
        <v>0</v>
      </c>
      <c r="I316" s="21">
        <v>1287.9035284698791</v>
      </c>
      <c r="J316" s="21">
        <v>0</v>
      </c>
      <c r="K316" s="22">
        <v>1258.7242084771053</v>
      </c>
      <c r="L316" s="13"/>
      <c r="M316" s="10"/>
      <c r="N316" s="17"/>
    </row>
    <row r="317" spans="1:14" ht="21" x14ac:dyDescent="0.25">
      <c r="A317" s="167"/>
      <c r="B317" s="169"/>
      <c r="C317" s="125"/>
      <c r="D317" s="172"/>
      <c r="E317" s="19" t="s">
        <v>408</v>
      </c>
      <c r="F317" s="20" t="s">
        <v>794</v>
      </c>
      <c r="G317" s="20"/>
      <c r="H317" s="21">
        <v>0</v>
      </c>
      <c r="I317" s="21">
        <v>148.92615342589389</v>
      </c>
      <c r="J317" s="21">
        <v>0</v>
      </c>
      <c r="K317" s="22">
        <v>122.99153797619603</v>
      </c>
      <c r="L317" s="13"/>
      <c r="M317" s="10"/>
      <c r="N317" s="17"/>
    </row>
    <row r="318" spans="1:14" ht="21" x14ac:dyDescent="0.25">
      <c r="A318" s="167"/>
      <c r="B318" s="169"/>
      <c r="C318" s="125"/>
      <c r="D318" s="172"/>
      <c r="E318" s="19" t="s">
        <v>408</v>
      </c>
      <c r="F318" s="20" t="s">
        <v>795</v>
      </c>
      <c r="G318" s="20"/>
      <c r="H318" s="21">
        <v>0</v>
      </c>
      <c r="I318" s="21">
        <v>1172.7011486296835</v>
      </c>
      <c r="J318" s="21">
        <v>0</v>
      </c>
      <c r="K318" s="22">
        <v>1774.8208322971391</v>
      </c>
      <c r="L318" s="13"/>
      <c r="M318" s="10"/>
      <c r="N318" s="17"/>
    </row>
    <row r="319" spans="1:14" ht="21" x14ac:dyDescent="0.25">
      <c r="A319" s="167"/>
      <c r="B319" s="169"/>
      <c r="C319" s="125"/>
      <c r="D319" s="172"/>
      <c r="E319" s="19" t="s">
        <v>408</v>
      </c>
      <c r="F319" s="20" t="s">
        <v>796</v>
      </c>
      <c r="G319" s="20"/>
      <c r="H319" s="21">
        <v>0</v>
      </c>
      <c r="I319" s="21">
        <v>503.6411734039321</v>
      </c>
      <c r="J319" s="21">
        <v>0</v>
      </c>
      <c r="K319" s="22">
        <v>670.23616891132258</v>
      </c>
      <c r="L319" s="13"/>
      <c r="M319" s="10"/>
      <c r="N319" s="17"/>
    </row>
    <row r="320" spans="1:14" ht="21" x14ac:dyDescent="0.25">
      <c r="A320" s="167"/>
      <c r="B320" s="169"/>
      <c r="C320" s="125" t="s">
        <v>797</v>
      </c>
      <c r="D320" s="172" t="s">
        <v>798</v>
      </c>
      <c r="E320" s="19" t="s">
        <v>408</v>
      </c>
      <c r="F320" s="20" t="s">
        <v>799</v>
      </c>
      <c r="G320" s="20"/>
      <c r="H320" s="21">
        <v>0</v>
      </c>
      <c r="I320" s="21">
        <v>540.56501309630244</v>
      </c>
      <c r="J320" s="21">
        <v>0</v>
      </c>
      <c r="K320" s="22">
        <v>770.20526684592824</v>
      </c>
      <c r="L320" s="13"/>
      <c r="M320" s="10"/>
      <c r="N320" s="17"/>
    </row>
    <row r="321" spans="1:14" ht="21" x14ac:dyDescent="0.25">
      <c r="A321" s="167"/>
      <c r="B321" s="169"/>
      <c r="C321" s="125"/>
      <c r="D321" s="172"/>
      <c r="E321" s="19" t="s">
        <v>408</v>
      </c>
      <c r="F321" s="20" t="s">
        <v>800</v>
      </c>
      <c r="G321" s="20"/>
      <c r="H321" s="21">
        <v>0</v>
      </c>
      <c r="I321" s="21">
        <v>43.908599367510455</v>
      </c>
      <c r="J321" s="21">
        <v>0</v>
      </c>
      <c r="K321" s="22">
        <v>35.056897336057879</v>
      </c>
      <c r="L321" s="13"/>
      <c r="M321" s="10"/>
      <c r="N321" s="17"/>
    </row>
    <row r="322" spans="1:14" ht="21" x14ac:dyDescent="0.25">
      <c r="A322" s="167"/>
      <c r="B322" s="169"/>
      <c r="C322" s="125"/>
      <c r="D322" s="172"/>
      <c r="E322" s="19" t="s">
        <v>408</v>
      </c>
      <c r="F322" s="20" t="s">
        <v>801</v>
      </c>
      <c r="G322" s="20"/>
      <c r="H322" s="21">
        <v>0</v>
      </c>
      <c r="I322" s="21">
        <v>863.52553093890219</v>
      </c>
      <c r="J322" s="21">
        <v>0</v>
      </c>
      <c r="K322" s="22">
        <v>1062.7256814920161</v>
      </c>
      <c r="L322" s="13"/>
      <c r="M322" s="10"/>
      <c r="N322" s="17"/>
    </row>
    <row r="323" spans="1:14" ht="21" x14ac:dyDescent="0.25">
      <c r="A323" s="167"/>
      <c r="B323" s="169"/>
      <c r="C323" s="125"/>
      <c r="D323" s="172"/>
      <c r="E323" s="19" t="s">
        <v>408</v>
      </c>
      <c r="F323" s="20" t="s">
        <v>802</v>
      </c>
      <c r="G323" s="20"/>
      <c r="H323" s="21">
        <v>0</v>
      </c>
      <c r="I323" s="21">
        <v>991.52817520578617</v>
      </c>
      <c r="J323" s="21">
        <v>0</v>
      </c>
      <c r="K323" s="22">
        <v>1101.1374531122096</v>
      </c>
      <c r="L323" s="13"/>
      <c r="M323" s="10"/>
      <c r="N323" s="17"/>
    </row>
    <row r="324" spans="1:14" ht="21" x14ac:dyDescent="0.25">
      <c r="A324" s="167"/>
      <c r="B324" s="169"/>
      <c r="C324" s="125"/>
      <c r="D324" s="172"/>
      <c r="E324" s="19" t="s">
        <v>408</v>
      </c>
      <c r="F324" s="20" t="s">
        <v>803</v>
      </c>
      <c r="G324" s="20"/>
      <c r="H324" s="21">
        <v>0</v>
      </c>
      <c r="I324" s="21">
        <v>1226.8561135118268</v>
      </c>
      <c r="J324" s="21">
        <v>0</v>
      </c>
      <c r="K324" s="22">
        <v>808.6170384661217</v>
      </c>
      <c r="L324" s="13"/>
      <c r="M324" s="10"/>
      <c r="N324" s="17"/>
    </row>
    <row r="325" spans="1:14" ht="21" x14ac:dyDescent="0.25">
      <c r="A325" s="167"/>
      <c r="B325" s="169"/>
      <c r="C325" s="163" t="s">
        <v>804</v>
      </c>
      <c r="D325" s="125" t="s">
        <v>805</v>
      </c>
      <c r="E325" s="19" t="s">
        <v>408</v>
      </c>
      <c r="F325" s="20" t="s">
        <v>806</v>
      </c>
      <c r="G325" s="20"/>
      <c r="H325" s="21">
        <v>0</v>
      </c>
      <c r="I325" s="21">
        <v>706.22997384940425</v>
      </c>
      <c r="J325" s="21">
        <v>0</v>
      </c>
      <c r="K325" s="22">
        <v>394.4593470227548</v>
      </c>
      <c r="L325" s="13"/>
      <c r="M325" s="10"/>
      <c r="N325" s="17"/>
    </row>
    <row r="326" spans="1:14" ht="21" x14ac:dyDescent="0.25">
      <c r="A326" s="167"/>
      <c r="B326" s="169"/>
      <c r="C326" s="163"/>
      <c r="D326" s="125"/>
      <c r="E326" s="19" t="s">
        <v>408</v>
      </c>
      <c r="F326" s="20" t="s">
        <v>807</v>
      </c>
      <c r="G326" s="20"/>
      <c r="H326" s="21">
        <v>0</v>
      </c>
      <c r="I326" s="21">
        <v>0</v>
      </c>
      <c r="J326" s="21">
        <v>0</v>
      </c>
      <c r="K326" s="22">
        <v>0</v>
      </c>
      <c r="L326" s="13"/>
      <c r="M326" s="10"/>
      <c r="N326" s="17"/>
    </row>
    <row r="327" spans="1:14" ht="21" x14ac:dyDescent="0.25">
      <c r="A327" s="167"/>
      <c r="B327" s="169"/>
      <c r="C327" s="163"/>
      <c r="D327" s="125"/>
      <c r="E327" s="19" t="s">
        <v>408</v>
      </c>
      <c r="F327" s="20" t="s">
        <v>808</v>
      </c>
      <c r="G327" s="20"/>
      <c r="H327" s="21">
        <v>0</v>
      </c>
      <c r="I327" s="21">
        <v>218.34297204755021</v>
      </c>
      <c r="J327" s="21">
        <v>0</v>
      </c>
      <c r="K327" s="22">
        <v>159.55658980695699</v>
      </c>
      <c r="L327" s="13"/>
      <c r="M327" s="10"/>
      <c r="N327" s="17"/>
    </row>
    <row r="328" spans="1:14" ht="21" x14ac:dyDescent="0.25">
      <c r="A328" s="167"/>
      <c r="B328" s="169"/>
      <c r="C328" s="163"/>
      <c r="D328" s="125"/>
      <c r="E328" s="19" t="s">
        <v>408</v>
      </c>
      <c r="F328" s="20" t="s">
        <v>809</v>
      </c>
      <c r="G328" s="20"/>
      <c r="H328" s="21">
        <v>0</v>
      </c>
      <c r="I328" s="21">
        <v>322.96051784259964</v>
      </c>
      <c r="J328" s="21">
        <v>0</v>
      </c>
      <c r="K328" s="22">
        <v>243.27455359455791</v>
      </c>
      <c r="L328" s="13"/>
      <c r="M328" s="10"/>
      <c r="N328" s="17"/>
    </row>
    <row r="329" spans="1:14" ht="21" x14ac:dyDescent="0.25">
      <c r="A329" s="167"/>
      <c r="B329" s="169"/>
      <c r="C329" s="163"/>
      <c r="D329" s="125"/>
      <c r="E329" s="19" t="s">
        <v>408</v>
      </c>
      <c r="F329" s="20" t="s">
        <v>810</v>
      </c>
      <c r="G329" s="20"/>
      <c r="H329" s="21">
        <v>0</v>
      </c>
      <c r="I329" s="21">
        <v>3934.6043576189886</v>
      </c>
      <c r="J329" s="21">
        <v>0</v>
      </c>
      <c r="K329" s="22">
        <v>2373.6505026837431</v>
      </c>
      <c r="L329" s="13"/>
      <c r="M329" s="10"/>
      <c r="N329" s="17"/>
    </row>
    <row r="330" spans="1:14" ht="21" x14ac:dyDescent="0.25">
      <c r="A330" s="167"/>
      <c r="B330" s="169"/>
      <c r="C330" s="163"/>
      <c r="D330" s="125"/>
      <c r="E330" s="19" t="s">
        <v>408</v>
      </c>
      <c r="F330" s="20" t="s">
        <v>811</v>
      </c>
      <c r="G330" s="20"/>
      <c r="H330" s="21">
        <v>0</v>
      </c>
      <c r="I330" s="21">
        <v>3371.3927228446987</v>
      </c>
      <c r="J330" s="21">
        <v>0</v>
      </c>
      <c r="K330" s="22">
        <v>2005.2914620182994</v>
      </c>
      <c r="L330" s="13"/>
      <c r="M330" s="10"/>
      <c r="N330" s="17"/>
    </row>
    <row r="331" spans="1:14" ht="21" x14ac:dyDescent="0.25">
      <c r="A331" s="167"/>
      <c r="B331" s="169"/>
      <c r="C331" s="163"/>
      <c r="D331" s="125"/>
      <c r="E331" s="19" t="s">
        <v>408</v>
      </c>
      <c r="F331" s="20" t="s">
        <v>812</v>
      </c>
      <c r="G331" s="20"/>
      <c r="H331" s="21">
        <v>0</v>
      </c>
      <c r="I331" s="21">
        <v>433.73203691971082</v>
      </c>
      <c r="J331" s="21">
        <v>0</v>
      </c>
      <c r="K331" s="22">
        <v>195.50606837457389</v>
      </c>
      <c r="L331" s="13"/>
      <c r="M331" s="10"/>
      <c r="N331" s="17"/>
    </row>
    <row r="332" spans="1:14" ht="21" x14ac:dyDescent="0.25">
      <c r="A332" s="167"/>
      <c r="B332" s="169"/>
      <c r="C332" s="163"/>
      <c r="D332" s="125"/>
      <c r="E332" s="19" t="s">
        <v>408</v>
      </c>
      <c r="F332" s="20" t="s">
        <v>813</v>
      </c>
      <c r="G332" s="20"/>
      <c r="H332" s="21">
        <v>0</v>
      </c>
      <c r="I332" s="21">
        <v>341.17627875750242</v>
      </c>
      <c r="J332" s="21">
        <v>0</v>
      </c>
      <c r="K332" s="22">
        <v>145.76774871252863</v>
      </c>
      <c r="L332" s="13"/>
      <c r="M332" s="10"/>
      <c r="N332" s="17"/>
    </row>
    <row r="333" spans="1:14" ht="21" x14ac:dyDescent="0.25">
      <c r="A333" s="167"/>
      <c r="B333" s="169"/>
      <c r="C333" s="163"/>
      <c r="D333" s="125"/>
      <c r="E333" s="19" t="s">
        <v>408</v>
      </c>
      <c r="F333" s="20" t="s">
        <v>814</v>
      </c>
      <c r="G333" s="20"/>
      <c r="H333" s="21">
        <v>0</v>
      </c>
      <c r="I333" s="21">
        <v>252.0667456332485</v>
      </c>
      <c r="J333" s="21">
        <v>0</v>
      </c>
      <c r="K333" s="22">
        <v>256.07847746795568</v>
      </c>
      <c r="L333" s="13"/>
      <c r="M333" s="10"/>
      <c r="N333" s="17"/>
    </row>
    <row r="334" spans="1:14" ht="21" x14ac:dyDescent="0.25">
      <c r="A334" s="167"/>
      <c r="B334" s="169"/>
      <c r="C334" s="163"/>
      <c r="D334" s="125"/>
      <c r="E334" s="19" t="s">
        <v>408</v>
      </c>
      <c r="F334" s="20" t="s">
        <v>815</v>
      </c>
      <c r="G334" s="20"/>
      <c r="H334" s="21">
        <v>0</v>
      </c>
      <c r="I334" s="21">
        <v>342.65323234519718</v>
      </c>
      <c r="J334" s="21">
        <v>0</v>
      </c>
      <c r="K334" s="22">
        <v>269.86731856238407</v>
      </c>
      <c r="L334" s="13"/>
      <c r="M334" s="10"/>
      <c r="N334" s="17"/>
    </row>
    <row r="335" spans="1:14" ht="21" x14ac:dyDescent="0.25">
      <c r="A335" s="167"/>
      <c r="B335" s="169"/>
      <c r="C335" s="163"/>
      <c r="D335" s="125"/>
      <c r="E335" s="19" t="s">
        <v>408</v>
      </c>
      <c r="F335" s="20" t="s">
        <v>816</v>
      </c>
      <c r="G335" s="20"/>
      <c r="H335" s="21">
        <v>0</v>
      </c>
      <c r="I335" s="21">
        <v>3314.2838507871661</v>
      </c>
      <c r="J335" s="21">
        <v>0</v>
      </c>
      <c r="K335" s="22">
        <v>2562.7546091216182</v>
      </c>
      <c r="L335" s="13"/>
      <c r="M335" s="10"/>
      <c r="N335" s="17"/>
    </row>
    <row r="336" spans="1:14" ht="21" x14ac:dyDescent="0.25">
      <c r="A336" s="168"/>
      <c r="B336" s="170"/>
      <c r="C336" s="164"/>
      <c r="D336" s="125"/>
      <c r="E336" s="19" t="s">
        <v>408</v>
      </c>
      <c r="F336" s="20" t="s">
        <v>817</v>
      </c>
      <c r="G336" s="20"/>
      <c r="H336" s="21">
        <v>0</v>
      </c>
      <c r="I336" s="21">
        <v>479.76375706953257</v>
      </c>
      <c r="J336" s="21">
        <v>0</v>
      </c>
      <c r="K336" s="22">
        <v>366.1429769181251</v>
      </c>
      <c r="L336" s="13"/>
      <c r="M336" s="10"/>
      <c r="N336" s="17"/>
    </row>
    <row r="337" spans="1:14" ht="21" x14ac:dyDescent="0.25">
      <c r="A337" s="126" t="s">
        <v>818</v>
      </c>
      <c r="B337" s="126" t="s">
        <v>819</v>
      </c>
      <c r="C337" s="137" t="s">
        <v>820</v>
      </c>
      <c r="D337" s="139" t="s">
        <v>821</v>
      </c>
      <c r="E337" s="10" t="s">
        <v>408</v>
      </c>
      <c r="F337" s="9" t="s">
        <v>822</v>
      </c>
      <c r="G337" s="9"/>
      <c r="H337" s="18">
        <v>0</v>
      </c>
      <c r="I337" s="18">
        <v>20173.216736460919</v>
      </c>
      <c r="J337" s="18">
        <v>0</v>
      </c>
      <c r="K337" s="12">
        <v>13220.543857893728</v>
      </c>
      <c r="L337" s="13"/>
      <c r="M337" s="10"/>
      <c r="N337" s="17"/>
    </row>
    <row r="338" spans="1:14" ht="21" x14ac:dyDescent="0.25">
      <c r="A338" s="135"/>
      <c r="B338" s="127"/>
      <c r="C338" s="148"/>
      <c r="D338" s="149"/>
      <c r="E338" s="10" t="s">
        <v>408</v>
      </c>
      <c r="F338" s="9" t="s">
        <v>823</v>
      </c>
      <c r="G338" s="9"/>
      <c r="H338" s="18">
        <v>0</v>
      </c>
      <c r="I338" s="18">
        <v>23662.765746321202</v>
      </c>
      <c r="J338" s="18">
        <v>0</v>
      </c>
      <c r="K338" s="12">
        <v>11976.593407732082</v>
      </c>
      <c r="L338" s="13"/>
      <c r="M338" s="10"/>
      <c r="N338" s="17"/>
    </row>
    <row r="339" spans="1:14" ht="21" x14ac:dyDescent="0.25">
      <c r="A339" s="135"/>
      <c r="B339" s="127"/>
      <c r="C339" s="148"/>
      <c r="D339" s="149"/>
      <c r="E339" s="10" t="s">
        <v>408</v>
      </c>
      <c r="F339" s="9" t="s">
        <v>824</v>
      </c>
      <c r="G339" s="9"/>
      <c r="H339" s="18">
        <v>0</v>
      </c>
      <c r="I339" s="18">
        <v>22162.180901223273</v>
      </c>
      <c r="J339" s="18">
        <v>0</v>
      </c>
      <c r="K339" s="12">
        <v>10212.606664866278</v>
      </c>
      <c r="L339" s="13"/>
      <c r="M339" s="10"/>
      <c r="N339" s="17"/>
    </row>
    <row r="340" spans="1:14" ht="21" x14ac:dyDescent="0.25">
      <c r="A340" s="135"/>
      <c r="B340" s="127"/>
      <c r="C340" s="148"/>
      <c r="D340" s="149"/>
      <c r="E340" s="10" t="s">
        <v>408</v>
      </c>
      <c r="F340" s="10" t="s">
        <v>825</v>
      </c>
      <c r="G340" s="10"/>
      <c r="H340" s="12">
        <v>0</v>
      </c>
      <c r="I340" s="12">
        <v>7640.7732270078459</v>
      </c>
      <c r="J340" s="12">
        <v>0</v>
      </c>
      <c r="K340" s="12">
        <v>7453.8535287595714</v>
      </c>
      <c r="L340" s="13"/>
      <c r="M340" s="10"/>
      <c r="N340" s="17"/>
    </row>
    <row r="341" spans="1:14" ht="21" x14ac:dyDescent="0.25">
      <c r="A341" s="135"/>
      <c r="B341" s="127"/>
      <c r="C341" s="148"/>
      <c r="D341" s="149"/>
      <c r="E341" s="10" t="s">
        <v>408</v>
      </c>
      <c r="F341" s="10" t="s">
        <v>826</v>
      </c>
      <c r="G341" s="10"/>
      <c r="H341" s="12">
        <v>0</v>
      </c>
      <c r="I341" s="12">
        <v>695.15282194169311</v>
      </c>
      <c r="J341" s="12">
        <v>0</v>
      </c>
      <c r="K341" s="12">
        <v>267.89748412032287</v>
      </c>
      <c r="L341" s="13"/>
      <c r="M341" s="10"/>
      <c r="N341" s="17"/>
    </row>
    <row r="342" spans="1:14" ht="21" x14ac:dyDescent="0.25">
      <c r="A342" s="135"/>
      <c r="B342" s="127"/>
      <c r="C342" s="148"/>
      <c r="D342" s="149"/>
      <c r="E342" s="10" t="s">
        <v>408</v>
      </c>
      <c r="F342" s="10" t="s">
        <v>827</v>
      </c>
      <c r="G342" s="10"/>
      <c r="H342" s="12">
        <v>0</v>
      </c>
      <c r="I342" s="12">
        <v>4578.5561218539278</v>
      </c>
      <c r="J342" s="12">
        <v>0</v>
      </c>
      <c r="K342" s="12">
        <v>2942.9326564394291</v>
      </c>
      <c r="L342" s="13"/>
      <c r="M342" s="10"/>
      <c r="N342" s="17"/>
    </row>
    <row r="343" spans="1:14" ht="21" x14ac:dyDescent="0.25">
      <c r="A343" s="135"/>
      <c r="B343" s="127"/>
      <c r="C343" s="148"/>
      <c r="D343" s="149"/>
      <c r="E343" s="10" t="s">
        <v>408</v>
      </c>
      <c r="F343" s="10" t="s">
        <v>828</v>
      </c>
      <c r="G343" s="10"/>
      <c r="H343" s="12">
        <v>0</v>
      </c>
      <c r="I343" s="12">
        <v>352.49958959649598</v>
      </c>
      <c r="J343" s="12">
        <v>0</v>
      </c>
      <c r="K343" s="12">
        <v>222.59129195291533</v>
      </c>
      <c r="L343" s="13"/>
      <c r="M343" s="10"/>
      <c r="N343" s="17"/>
    </row>
    <row r="344" spans="1:14" ht="21" x14ac:dyDescent="0.25">
      <c r="A344" s="135"/>
      <c r="B344" s="127"/>
      <c r="C344" s="148"/>
      <c r="D344" s="149"/>
      <c r="E344" s="10" t="s">
        <v>408</v>
      </c>
      <c r="F344" s="10" t="s">
        <v>829</v>
      </c>
      <c r="G344" s="10"/>
      <c r="H344" s="12">
        <v>0</v>
      </c>
      <c r="I344" s="12">
        <v>1189.4399559568913</v>
      </c>
      <c r="J344" s="12">
        <v>0</v>
      </c>
      <c r="K344" s="12">
        <v>689.44205472141914</v>
      </c>
      <c r="L344" s="13"/>
      <c r="M344" s="10"/>
      <c r="N344" s="17"/>
    </row>
    <row r="345" spans="1:14" ht="21" x14ac:dyDescent="0.25">
      <c r="A345" s="135"/>
      <c r="B345" s="127"/>
      <c r="C345" s="148"/>
      <c r="D345" s="149"/>
      <c r="E345" s="10" t="s">
        <v>408</v>
      </c>
      <c r="F345" s="10" t="s">
        <v>830</v>
      </c>
      <c r="G345" s="10"/>
      <c r="H345" s="12">
        <v>0</v>
      </c>
      <c r="I345" s="12">
        <v>44005.339827504467</v>
      </c>
      <c r="J345" s="12">
        <v>0</v>
      </c>
      <c r="K345" s="12">
        <v>26647.920332203881</v>
      </c>
      <c r="L345" s="13"/>
      <c r="M345" s="10"/>
      <c r="N345" s="49"/>
    </row>
    <row r="346" spans="1:14" ht="21" x14ac:dyDescent="0.25">
      <c r="A346" s="135"/>
      <c r="B346" s="127"/>
      <c r="C346" s="148"/>
      <c r="D346" s="149"/>
      <c r="E346" s="10" t="s">
        <v>408</v>
      </c>
      <c r="F346" s="10" t="s">
        <v>831</v>
      </c>
      <c r="G346" s="10"/>
      <c r="H346" s="12">
        <v>0</v>
      </c>
      <c r="I346" s="12">
        <v>44474.026432666287</v>
      </c>
      <c r="J346" s="12">
        <v>0</v>
      </c>
      <c r="K346" s="12">
        <v>25127.208142932639</v>
      </c>
      <c r="L346" s="13"/>
      <c r="M346" s="10"/>
      <c r="N346" s="49"/>
    </row>
    <row r="347" spans="1:14" ht="21" x14ac:dyDescent="0.25">
      <c r="A347" s="135"/>
      <c r="B347" s="127"/>
      <c r="C347" s="148"/>
      <c r="D347" s="149"/>
      <c r="E347" s="10" t="s">
        <v>408</v>
      </c>
      <c r="F347" s="10" t="s">
        <v>832</v>
      </c>
      <c r="G347" s="10"/>
      <c r="H347" s="12">
        <v>0</v>
      </c>
      <c r="I347" s="12">
        <v>17046.013673448433</v>
      </c>
      <c r="J347" s="12">
        <v>0</v>
      </c>
      <c r="K347" s="12">
        <v>10613.467973825733</v>
      </c>
      <c r="L347" s="13"/>
      <c r="M347" s="10"/>
      <c r="N347" s="49"/>
    </row>
    <row r="348" spans="1:14" ht="21" x14ac:dyDescent="0.25">
      <c r="A348" s="135"/>
      <c r="B348" s="127"/>
      <c r="C348" s="148"/>
      <c r="D348" s="149"/>
      <c r="E348" s="10" t="s">
        <v>408</v>
      </c>
      <c r="F348" s="10" t="s">
        <v>833</v>
      </c>
      <c r="G348" s="10"/>
      <c r="H348" s="12">
        <v>0</v>
      </c>
      <c r="I348" s="12">
        <v>31516.220289957106</v>
      </c>
      <c r="J348" s="12">
        <v>0</v>
      </c>
      <c r="K348" s="12">
        <v>18508.564417607013</v>
      </c>
      <c r="L348" s="13"/>
      <c r="M348" s="10"/>
      <c r="N348" s="49"/>
    </row>
    <row r="349" spans="1:14" ht="21" x14ac:dyDescent="0.25">
      <c r="A349" s="135"/>
      <c r="B349" s="127"/>
      <c r="C349" s="148"/>
      <c r="D349" s="149"/>
      <c r="E349" s="10" t="s">
        <v>408</v>
      </c>
      <c r="F349" s="10" t="s">
        <v>834</v>
      </c>
      <c r="G349" s="10"/>
      <c r="H349" s="12">
        <v>0</v>
      </c>
      <c r="I349" s="12">
        <v>4682.9275087176948</v>
      </c>
      <c r="J349" s="12">
        <v>0</v>
      </c>
      <c r="K349" s="12">
        <v>2688.8240134135344</v>
      </c>
      <c r="L349" s="13"/>
      <c r="M349" s="10"/>
      <c r="N349" s="49"/>
    </row>
    <row r="350" spans="1:14" ht="21" x14ac:dyDescent="0.25">
      <c r="A350" s="135"/>
      <c r="B350" s="127"/>
      <c r="C350" s="148"/>
      <c r="D350" s="149"/>
      <c r="E350" s="10" t="s">
        <v>408</v>
      </c>
      <c r="F350" s="10" t="s">
        <v>835</v>
      </c>
      <c r="G350" s="10"/>
      <c r="H350" s="12">
        <v>0</v>
      </c>
      <c r="I350" s="12">
        <v>353.48422532162584</v>
      </c>
      <c r="J350" s="12">
        <v>0</v>
      </c>
      <c r="K350" s="12">
        <v>379.19313009678052</v>
      </c>
      <c r="L350" s="13"/>
      <c r="M350" s="10"/>
      <c r="N350" s="49"/>
    </row>
    <row r="351" spans="1:14" ht="21" x14ac:dyDescent="0.25">
      <c r="A351" s="135"/>
      <c r="B351" s="127"/>
      <c r="C351" s="148"/>
      <c r="D351" s="149"/>
      <c r="E351" s="10" t="s">
        <v>408</v>
      </c>
      <c r="F351" s="10" t="s">
        <v>836</v>
      </c>
      <c r="G351" s="10"/>
      <c r="H351" s="12">
        <v>0</v>
      </c>
      <c r="I351" s="12">
        <v>3938.5429005195078</v>
      </c>
      <c r="J351" s="12">
        <v>0</v>
      </c>
      <c r="K351" s="12">
        <v>1944.2265943144021</v>
      </c>
      <c r="L351" s="13"/>
      <c r="M351" s="10"/>
      <c r="N351" s="49"/>
    </row>
    <row r="352" spans="1:14" ht="21" x14ac:dyDescent="0.25">
      <c r="A352" s="135"/>
      <c r="B352" s="127"/>
      <c r="C352" s="148"/>
      <c r="D352" s="149"/>
      <c r="E352" s="10" t="s">
        <v>408</v>
      </c>
      <c r="F352" s="10" t="s">
        <v>837</v>
      </c>
      <c r="G352" s="10"/>
      <c r="H352" s="12">
        <v>0</v>
      </c>
      <c r="I352" s="12">
        <v>3710.1074122893765</v>
      </c>
      <c r="J352" s="12">
        <v>0</v>
      </c>
      <c r="K352" s="12">
        <v>2036.8088130912786</v>
      </c>
      <c r="L352" s="13"/>
      <c r="M352" s="10"/>
      <c r="N352" s="49"/>
    </row>
    <row r="353" spans="1:14" ht="21" x14ac:dyDescent="0.25">
      <c r="A353" s="135"/>
      <c r="B353" s="127"/>
      <c r="C353" s="148"/>
      <c r="D353" s="149"/>
      <c r="E353" s="10" t="s">
        <v>408</v>
      </c>
      <c r="F353" s="10" t="s">
        <v>838</v>
      </c>
      <c r="G353" s="10"/>
      <c r="H353" s="12">
        <v>0</v>
      </c>
      <c r="I353" s="12">
        <v>2821.9659882222277</v>
      </c>
      <c r="J353" s="12">
        <v>0</v>
      </c>
      <c r="K353" s="12">
        <v>2283.038118348928</v>
      </c>
      <c r="L353" s="13"/>
      <c r="M353" s="10"/>
      <c r="N353" s="49"/>
    </row>
    <row r="354" spans="1:14" ht="21" x14ac:dyDescent="0.25">
      <c r="A354" s="135"/>
      <c r="B354" s="128"/>
      <c r="C354" s="138"/>
      <c r="D354" s="140"/>
      <c r="E354" s="10" t="s">
        <v>408</v>
      </c>
      <c r="F354" s="10" t="s">
        <v>839</v>
      </c>
      <c r="G354" s="10"/>
      <c r="H354" s="12">
        <v>0</v>
      </c>
      <c r="I354" s="12">
        <v>950.17347475033137</v>
      </c>
      <c r="J354" s="12">
        <v>0</v>
      </c>
      <c r="K354" s="12">
        <v>528.90054769343158</v>
      </c>
      <c r="L354" s="13"/>
      <c r="M354" s="10"/>
      <c r="N354" s="49"/>
    </row>
    <row r="355" spans="1:14" ht="21" x14ac:dyDescent="0.25">
      <c r="A355" s="135"/>
      <c r="B355" s="126" t="s">
        <v>840</v>
      </c>
      <c r="C355" s="139" t="s">
        <v>841</v>
      </c>
      <c r="D355" s="139" t="s">
        <v>842</v>
      </c>
      <c r="E355" s="10" t="s">
        <v>408</v>
      </c>
      <c r="F355" s="10" t="s">
        <v>843</v>
      </c>
      <c r="G355" s="10"/>
      <c r="H355" s="12">
        <v>0</v>
      </c>
      <c r="I355" s="12">
        <v>3021.3547225610278</v>
      </c>
      <c r="J355" s="12">
        <v>0</v>
      </c>
      <c r="K355" s="12">
        <v>1822.8355468223806</v>
      </c>
      <c r="L355" s="13"/>
      <c r="M355" s="50"/>
      <c r="N355" s="154" t="s">
        <v>844</v>
      </c>
    </row>
    <row r="356" spans="1:14" ht="21" x14ac:dyDescent="0.25">
      <c r="A356" s="135"/>
      <c r="B356" s="165"/>
      <c r="C356" s="165"/>
      <c r="D356" s="165"/>
      <c r="E356" s="10" t="s">
        <v>408</v>
      </c>
      <c r="F356" s="10" t="s">
        <v>845</v>
      </c>
      <c r="G356" s="10"/>
      <c r="H356" s="12">
        <v>0</v>
      </c>
      <c r="I356" s="12">
        <v>4432.8300345347061</v>
      </c>
      <c r="J356" s="12">
        <v>0</v>
      </c>
      <c r="K356" s="12">
        <v>2250.5358500549182</v>
      </c>
      <c r="L356" s="13"/>
      <c r="M356" s="50"/>
      <c r="N356" s="155"/>
    </row>
    <row r="357" spans="1:14" ht="21" x14ac:dyDescent="0.25">
      <c r="A357" s="135"/>
      <c r="B357" s="165"/>
      <c r="C357" s="165"/>
      <c r="D357" s="165"/>
      <c r="E357" s="10" t="s">
        <v>408</v>
      </c>
      <c r="F357" s="10" t="s">
        <v>846</v>
      </c>
      <c r="G357" s="10"/>
      <c r="H357" s="12">
        <v>0</v>
      </c>
      <c r="I357" s="12">
        <v>2994.2772401199559</v>
      </c>
      <c r="J357" s="12">
        <v>0</v>
      </c>
      <c r="K357" s="12">
        <v>2356.9069099262229</v>
      </c>
      <c r="L357" s="13"/>
      <c r="M357" s="50"/>
      <c r="N357" s="155"/>
    </row>
    <row r="358" spans="1:14" ht="21" x14ac:dyDescent="0.25">
      <c r="A358" s="135"/>
      <c r="B358" s="165"/>
      <c r="C358" s="165"/>
      <c r="D358" s="165"/>
      <c r="E358" s="10" t="s">
        <v>408</v>
      </c>
      <c r="F358" s="10" t="s">
        <v>847</v>
      </c>
      <c r="G358" s="10"/>
      <c r="H358" s="12">
        <v>0</v>
      </c>
      <c r="I358" s="12">
        <v>3539.2731139793432</v>
      </c>
      <c r="J358" s="12">
        <v>0</v>
      </c>
      <c r="K358" s="12">
        <v>1707.3540026565431</v>
      </c>
      <c r="L358" s="13"/>
      <c r="M358" s="50"/>
      <c r="N358" s="156"/>
    </row>
    <row r="359" spans="1:14" ht="21" x14ac:dyDescent="0.25">
      <c r="A359" s="135"/>
      <c r="B359" s="165"/>
      <c r="C359" s="165"/>
      <c r="D359" s="165"/>
      <c r="E359" s="10" t="s">
        <v>408</v>
      </c>
      <c r="F359" s="9" t="s">
        <v>848</v>
      </c>
      <c r="G359" s="9"/>
      <c r="H359" s="18">
        <v>0</v>
      </c>
      <c r="I359" s="18">
        <v>26407.930147983301</v>
      </c>
      <c r="J359" s="18">
        <v>0</v>
      </c>
      <c r="K359" s="12">
        <v>15006.198779622202</v>
      </c>
      <c r="L359" s="13"/>
      <c r="M359" s="50"/>
      <c r="N359" s="154" t="s">
        <v>849</v>
      </c>
    </row>
    <row r="360" spans="1:14" ht="21" x14ac:dyDescent="0.25">
      <c r="A360" s="135"/>
      <c r="B360" s="165"/>
      <c r="C360" s="165"/>
      <c r="D360" s="165"/>
      <c r="E360" s="10" t="s">
        <v>408</v>
      </c>
      <c r="F360" s="9" t="s">
        <v>850</v>
      </c>
      <c r="G360" s="9"/>
      <c r="H360" s="18">
        <v>0</v>
      </c>
      <c r="I360" s="18">
        <v>35114.663857043473</v>
      </c>
      <c r="J360" s="18">
        <v>0</v>
      </c>
      <c r="K360" s="12">
        <v>20918.74919345836</v>
      </c>
      <c r="L360" s="13"/>
      <c r="M360" s="50"/>
      <c r="N360" s="155"/>
    </row>
    <row r="361" spans="1:14" ht="21" x14ac:dyDescent="0.25">
      <c r="A361" s="135"/>
      <c r="B361" s="165"/>
      <c r="C361" s="165"/>
      <c r="D361" s="165"/>
      <c r="E361" s="10" t="s">
        <v>408</v>
      </c>
      <c r="F361" s="9" t="s">
        <v>851</v>
      </c>
      <c r="G361" s="9"/>
      <c r="H361" s="18">
        <v>0</v>
      </c>
      <c r="I361" s="18">
        <v>10927.487277491375</v>
      </c>
      <c r="J361" s="18">
        <v>0</v>
      </c>
      <c r="K361" s="12">
        <v>8868.6871167700265</v>
      </c>
      <c r="L361" s="13"/>
      <c r="M361" s="50"/>
      <c r="N361" s="155"/>
    </row>
    <row r="362" spans="1:14" ht="21" x14ac:dyDescent="0.25">
      <c r="A362" s="135"/>
      <c r="B362" s="165"/>
      <c r="C362" s="165"/>
      <c r="D362" s="165"/>
      <c r="E362" s="10" t="s">
        <v>408</v>
      </c>
      <c r="F362" s="9" t="s">
        <v>852</v>
      </c>
      <c r="G362" s="9"/>
      <c r="H362" s="18">
        <v>0</v>
      </c>
      <c r="I362" s="18">
        <v>5927.5070652818595</v>
      </c>
      <c r="J362" s="18">
        <v>0</v>
      </c>
      <c r="K362" s="12">
        <v>3594.9478567616857</v>
      </c>
      <c r="L362" s="13"/>
      <c r="M362" s="50"/>
      <c r="N362" s="51"/>
    </row>
    <row r="363" spans="1:14" ht="21" x14ac:dyDescent="0.25">
      <c r="A363" s="135"/>
      <c r="B363" s="165"/>
      <c r="C363" s="165"/>
      <c r="D363" s="165"/>
      <c r="E363" s="10" t="s">
        <v>408</v>
      </c>
      <c r="F363" s="9" t="s">
        <v>853</v>
      </c>
      <c r="G363" s="9"/>
      <c r="H363" s="18">
        <v>0</v>
      </c>
      <c r="I363" s="18">
        <v>7495.0471396886242</v>
      </c>
      <c r="J363" s="18">
        <v>0</v>
      </c>
      <c r="K363" s="12">
        <v>4321.8167658822676</v>
      </c>
      <c r="L363" s="13"/>
      <c r="M363" s="50"/>
      <c r="N363" s="52"/>
    </row>
    <row r="364" spans="1:14" ht="21" x14ac:dyDescent="0.25">
      <c r="A364" s="135"/>
      <c r="B364" s="165"/>
      <c r="C364" s="165"/>
      <c r="D364" s="165"/>
      <c r="E364" s="10" t="s">
        <v>408</v>
      </c>
      <c r="F364" s="9" t="s">
        <v>854</v>
      </c>
      <c r="G364" s="9"/>
      <c r="H364" s="18">
        <v>0</v>
      </c>
      <c r="I364" s="18">
        <v>1411.9676298362435</v>
      </c>
      <c r="J364" s="18">
        <v>0</v>
      </c>
      <c r="K364" s="12">
        <v>825.3606312236418</v>
      </c>
      <c r="L364" s="13"/>
      <c r="M364" s="10"/>
      <c r="N364" s="154" t="s">
        <v>855</v>
      </c>
    </row>
    <row r="365" spans="1:14" ht="21" x14ac:dyDescent="0.25">
      <c r="A365" s="135"/>
      <c r="B365" s="165"/>
      <c r="C365" s="165"/>
      <c r="D365" s="165"/>
      <c r="E365" s="10" t="s">
        <v>408</v>
      </c>
      <c r="F365" s="9" t="s">
        <v>856</v>
      </c>
      <c r="G365" s="9"/>
      <c r="H365" s="18">
        <v>0</v>
      </c>
      <c r="I365" s="18">
        <v>1634.4953037155958</v>
      </c>
      <c r="J365" s="18">
        <v>0</v>
      </c>
      <c r="K365" s="12">
        <v>787.93377682447908</v>
      </c>
      <c r="L365" s="13"/>
      <c r="M365" s="10"/>
      <c r="N365" s="156"/>
    </row>
    <row r="366" spans="1:14" ht="21" x14ac:dyDescent="0.25">
      <c r="A366" s="135"/>
      <c r="B366" s="165"/>
      <c r="C366" s="165"/>
      <c r="D366" s="165"/>
      <c r="E366" s="10" t="s">
        <v>408</v>
      </c>
      <c r="F366" s="9" t="s">
        <v>857</v>
      </c>
      <c r="G366" s="9"/>
      <c r="H366" s="18">
        <v>0</v>
      </c>
      <c r="I366" s="18">
        <v>14425.03645261834</v>
      </c>
      <c r="J366" s="18">
        <v>0</v>
      </c>
      <c r="K366" s="12">
        <v>8668.1487369692513</v>
      </c>
      <c r="L366" s="13"/>
      <c r="M366" s="50"/>
      <c r="N366" s="154" t="s">
        <v>858</v>
      </c>
    </row>
    <row r="367" spans="1:14" ht="21" x14ac:dyDescent="0.25">
      <c r="A367" s="135"/>
      <c r="B367" s="165"/>
      <c r="C367" s="165"/>
      <c r="D367" s="165"/>
      <c r="E367" s="10" t="s">
        <v>408</v>
      </c>
      <c r="F367" s="9" t="s">
        <v>859</v>
      </c>
      <c r="G367" s="9"/>
      <c r="H367" s="18">
        <v>0</v>
      </c>
      <c r="I367" s="18">
        <v>3889.3111142630137</v>
      </c>
      <c r="J367" s="18">
        <v>0</v>
      </c>
      <c r="K367" s="12">
        <v>2249.5509328338876</v>
      </c>
      <c r="L367" s="13"/>
      <c r="M367" s="50"/>
      <c r="N367" s="157"/>
    </row>
    <row r="368" spans="1:14" ht="21" x14ac:dyDescent="0.25">
      <c r="A368" s="135"/>
      <c r="B368" s="165"/>
      <c r="C368" s="165"/>
      <c r="D368" s="165"/>
      <c r="E368" s="10" t="s">
        <v>408</v>
      </c>
      <c r="F368" s="9" t="s">
        <v>860</v>
      </c>
      <c r="G368" s="9"/>
      <c r="H368" s="18">
        <v>0</v>
      </c>
      <c r="I368" s="18">
        <v>1725.0817904275443</v>
      </c>
      <c r="J368" s="18">
        <v>0</v>
      </c>
      <c r="K368" s="12">
        <v>1272.5130495715339</v>
      </c>
      <c r="L368" s="13"/>
      <c r="M368" s="50"/>
      <c r="N368" s="157"/>
    </row>
    <row r="369" spans="1:14" ht="21" x14ac:dyDescent="0.25">
      <c r="A369" s="135"/>
      <c r="B369" s="165"/>
      <c r="C369" s="165"/>
      <c r="D369" s="165"/>
      <c r="E369" s="10" t="s">
        <v>408</v>
      </c>
      <c r="F369" s="9" t="s">
        <v>861</v>
      </c>
      <c r="G369" s="9"/>
      <c r="H369" s="18">
        <v>0</v>
      </c>
      <c r="I369" s="18">
        <v>4155.1627600480815</v>
      </c>
      <c r="J369" s="18">
        <v>0</v>
      </c>
      <c r="K369" s="12">
        <v>2485.9310658812315</v>
      </c>
      <c r="L369" s="13"/>
      <c r="M369" s="50"/>
      <c r="N369" s="157"/>
    </row>
    <row r="370" spans="1:14" ht="21" x14ac:dyDescent="0.25">
      <c r="A370" s="135"/>
      <c r="B370" s="165"/>
      <c r="C370" s="165"/>
      <c r="D370" s="165"/>
      <c r="E370" s="10" t="s">
        <v>408</v>
      </c>
      <c r="F370" s="9" t="s">
        <v>862</v>
      </c>
      <c r="G370" s="9"/>
      <c r="H370" s="18">
        <v>0</v>
      </c>
      <c r="I370" s="18">
        <v>4257.5648754615877</v>
      </c>
      <c r="J370" s="18">
        <v>0</v>
      </c>
      <c r="K370" s="12">
        <v>2883.8376231775933</v>
      </c>
      <c r="L370" s="13"/>
      <c r="M370" s="50"/>
      <c r="N370" s="157"/>
    </row>
    <row r="371" spans="1:14" ht="21" x14ac:dyDescent="0.25">
      <c r="A371" s="135"/>
      <c r="B371" s="165"/>
      <c r="C371" s="165"/>
      <c r="D371" s="165"/>
      <c r="E371" s="10" t="s">
        <v>408</v>
      </c>
      <c r="F371" s="9" t="s">
        <v>863</v>
      </c>
      <c r="G371" s="9"/>
      <c r="H371" s="18">
        <v>0</v>
      </c>
      <c r="I371" s="18">
        <v>5990.5237516901716</v>
      </c>
      <c r="J371" s="18">
        <v>0</v>
      </c>
      <c r="K371" s="12">
        <v>3758.4441154527649</v>
      </c>
      <c r="L371" s="13"/>
      <c r="M371" s="10"/>
      <c r="N371" s="157"/>
    </row>
    <row r="372" spans="1:14" ht="21" x14ac:dyDescent="0.25">
      <c r="A372" s="135"/>
      <c r="B372" s="165"/>
      <c r="C372" s="165"/>
      <c r="D372" s="165"/>
      <c r="E372" s="10" t="s">
        <v>408</v>
      </c>
      <c r="F372" s="9" t="s">
        <v>864</v>
      </c>
      <c r="G372" s="9"/>
      <c r="H372" s="18">
        <v>0</v>
      </c>
      <c r="I372" s="18">
        <v>618.11276891688283</v>
      </c>
      <c r="J372" s="18">
        <v>0</v>
      </c>
      <c r="K372" s="12">
        <v>369.6748285154145</v>
      </c>
      <c r="L372" s="13"/>
      <c r="M372" s="10"/>
      <c r="N372" s="158"/>
    </row>
    <row r="373" spans="1:14" ht="21" x14ac:dyDescent="0.25">
      <c r="A373" s="135"/>
      <c r="B373" s="165"/>
      <c r="C373" s="165"/>
      <c r="D373" s="165"/>
      <c r="E373" s="10" t="s">
        <v>408</v>
      </c>
      <c r="F373" s="9" t="s">
        <v>865</v>
      </c>
      <c r="G373" s="9"/>
      <c r="H373" s="18">
        <v>0</v>
      </c>
      <c r="I373" s="18">
        <v>1.4769535876948157</v>
      </c>
      <c r="J373" s="18">
        <v>0</v>
      </c>
      <c r="K373" s="12">
        <v>0.49245861051529943</v>
      </c>
      <c r="L373" s="13"/>
      <c r="M373" s="50"/>
      <c r="N373" s="159" t="s">
        <v>866</v>
      </c>
    </row>
    <row r="374" spans="1:14" ht="21" x14ac:dyDescent="0.25">
      <c r="A374" s="135"/>
      <c r="B374" s="165"/>
      <c r="C374" s="165"/>
      <c r="D374" s="165"/>
      <c r="E374" s="10" t="s">
        <v>408</v>
      </c>
      <c r="F374" s="9" t="s">
        <v>867</v>
      </c>
      <c r="G374" s="9"/>
      <c r="H374" s="18">
        <v>0</v>
      </c>
      <c r="I374" s="18">
        <v>1.4769535876948157</v>
      </c>
      <c r="J374" s="18">
        <v>0</v>
      </c>
      <c r="K374" s="12">
        <v>0.49245861051529943</v>
      </c>
      <c r="L374" s="13"/>
      <c r="M374" s="50"/>
      <c r="N374" s="160"/>
    </row>
    <row r="375" spans="1:14" ht="21" x14ac:dyDescent="0.25">
      <c r="A375" s="135"/>
      <c r="B375" s="165"/>
      <c r="C375" s="165"/>
      <c r="D375" s="165"/>
      <c r="E375" s="10" t="s">
        <v>408</v>
      </c>
      <c r="F375" s="9" t="s">
        <v>868</v>
      </c>
      <c r="G375" s="9"/>
      <c r="H375" s="18">
        <v>0</v>
      </c>
      <c r="I375" s="18">
        <v>940.94251482723871</v>
      </c>
      <c r="J375" s="18">
        <v>0</v>
      </c>
      <c r="K375" s="12">
        <v>1164.0490406055389</v>
      </c>
      <c r="L375" s="13"/>
      <c r="M375" s="50"/>
      <c r="N375" s="160"/>
    </row>
    <row r="376" spans="1:14" ht="21" x14ac:dyDescent="0.25">
      <c r="A376" s="135"/>
      <c r="B376" s="165"/>
      <c r="C376" s="165"/>
      <c r="D376" s="165"/>
      <c r="E376" s="10" t="s">
        <v>408</v>
      </c>
      <c r="F376" s="9" t="s">
        <v>869</v>
      </c>
      <c r="G376" s="9"/>
      <c r="H376" s="18">
        <v>0</v>
      </c>
      <c r="I376" s="18">
        <v>1110.6690979465013</v>
      </c>
      <c r="J376" s="18">
        <v>0</v>
      </c>
      <c r="K376" s="12">
        <v>502.30778272560536</v>
      </c>
      <c r="L376" s="13"/>
      <c r="M376" s="50"/>
      <c r="N376" s="161"/>
    </row>
    <row r="377" spans="1:14" ht="21" x14ac:dyDescent="0.25">
      <c r="A377" s="135"/>
      <c r="B377" s="165"/>
      <c r="C377" s="165"/>
      <c r="D377" s="165"/>
      <c r="E377" s="10" t="s">
        <v>408</v>
      </c>
      <c r="F377" s="9" t="s">
        <v>870</v>
      </c>
      <c r="G377" s="9"/>
      <c r="H377" s="18">
        <v>0</v>
      </c>
      <c r="I377" s="18">
        <v>3620.5055613025575</v>
      </c>
      <c r="J377" s="18">
        <v>0</v>
      </c>
      <c r="K377" s="18">
        <v>2129.88349047867</v>
      </c>
      <c r="L377" s="13"/>
      <c r="M377" s="10" t="s">
        <v>871</v>
      </c>
      <c r="N377" s="53" t="s">
        <v>872</v>
      </c>
    </row>
    <row r="378" spans="1:14" ht="21" x14ac:dyDescent="0.25">
      <c r="A378" s="135"/>
      <c r="B378" s="165"/>
      <c r="C378" s="165"/>
      <c r="D378" s="165"/>
      <c r="E378" s="10" t="s">
        <v>408</v>
      </c>
      <c r="F378" s="9" t="s">
        <v>873</v>
      </c>
      <c r="G378" s="9"/>
      <c r="H378" s="18">
        <v>0</v>
      </c>
      <c r="I378" s="18">
        <v>16161.810792281798</v>
      </c>
      <c r="J378" s="18">
        <v>0</v>
      </c>
      <c r="K378" s="12">
        <v>9587.1842295118477</v>
      </c>
      <c r="L378" s="13"/>
      <c r="M378" s="10"/>
      <c r="N378" s="154" t="s">
        <v>874</v>
      </c>
    </row>
    <row r="379" spans="1:14" ht="21" x14ac:dyDescent="0.25">
      <c r="A379" s="135"/>
      <c r="B379" s="165"/>
      <c r="C379" s="165"/>
      <c r="D379" s="165"/>
      <c r="E379" s="10" t="s">
        <v>408</v>
      </c>
      <c r="F379" s="9" t="s">
        <v>875</v>
      </c>
      <c r="G379" s="9"/>
      <c r="H379" s="18">
        <v>0</v>
      </c>
      <c r="I379" s="18">
        <v>47999.022328631239</v>
      </c>
      <c r="J379" s="18">
        <v>0</v>
      </c>
      <c r="K379" s="12">
        <v>24228.963637352732</v>
      </c>
      <c r="L379" s="13"/>
      <c r="M379" s="10"/>
      <c r="N379" s="162"/>
    </row>
    <row r="380" spans="1:14" ht="21" x14ac:dyDescent="0.25">
      <c r="A380" s="135"/>
      <c r="B380" s="165"/>
      <c r="C380" s="165"/>
      <c r="D380" s="165"/>
      <c r="E380" s="10" t="s">
        <v>408</v>
      </c>
      <c r="F380" s="9" t="s">
        <v>876</v>
      </c>
      <c r="G380" s="9"/>
      <c r="H380" s="18">
        <v>0</v>
      </c>
      <c r="I380" s="18">
        <v>25403.601708350827</v>
      </c>
      <c r="J380" s="18">
        <v>0</v>
      </c>
      <c r="K380" s="12">
        <v>17535.466203228778</v>
      </c>
      <c r="L380" s="13"/>
      <c r="M380" s="10"/>
      <c r="N380" s="162"/>
    </row>
    <row r="381" spans="1:14" ht="21" x14ac:dyDescent="0.25">
      <c r="A381" s="135"/>
      <c r="B381" s="165"/>
      <c r="C381" s="165"/>
      <c r="D381" s="165"/>
      <c r="E381" s="10" t="s">
        <v>408</v>
      </c>
      <c r="F381" s="9" t="s">
        <v>877</v>
      </c>
      <c r="G381" s="9"/>
      <c r="H381" s="18">
        <v>0</v>
      </c>
      <c r="I381" s="18">
        <v>1018.1133397842927</v>
      </c>
      <c r="J381" s="18">
        <v>0</v>
      </c>
      <c r="K381" s="12">
        <v>466.85076276850384</v>
      </c>
      <c r="L381" s="13"/>
      <c r="M381" s="10"/>
      <c r="N381" s="162"/>
    </row>
    <row r="382" spans="1:14" ht="21" x14ac:dyDescent="0.25">
      <c r="A382" s="135"/>
      <c r="B382" s="165"/>
      <c r="C382" s="165"/>
      <c r="D382" s="165"/>
      <c r="E382" s="10" t="s">
        <v>408</v>
      </c>
      <c r="F382" s="9" t="s">
        <v>878</v>
      </c>
      <c r="G382" s="9"/>
      <c r="H382" s="18">
        <v>0</v>
      </c>
      <c r="I382" s="18">
        <v>884.20288116662948</v>
      </c>
      <c r="J382" s="18">
        <v>0</v>
      </c>
      <c r="K382" s="12">
        <v>407.75572950666788</v>
      </c>
      <c r="L382" s="13"/>
      <c r="M382" s="10"/>
      <c r="N382" s="162"/>
    </row>
    <row r="383" spans="1:14" ht="21" x14ac:dyDescent="0.25">
      <c r="A383" s="135"/>
      <c r="B383" s="165"/>
      <c r="C383" s="165"/>
      <c r="D383" s="165"/>
      <c r="E383" s="10" t="s">
        <v>408</v>
      </c>
      <c r="F383" s="9" t="s">
        <v>879</v>
      </c>
      <c r="G383" s="9"/>
      <c r="H383" s="18">
        <v>0</v>
      </c>
      <c r="I383" s="18">
        <v>2691.9940725050833</v>
      </c>
      <c r="J383" s="18">
        <v>0</v>
      </c>
      <c r="K383" s="12">
        <v>1609.3547391639984</v>
      </c>
      <c r="L383" s="13"/>
      <c r="M383" s="10"/>
      <c r="N383" s="162"/>
    </row>
    <row r="384" spans="1:14" ht="21" x14ac:dyDescent="0.25">
      <c r="A384" s="135"/>
      <c r="B384" s="165"/>
      <c r="C384" s="165"/>
      <c r="D384" s="165"/>
      <c r="E384" s="10" t="s">
        <v>408</v>
      </c>
      <c r="F384" s="9" t="s">
        <v>880</v>
      </c>
      <c r="G384" s="9"/>
      <c r="H384" s="18">
        <v>0</v>
      </c>
      <c r="I384" s="18">
        <v>1947.6094643068966</v>
      </c>
      <c r="J384" s="18">
        <v>0</v>
      </c>
      <c r="K384" s="12">
        <v>1118.8659630907603</v>
      </c>
      <c r="L384" s="13"/>
      <c r="M384" s="10"/>
      <c r="N384" s="162"/>
    </row>
    <row r="385" spans="1:14" ht="21" x14ac:dyDescent="0.25">
      <c r="A385" s="135"/>
      <c r="B385" s="165"/>
      <c r="C385" s="165"/>
      <c r="D385" s="165"/>
      <c r="E385" s="10" t="s">
        <v>408</v>
      </c>
      <c r="F385" s="9" t="s">
        <v>881</v>
      </c>
      <c r="G385" s="9"/>
      <c r="H385" s="18">
        <v>0</v>
      </c>
      <c r="I385" s="18">
        <v>26671.812522318105</v>
      </c>
      <c r="J385" s="18">
        <v>0</v>
      </c>
      <c r="K385" s="12">
        <v>16129.004411597087</v>
      </c>
      <c r="L385" s="13"/>
      <c r="M385" s="10"/>
      <c r="N385" s="162"/>
    </row>
    <row r="386" spans="1:14" ht="21" x14ac:dyDescent="0.25">
      <c r="A386" s="135"/>
      <c r="B386" s="165"/>
      <c r="C386" s="165"/>
      <c r="D386" s="165"/>
      <c r="E386" s="10" t="s">
        <v>408</v>
      </c>
      <c r="F386" s="9" t="s">
        <v>882</v>
      </c>
      <c r="G386" s="9"/>
      <c r="H386" s="18">
        <v>0</v>
      </c>
      <c r="I386" s="18">
        <v>200.8656879264949</v>
      </c>
      <c r="J386" s="18">
        <v>0</v>
      </c>
      <c r="K386" s="12">
        <v>120.65235957624836</v>
      </c>
      <c r="L386" s="13"/>
      <c r="M386" s="10"/>
      <c r="N386" s="162"/>
    </row>
    <row r="387" spans="1:14" ht="21" x14ac:dyDescent="0.25">
      <c r="A387" s="135"/>
      <c r="B387" s="165"/>
      <c r="C387" s="165"/>
      <c r="D387" s="165"/>
      <c r="E387" s="10" t="s">
        <v>408</v>
      </c>
      <c r="F387" s="9" t="s">
        <v>883</v>
      </c>
      <c r="G387" s="9"/>
      <c r="H387" s="18">
        <v>0</v>
      </c>
      <c r="I387" s="18">
        <v>35.939203967240516</v>
      </c>
      <c r="J387" s="18">
        <v>0</v>
      </c>
      <c r="K387" s="12">
        <v>24.130471915249672</v>
      </c>
      <c r="L387" s="13"/>
      <c r="M387" s="10"/>
      <c r="N387" s="162"/>
    </row>
    <row r="388" spans="1:14" ht="21" x14ac:dyDescent="0.25">
      <c r="A388" s="135"/>
      <c r="B388" s="165"/>
      <c r="C388" s="165"/>
      <c r="D388" s="165"/>
      <c r="E388" s="10" t="s">
        <v>408</v>
      </c>
      <c r="F388" s="9" t="s">
        <v>884</v>
      </c>
      <c r="G388" s="9"/>
      <c r="H388" s="18">
        <v>0</v>
      </c>
      <c r="I388" s="18">
        <v>14833.537199081597</v>
      </c>
      <c r="J388" s="18">
        <v>0</v>
      </c>
      <c r="K388" s="12">
        <v>8906.6064297797056</v>
      </c>
      <c r="L388" s="13"/>
      <c r="M388" s="10"/>
      <c r="N388" s="162"/>
    </row>
    <row r="389" spans="1:14" ht="21" x14ac:dyDescent="0.25">
      <c r="A389" s="135"/>
      <c r="B389" s="165"/>
      <c r="C389" s="165"/>
      <c r="D389" s="165"/>
      <c r="E389" s="10" t="s">
        <v>408</v>
      </c>
      <c r="F389" s="9" t="s">
        <v>885</v>
      </c>
      <c r="G389" s="9"/>
      <c r="H389" s="18">
        <v>0</v>
      </c>
      <c r="I389" s="18">
        <v>1747.7284121055316</v>
      </c>
      <c r="J389" s="18">
        <v>0</v>
      </c>
      <c r="K389" s="12">
        <v>1031.2083304190369</v>
      </c>
      <c r="L389" s="13"/>
      <c r="M389" s="10"/>
      <c r="N389" s="145" t="s">
        <v>886</v>
      </c>
    </row>
    <row r="390" spans="1:14" ht="21" x14ac:dyDescent="0.25">
      <c r="A390" s="135"/>
      <c r="B390" s="165"/>
      <c r="C390" s="165"/>
      <c r="D390" s="165"/>
      <c r="E390" s="10" t="s">
        <v>408</v>
      </c>
      <c r="F390" s="9" t="s">
        <v>887</v>
      </c>
      <c r="G390" s="9"/>
      <c r="H390" s="18">
        <v>0</v>
      </c>
      <c r="I390" s="18">
        <v>3604.2590718379147</v>
      </c>
      <c r="J390" s="18">
        <v>0</v>
      </c>
      <c r="K390" s="12">
        <v>2118.5569424368182</v>
      </c>
      <c r="L390" s="13"/>
      <c r="M390" s="10"/>
      <c r="N390" s="146"/>
    </row>
    <row r="391" spans="1:14" ht="21" x14ac:dyDescent="0.25">
      <c r="A391" s="135"/>
      <c r="B391" s="165"/>
      <c r="C391" s="165"/>
      <c r="D391" s="165"/>
      <c r="E391" s="10" t="s">
        <v>408</v>
      </c>
      <c r="F391" s="9" t="s">
        <v>888</v>
      </c>
      <c r="G391" s="9"/>
      <c r="H391" s="18">
        <v>0</v>
      </c>
      <c r="I391" s="18">
        <v>7.8770858010390157</v>
      </c>
      <c r="J391" s="18">
        <v>0</v>
      </c>
      <c r="K391" s="12">
        <v>3.9396688841223955</v>
      </c>
      <c r="L391" s="13"/>
      <c r="M391" s="50"/>
      <c r="N391" s="147"/>
    </row>
    <row r="392" spans="1:14" ht="21" x14ac:dyDescent="0.25">
      <c r="A392" s="135"/>
      <c r="B392" s="165"/>
      <c r="C392" s="165"/>
      <c r="D392" s="165"/>
      <c r="E392" s="10" t="s">
        <v>408</v>
      </c>
      <c r="F392" s="9" t="s">
        <v>889</v>
      </c>
      <c r="G392" s="9"/>
      <c r="H392" s="18">
        <v>0</v>
      </c>
      <c r="I392" s="18">
        <v>18783.403410440096</v>
      </c>
      <c r="J392" s="18">
        <v>0</v>
      </c>
      <c r="K392" s="12">
        <v>4490.2376106785005</v>
      </c>
      <c r="L392" s="13"/>
      <c r="M392" s="50"/>
      <c r="N392" s="54" t="s">
        <v>890</v>
      </c>
    </row>
    <row r="393" spans="1:14" ht="21" x14ac:dyDescent="0.25">
      <c r="A393" s="135"/>
      <c r="B393" s="165"/>
      <c r="C393" s="165"/>
      <c r="D393" s="165"/>
      <c r="E393" s="10" t="s">
        <v>408</v>
      </c>
      <c r="F393" s="9" t="s">
        <v>891</v>
      </c>
      <c r="G393" s="9"/>
      <c r="H393" s="18">
        <v>0</v>
      </c>
      <c r="I393" s="18">
        <v>9986.1755242672116</v>
      </c>
      <c r="J393" s="18">
        <v>0</v>
      </c>
      <c r="K393" s="12">
        <v>4271.5859876097074</v>
      </c>
      <c r="L393" s="13"/>
      <c r="M393" s="50" t="s">
        <v>892</v>
      </c>
      <c r="N393" s="50" t="s">
        <v>893</v>
      </c>
    </row>
    <row r="394" spans="1:14" ht="21" x14ac:dyDescent="0.25">
      <c r="A394" s="135"/>
      <c r="B394" s="165"/>
      <c r="C394" s="165"/>
      <c r="D394" s="165"/>
      <c r="E394" s="10" t="s">
        <v>408</v>
      </c>
      <c r="F394" s="9" t="s">
        <v>894</v>
      </c>
      <c r="G394" s="9"/>
      <c r="H394" s="18">
        <v>0</v>
      </c>
      <c r="I394" s="18">
        <v>7544.0327670138349</v>
      </c>
      <c r="J394" s="18">
        <v>0</v>
      </c>
      <c r="K394" s="12">
        <v>2846.9032273889461</v>
      </c>
      <c r="L394" s="13"/>
      <c r="M394" s="50"/>
      <c r="N394" s="55"/>
    </row>
    <row r="395" spans="1:14" ht="21" x14ac:dyDescent="0.25">
      <c r="A395" s="135"/>
      <c r="B395" s="165"/>
      <c r="C395" s="165"/>
      <c r="D395" s="165"/>
      <c r="E395" s="10" t="s">
        <v>408</v>
      </c>
      <c r="F395" s="9" t="s">
        <v>895</v>
      </c>
      <c r="G395" s="9"/>
      <c r="H395" s="18">
        <v>0</v>
      </c>
      <c r="I395" s="18">
        <v>575.02726347584826</v>
      </c>
      <c r="J395" s="18">
        <v>0</v>
      </c>
      <c r="K395" s="12">
        <v>188.11918921684438</v>
      </c>
      <c r="L395" s="13"/>
      <c r="M395" s="50"/>
      <c r="N395" s="55"/>
    </row>
    <row r="396" spans="1:14" ht="21" x14ac:dyDescent="0.25">
      <c r="A396" s="135"/>
      <c r="B396" s="165"/>
      <c r="C396" s="165"/>
      <c r="D396" s="165"/>
      <c r="E396" s="10" t="s">
        <v>408</v>
      </c>
      <c r="F396" s="9" t="s">
        <v>896</v>
      </c>
      <c r="G396" s="9"/>
      <c r="H396" s="18">
        <v>0</v>
      </c>
      <c r="I396" s="18">
        <v>576.01189920097806</v>
      </c>
      <c r="J396" s="18">
        <v>0</v>
      </c>
      <c r="K396" s="12">
        <v>304.33942129845502</v>
      </c>
      <c r="L396" s="13"/>
      <c r="M396" s="50"/>
      <c r="N396" s="55"/>
    </row>
    <row r="397" spans="1:14" ht="21" x14ac:dyDescent="0.25">
      <c r="A397" s="135"/>
      <c r="B397" s="165"/>
      <c r="C397" s="165"/>
      <c r="D397" s="165"/>
      <c r="E397" s="10" t="s">
        <v>408</v>
      </c>
      <c r="F397" s="9" t="s">
        <v>897</v>
      </c>
      <c r="G397" s="9"/>
      <c r="H397" s="18">
        <v>0</v>
      </c>
      <c r="I397" s="18">
        <v>13290.366858871797</v>
      </c>
      <c r="J397" s="18">
        <v>0</v>
      </c>
      <c r="K397" s="12">
        <v>4418.5848828485241</v>
      </c>
      <c r="L397" s="13"/>
      <c r="M397" s="50"/>
      <c r="N397" s="55"/>
    </row>
    <row r="398" spans="1:14" ht="21" x14ac:dyDescent="0.25">
      <c r="A398" s="135"/>
      <c r="B398" s="165"/>
      <c r="C398" s="165"/>
      <c r="D398" s="165"/>
      <c r="E398" s="10" t="s">
        <v>408</v>
      </c>
      <c r="F398" s="9" t="s">
        <v>898</v>
      </c>
      <c r="G398" s="9"/>
      <c r="H398" s="18">
        <v>0</v>
      </c>
      <c r="I398" s="18">
        <v>2890.8904889813189</v>
      </c>
      <c r="J398" s="18">
        <v>0</v>
      </c>
      <c r="K398" s="12">
        <v>0</v>
      </c>
      <c r="L398" s="13"/>
      <c r="M398" s="50"/>
      <c r="N398" s="55"/>
    </row>
    <row r="399" spans="1:14" ht="21" x14ac:dyDescent="0.25">
      <c r="A399" s="135"/>
      <c r="B399" s="165"/>
      <c r="C399" s="165"/>
      <c r="D399" s="165"/>
      <c r="E399" s="10" t="s">
        <v>408</v>
      </c>
      <c r="F399" s="9" t="s">
        <v>899</v>
      </c>
      <c r="G399" s="9"/>
      <c r="H399" s="18">
        <v>0</v>
      </c>
      <c r="I399" s="18">
        <v>2601.4075857931348</v>
      </c>
      <c r="J399" s="18">
        <v>0</v>
      </c>
      <c r="K399" s="12">
        <v>1583.7468914172027</v>
      </c>
      <c r="L399" s="13"/>
      <c r="M399" s="50"/>
      <c r="N399" s="55"/>
    </row>
    <row r="400" spans="1:14" ht="21" x14ac:dyDescent="0.25">
      <c r="A400" s="135"/>
      <c r="B400" s="165"/>
      <c r="C400" s="165"/>
      <c r="D400" s="165"/>
      <c r="E400" s="10" t="s">
        <v>408</v>
      </c>
      <c r="F400" s="9" t="s">
        <v>900</v>
      </c>
      <c r="G400" s="9"/>
      <c r="H400" s="18">
        <v>0</v>
      </c>
      <c r="I400" s="18">
        <v>2388.7262691650812</v>
      </c>
      <c r="J400" s="18">
        <v>0</v>
      </c>
      <c r="K400" s="12">
        <v>1288.2717251080232</v>
      </c>
      <c r="L400" s="13"/>
      <c r="M400" s="50"/>
      <c r="N400" s="55"/>
    </row>
    <row r="401" spans="1:14" ht="21" x14ac:dyDescent="0.25">
      <c r="A401" s="135"/>
      <c r="B401" s="165"/>
      <c r="C401" s="165"/>
      <c r="D401" s="165"/>
      <c r="E401" s="10" t="s">
        <v>408</v>
      </c>
      <c r="F401" s="9" t="s">
        <v>901</v>
      </c>
      <c r="G401" s="9"/>
      <c r="H401" s="18">
        <v>0</v>
      </c>
      <c r="I401" s="18">
        <v>928.51148879747404</v>
      </c>
      <c r="J401" s="18">
        <v>0</v>
      </c>
      <c r="K401" s="12">
        <v>407.75572950666788</v>
      </c>
      <c r="L401" s="13"/>
      <c r="M401" s="50"/>
      <c r="N401" s="56" t="s">
        <v>902</v>
      </c>
    </row>
    <row r="402" spans="1:14" ht="21" x14ac:dyDescent="0.25">
      <c r="A402" s="135"/>
      <c r="B402" s="165"/>
      <c r="C402" s="165"/>
      <c r="D402" s="165"/>
      <c r="E402" s="10" t="s">
        <v>408</v>
      </c>
      <c r="F402" s="9" t="s">
        <v>903</v>
      </c>
      <c r="G402" s="9"/>
      <c r="H402" s="18">
        <v>0</v>
      </c>
      <c r="I402" s="18">
        <v>315.08343204156063</v>
      </c>
      <c r="J402" s="18">
        <v>0</v>
      </c>
      <c r="K402" s="12">
        <v>171.62182576458184</v>
      </c>
      <c r="L402" s="13"/>
      <c r="M402" s="50"/>
      <c r="N402" s="56" t="s">
        <v>902</v>
      </c>
    </row>
    <row r="403" spans="1:14" ht="21" x14ac:dyDescent="0.25">
      <c r="A403" s="135"/>
      <c r="B403" s="165"/>
      <c r="C403" s="165"/>
      <c r="D403" s="165"/>
      <c r="E403" s="10" t="s">
        <v>408</v>
      </c>
      <c r="F403" s="9" t="s">
        <v>891</v>
      </c>
      <c r="G403" s="9"/>
      <c r="H403" s="18">
        <v>0</v>
      </c>
      <c r="I403" s="18">
        <v>2721.53314425898</v>
      </c>
      <c r="J403" s="18">
        <v>0</v>
      </c>
      <c r="K403" s="12">
        <v>1755.122487876527</v>
      </c>
      <c r="L403" s="13"/>
      <c r="M403" s="10" t="s">
        <v>904</v>
      </c>
      <c r="N403" s="54" t="s">
        <v>905</v>
      </c>
    </row>
    <row r="404" spans="1:14" ht="21" x14ac:dyDescent="0.25">
      <c r="A404" s="135"/>
      <c r="B404" s="166"/>
      <c r="C404" s="166"/>
      <c r="D404" s="166"/>
      <c r="E404" s="10" t="s">
        <v>408</v>
      </c>
      <c r="F404" s="10" t="s">
        <v>906</v>
      </c>
      <c r="G404" s="10"/>
      <c r="H404" s="12">
        <v>0</v>
      </c>
      <c r="I404" s="12">
        <v>149.70693878605547</v>
      </c>
      <c r="J404" s="12">
        <v>0</v>
      </c>
      <c r="K404" s="12">
        <v>67.462982307701367</v>
      </c>
      <c r="L404" s="13"/>
      <c r="M404" s="10"/>
      <c r="N404" s="17" t="s">
        <v>907</v>
      </c>
    </row>
    <row r="405" spans="1:14" ht="21" x14ac:dyDescent="0.25">
      <c r="A405" s="135"/>
      <c r="B405" s="126" t="s">
        <v>908</v>
      </c>
      <c r="C405" s="137" t="s">
        <v>909</v>
      </c>
      <c r="D405" s="139" t="s">
        <v>910</v>
      </c>
      <c r="E405" s="10" t="s">
        <v>408</v>
      </c>
      <c r="F405" s="9" t="s">
        <v>870</v>
      </c>
      <c r="G405" s="9"/>
      <c r="H405" s="18">
        <v>0</v>
      </c>
      <c r="I405" s="18">
        <v>9128.5578076790898</v>
      </c>
      <c r="J405" s="18">
        <v>0</v>
      </c>
      <c r="K405" s="18">
        <v>5484.0190866983748</v>
      </c>
      <c r="L405" s="13" t="s">
        <v>676</v>
      </c>
      <c r="M405" s="10" t="s">
        <v>911</v>
      </c>
      <c r="N405" s="57">
        <v>1</v>
      </c>
    </row>
    <row r="406" spans="1:14" ht="21" x14ac:dyDescent="0.25">
      <c r="A406" s="135"/>
      <c r="B406" s="135"/>
      <c r="C406" s="148"/>
      <c r="D406" s="149"/>
      <c r="E406" s="10" t="s">
        <v>408</v>
      </c>
      <c r="F406" s="9" t="s">
        <v>912</v>
      </c>
      <c r="G406" s="9"/>
      <c r="H406" s="18">
        <v>0</v>
      </c>
      <c r="I406" s="18">
        <v>0</v>
      </c>
      <c r="J406" s="18">
        <v>0</v>
      </c>
      <c r="K406" s="12">
        <v>0</v>
      </c>
      <c r="L406" s="13"/>
      <c r="M406" s="10"/>
      <c r="N406" s="17"/>
    </row>
    <row r="407" spans="1:14" ht="21" x14ac:dyDescent="0.25">
      <c r="A407" s="135"/>
      <c r="B407" s="135"/>
      <c r="C407" s="148"/>
      <c r="D407" s="149"/>
      <c r="E407" s="10" t="s">
        <v>408</v>
      </c>
      <c r="F407" s="9" t="s">
        <v>913</v>
      </c>
      <c r="G407" s="9"/>
      <c r="H407" s="18">
        <v>0</v>
      </c>
      <c r="I407" s="18">
        <v>0</v>
      </c>
      <c r="J407" s="18">
        <v>0</v>
      </c>
      <c r="K407" s="12">
        <v>0</v>
      </c>
      <c r="L407" s="13"/>
      <c r="M407" s="10"/>
      <c r="N407" s="17"/>
    </row>
    <row r="408" spans="1:14" ht="21" x14ac:dyDescent="0.25">
      <c r="A408" s="135"/>
      <c r="B408" s="135"/>
      <c r="C408" s="148"/>
      <c r="D408" s="149"/>
      <c r="E408" s="10" t="s">
        <v>408</v>
      </c>
      <c r="F408" s="9" t="s">
        <v>914</v>
      </c>
      <c r="G408" s="9"/>
      <c r="H408" s="18">
        <v>0</v>
      </c>
      <c r="I408" s="18">
        <v>93579.779316343498</v>
      </c>
      <c r="J408" s="18">
        <v>0</v>
      </c>
      <c r="K408" s="12">
        <v>56163.919612048863</v>
      </c>
      <c r="L408" s="13"/>
      <c r="M408" s="10"/>
      <c r="N408" s="17"/>
    </row>
    <row r="409" spans="1:14" ht="21" x14ac:dyDescent="0.25">
      <c r="A409" s="135"/>
      <c r="B409" s="135"/>
      <c r="C409" s="148"/>
      <c r="D409" s="149"/>
      <c r="E409" s="10" t="s">
        <v>408</v>
      </c>
      <c r="F409" s="9" t="s">
        <v>915</v>
      </c>
      <c r="G409" s="9"/>
      <c r="H409" s="18">
        <v>0</v>
      </c>
      <c r="I409" s="18">
        <v>62008.419425779131</v>
      </c>
      <c r="J409" s="18">
        <v>0</v>
      </c>
      <c r="K409" s="12">
        <v>37190.474266115409</v>
      </c>
      <c r="L409" s="13"/>
      <c r="M409" s="10"/>
      <c r="N409" s="17"/>
    </row>
    <row r="410" spans="1:14" ht="21" x14ac:dyDescent="0.25">
      <c r="A410" s="135"/>
      <c r="B410" s="135"/>
      <c r="C410" s="148"/>
      <c r="D410" s="149"/>
      <c r="E410" s="10" t="s">
        <v>408</v>
      </c>
      <c r="F410" s="9" t="s">
        <v>916</v>
      </c>
      <c r="G410" s="9"/>
      <c r="H410" s="18">
        <v>0</v>
      </c>
      <c r="I410" s="18">
        <v>321.97588211746978</v>
      </c>
      <c r="J410" s="18">
        <v>0</v>
      </c>
      <c r="K410" s="12">
        <v>151.67725203871223</v>
      </c>
      <c r="L410" s="13"/>
      <c r="M410" s="10"/>
      <c r="N410" s="17"/>
    </row>
    <row r="411" spans="1:14" ht="21" x14ac:dyDescent="0.25">
      <c r="A411" s="135"/>
      <c r="B411" s="135"/>
      <c r="C411" s="148"/>
      <c r="D411" s="149"/>
      <c r="E411" s="10" t="s">
        <v>408</v>
      </c>
      <c r="F411" s="9" t="s">
        <v>917</v>
      </c>
      <c r="G411" s="9"/>
      <c r="H411" s="18">
        <v>0</v>
      </c>
      <c r="I411" s="18">
        <v>130.40269384688807</v>
      </c>
      <c r="J411" s="18">
        <v>0</v>
      </c>
      <c r="K411" s="12">
        <v>79.655180250849682</v>
      </c>
      <c r="L411" s="13"/>
      <c r="M411" s="10"/>
      <c r="N411" s="17"/>
    </row>
    <row r="412" spans="1:14" ht="21" x14ac:dyDescent="0.25">
      <c r="A412" s="135"/>
      <c r="B412" s="135"/>
      <c r="C412" s="148"/>
      <c r="D412" s="149"/>
      <c r="E412" s="10" t="s">
        <v>408</v>
      </c>
      <c r="F412" s="9" t="s">
        <v>918</v>
      </c>
      <c r="G412" s="9"/>
      <c r="H412" s="18">
        <v>0</v>
      </c>
      <c r="I412" s="18">
        <v>502.84115687726404</v>
      </c>
      <c r="J412" s="18">
        <v>0</v>
      </c>
      <c r="K412" s="12">
        <v>304.33942129845502</v>
      </c>
      <c r="L412" s="13"/>
      <c r="M412" s="10"/>
      <c r="N412" s="17"/>
    </row>
    <row r="413" spans="1:14" ht="21" x14ac:dyDescent="0.25">
      <c r="A413" s="135"/>
      <c r="B413" s="135"/>
      <c r="C413" s="148"/>
      <c r="D413" s="149"/>
      <c r="E413" s="10" t="s">
        <v>408</v>
      </c>
      <c r="F413" s="9" t="s">
        <v>919</v>
      </c>
      <c r="G413" s="9"/>
      <c r="H413" s="18">
        <v>0</v>
      </c>
      <c r="I413" s="18">
        <v>1936.7784713304682</v>
      </c>
      <c r="J413" s="18">
        <v>0</v>
      </c>
      <c r="K413" s="12">
        <v>1180.4232894051727</v>
      </c>
      <c r="L413" s="13"/>
      <c r="M413" s="10"/>
      <c r="N413" s="17"/>
    </row>
    <row r="414" spans="1:14" ht="21" x14ac:dyDescent="0.25">
      <c r="A414" s="135"/>
      <c r="B414" s="135"/>
      <c r="C414" s="148"/>
      <c r="D414" s="149"/>
      <c r="E414" s="10" t="s">
        <v>408</v>
      </c>
      <c r="F414" s="9" t="s">
        <v>920</v>
      </c>
      <c r="G414" s="9"/>
      <c r="H414" s="18">
        <v>0</v>
      </c>
      <c r="I414" s="18">
        <v>1128.3925409988392</v>
      </c>
      <c r="J414" s="18">
        <v>0</v>
      </c>
      <c r="K414" s="12">
        <v>754.44659130943865</v>
      </c>
      <c r="L414" s="13" t="s">
        <v>676</v>
      </c>
      <c r="M414" s="10"/>
      <c r="N414" s="58">
        <v>1</v>
      </c>
    </row>
    <row r="415" spans="1:14" ht="21" x14ac:dyDescent="0.25">
      <c r="A415" s="135"/>
      <c r="B415" s="135"/>
      <c r="C415" s="148"/>
      <c r="D415" s="149"/>
      <c r="E415" s="10" t="s">
        <v>408</v>
      </c>
      <c r="F415" s="9" t="s">
        <v>921</v>
      </c>
      <c r="G415" s="9"/>
      <c r="H415" s="18">
        <v>0</v>
      </c>
      <c r="I415" s="18">
        <v>1286.4265748821842</v>
      </c>
      <c r="J415" s="18">
        <v>0</v>
      </c>
      <c r="K415" s="12">
        <v>731.91660987836383</v>
      </c>
      <c r="L415" s="13" t="s">
        <v>676</v>
      </c>
      <c r="M415" s="10"/>
      <c r="N415" s="58">
        <v>1</v>
      </c>
    </row>
    <row r="416" spans="1:14" ht="21" x14ac:dyDescent="0.25">
      <c r="A416" s="135"/>
      <c r="B416" s="135"/>
      <c r="C416" s="148"/>
      <c r="D416" s="149"/>
      <c r="E416" s="10" t="s">
        <v>408</v>
      </c>
      <c r="F416" s="9" t="s">
        <v>922</v>
      </c>
      <c r="G416" s="9"/>
      <c r="H416" s="18">
        <v>0</v>
      </c>
      <c r="I416" s="18">
        <v>137.60284258690032</v>
      </c>
      <c r="J416" s="18">
        <v>0</v>
      </c>
      <c r="K416" s="12">
        <v>146.50643662830157</v>
      </c>
      <c r="L416" s="13"/>
      <c r="M416" s="10"/>
      <c r="N416" s="17"/>
    </row>
    <row r="417" spans="1:14" ht="21" x14ac:dyDescent="0.25">
      <c r="A417" s="135"/>
      <c r="B417" s="135"/>
      <c r="C417" s="148"/>
      <c r="D417" s="149"/>
      <c r="E417" s="19" t="s">
        <v>408</v>
      </c>
      <c r="F417" s="20" t="s">
        <v>923</v>
      </c>
      <c r="G417" s="20"/>
      <c r="H417" s="21">
        <v>0</v>
      </c>
      <c r="I417" s="21">
        <v>214095.25352933994</v>
      </c>
      <c r="J417" s="21">
        <v>0</v>
      </c>
      <c r="K417" s="22">
        <v>129004.45761058782</v>
      </c>
      <c r="L417" s="13"/>
      <c r="M417" s="10"/>
      <c r="N417" s="17"/>
    </row>
    <row r="418" spans="1:14" ht="21" x14ac:dyDescent="0.25">
      <c r="A418" s="135"/>
      <c r="B418" s="135"/>
      <c r="C418" s="148"/>
      <c r="D418" s="149"/>
      <c r="E418" s="19" t="s">
        <v>408</v>
      </c>
      <c r="F418" s="20" t="s">
        <v>924</v>
      </c>
      <c r="G418" s="20"/>
      <c r="H418" s="21">
        <v>0</v>
      </c>
      <c r="I418" s="21">
        <v>100785.34355284396</v>
      </c>
      <c r="J418" s="21">
        <v>0</v>
      </c>
      <c r="K418" s="22">
        <v>60634.458878306752</v>
      </c>
      <c r="L418" s="13"/>
      <c r="M418" s="10"/>
      <c r="N418" s="17"/>
    </row>
    <row r="419" spans="1:14" ht="21" x14ac:dyDescent="0.25">
      <c r="A419" s="135"/>
      <c r="B419" s="135"/>
      <c r="C419" s="148"/>
      <c r="D419" s="149"/>
      <c r="E419" s="19" t="s">
        <v>408</v>
      </c>
      <c r="F419" s="20" t="s">
        <v>925</v>
      </c>
      <c r="G419" s="20"/>
      <c r="H419" s="21">
        <v>0</v>
      </c>
      <c r="I419" s="21">
        <v>6112.6185816062762</v>
      </c>
      <c r="J419" s="21">
        <v>0</v>
      </c>
      <c r="K419" s="22">
        <v>3963.3068974271296</v>
      </c>
      <c r="L419" s="13"/>
      <c r="M419" s="10"/>
      <c r="N419" s="17"/>
    </row>
    <row r="420" spans="1:14" ht="21" x14ac:dyDescent="0.25">
      <c r="A420" s="135"/>
      <c r="B420" s="135"/>
      <c r="C420" s="148"/>
      <c r="D420" s="149"/>
      <c r="E420" s="19" t="s">
        <v>408</v>
      </c>
      <c r="F420" s="20" t="s">
        <v>926</v>
      </c>
      <c r="G420" s="20"/>
      <c r="H420" s="21">
        <v>0</v>
      </c>
      <c r="I420" s="21">
        <v>10976.719063747869</v>
      </c>
      <c r="J420" s="21">
        <v>0</v>
      </c>
      <c r="K420" s="22">
        <v>6583.1867053685219</v>
      </c>
      <c r="L420" s="13"/>
      <c r="M420" s="10"/>
      <c r="N420" s="17"/>
    </row>
    <row r="421" spans="1:14" ht="21" x14ac:dyDescent="0.25">
      <c r="A421" s="135"/>
      <c r="B421" s="135"/>
      <c r="C421" s="148"/>
      <c r="D421" s="149"/>
      <c r="E421" s="19" t="s">
        <v>408</v>
      </c>
      <c r="F421" s="20" t="s">
        <v>927</v>
      </c>
      <c r="G421" s="20"/>
      <c r="H421" s="21">
        <v>0</v>
      </c>
      <c r="I421" s="21">
        <v>3162.6499491171649</v>
      </c>
      <c r="J421" s="21">
        <v>0</v>
      </c>
      <c r="K421" s="22">
        <v>1887.1013954946275</v>
      </c>
      <c r="L421" s="13"/>
      <c r="M421" s="10"/>
      <c r="N421" s="17"/>
    </row>
    <row r="422" spans="1:14" ht="21" x14ac:dyDescent="0.25">
      <c r="A422" s="135"/>
      <c r="B422" s="135"/>
      <c r="C422" s="148"/>
      <c r="D422" s="149"/>
      <c r="E422" s="19" t="s">
        <v>408</v>
      </c>
      <c r="F422" s="20" t="s">
        <v>928</v>
      </c>
      <c r="G422" s="20"/>
      <c r="H422" s="21">
        <v>0</v>
      </c>
      <c r="I422" s="21">
        <v>363.82290043548954</v>
      </c>
      <c r="J422" s="21">
        <v>0</v>
      </c>
      <c r="K422" s="22">
        <v>214.21949557415525</v>
      </c>
      <c r="L422" s="13"/>
      <c r="M422" s="10"/>
      <c r="N422" s="17"/>
    </row>
    <row r="423" spans="1:14" ht="21" x14ac:dyDescent="0.25">
      <c r="A423" s="135"/>
      <c r="B423" s="135"/>
      <c r="C423" s="148"/>
      <c r="D423" s="149"/>
      <c r="E423" s="19" t="s">
        <v>408</v>
      </c>
      <c r="F423" s="20" t="s">
        <v>929</v>
      </c>
      <c r="G423" s="20"/>
      <c r="H423" s="21">
        <v>0</v>
      </c>
      <c r="I423" s="21">
        <v>4243.2876574472048</v>
      </c>
      <c r="J423" s="21">
        <v>0</v>
      </c>
      <c r="K423" s="22">
        <v>2555.1215006586312</v>
      </c>
      <c r="L423" s="13"/>
      <c r="M423" s="10"/>
      <c r="N423" s="17"/>
    </row>
    <row r="424" spans="1:14" ht="21" x14ac:dyDescent="0.25">
      <c r="A424" s="135"/>
      <c r="B424" s="135"/>
      <c r="C424" s="148"/>
      <c r="D424" s="149"/>
      <c r="E424" s="19" t="s">
        <v>408</v>
      </c>
      <c r="F424" s="20" t="s">
        <v>930</v>
      </c>
      <c r="G424" s="20"/>
      <c r="H424" s="21">
        <v>0</v>
      </c>
      <c r="I424" s="21">
        <v>3.0231393748128257</v>
      </c>
      <c r="J424" s="21">
        <v>0</v>
      </c>
      <c r="K424" s="22">
        <v>3.0278509880901612</v>
      </c>
      <c r="L424" s="13"/>
      <c r="M424" s="10"/>
      <c r="N424" s="17"/>
    </row>
    <row r="425" spans="1:14" ht="21" x14ac:dyDescent="0.25">
      <c r="A425" s="135"/>
      <c r="B425" s="135"/>
      <c r="C425" s="138"/>
      <c r="D425" s="140"/>
      <c r="E425" s="19" t="s">
        <v>408</v>
      </c>
      <c r="F425" s="20" t="s">
        <v>931</v>
      </c>
      <c r="G425" s="20"/>
      <c r="H425" s="21">
        <v>0</v>
      </c>
      <c r="I425" s="21">
        <v>749.30778682383641</v>
      </c>
      <c r="J425" s="21">
        <v>0</v>
      </c>
      <c r="K425" s="22">
        <v>450.10717001098368</v>
      </c>
      <c r="L425" s="13"/>
      <c r="M425" s="10"/>
      <c r="N425" s="17"/>
    </row>
    <row r="426" spans="1:14" ht="21" x14ac:dyDescent="0.25">
      <c r="A426" s="135"/>
      <c r="B426" s="135"/>
      <c r="C426" s="137" t="s">
        <v>932</v>
      </c>
      <c r="D426" s="139" t="s">
        <v>933</v>
      </c>
      <c r="E426" s="19" t="s">
        <v>408</v>
      </c>
      <c r="F426" s="20" t="s">
        <v>870</v>
      </c>
      <c r="G426" s="20"/>
      <c r="H426" s="21">
        <v>0</v>
      </c>
      <c r="I426" s="21">
        <v>0</v>
      </c>
      <c r="J426" s="21">
        <v>0</v>
      </c>
      <c r="K426" s="21">
        <v>0</v>
      </c>
      <c r="L426" s="13" t="s">
        <v>676</v>
      </c>
      <c r="M426" s="19"/>
      <c r="N426" s="59">
        <v>0</v>
      </c>
    </row>
    <row r="427" spans="1:14" ht="21" x14ac:dyDescent="0.25">
      <c r="A427" s="135"/>
      <c r="B427" s="135"/>
      <c r="C427" s="150"/>
      <c r="D427" s="152"/>
      <c r="E427" s="10" t="s">
        <v>408</v>
      </c>
      <c r="F427" s="9" t="s">
        <v>934</v>
      </c>
      <c r="G427" s="9"/>
      <c r="H427" s="18">
        <v>0</v>
      </c>
      <c r="I427" s="18">
        <v>0</v>
      </c>
      <c r="J427" s="18">
        <v>0</v>
      </c>
      <c r="K427" s="12">
        <v>0</v>
      </c>
      <c r="L427" s="13"/>
      <c r="M427" s="10"/>
      <c r="N427" s="17"/>
    </row>
    <row r="428" spans="1:14" ht="21" x14ac:dyDescent="0.25">
      <c r="A428" s="135"/>
      <c r="B428" s="135"/>
      <c r="C428" s="150"/>
      <c r="D428" s="152"/>
      <c r="E428" s="10" t="s">
        <v>408</v>
      </c>
      <c r="F428" s="9" t="s">
        <v>935</v>
      </c>
      <c r="G428" s="9"/>
      <c r="H428" s="18">
        <v>0</v>
      </c>
      <c r="I428" s="18">
        <v>34155.044033305174</v>
      </c>
      <c r="J428" s="18">
        <v>0</v>
      </c>
      <c r="K428" s="12">
        <v>20565.071575118902</v>
      </c>
      <c r="L428" s="13"/>
      <c r="M428" s="10"/>
      <c r="N428" s="17"/>
    </row>
    <row r="429" spans="1:14" ht="21" x14ac:dyDescent="0.25">
      <c r="A429" s="135"/>
      <c r="B429" s="135"/>
      <c r="C429" s="150"/>
      <c r="D429" s="152"/>
      <c r="E429" s="10" t="s">
        <v>408</v>
      </c>
      <c r="F429" s="9" t="s">
        <v>936</v>
      </c>
      <c r="G429" s="9"/>
      <c r="H429" s="18">
        <v>0</v>
      </c>
      <c r="I429" s="18">
        <v>35620.181992298429</v>
      </c>
      <c r="J429" s="18">
        <v>0</v>
      </c>
      <c r="K429" s="12">
        <v>21494.833431771789</v>
      </c>
      <c r="L429" s="13"/>
      <c r="M429" s="10"/>
      <c r="N429" s="17"/>
    </row>
    <row r="430" spans="1:14" ht="21" x14ac:dyDescent="0.25">
      <c r="A430" s="135"/>
      <c r="B430" s="135"/>
      <c r="C430" s="150"/>
      <c r="D430" s="152"/>
      <c r="E430" s="10" t="s">
        <v>408</v>
      </c>
      <c r="F430" s="9" t="s">
        <v>937</v>
      </c>
      <c r="G430" s="9"/>
      <c r="H430" s="18">
        <v>0</v>
      </c>
      <c r="I430" s="18">
        <v>34580.406666561277</v>
      </c>
      <c r="J430" s="18">
        <v>0</v>
      </c>
      <c r="K430" s="12">
        <v>20612.347601728372</v>
      </c>
      <c r="L430" s="13"/>
      <c r="M430" s="10"/>
      <c r="N430" s="17"/>
    </row>
    <row r="431" spans="1:14" ht="21" x14ac:dyDescent="0.25">
      <c r="A431" s="135"/>
      <c r="B431" s="135"/>
      <c r="C431" s="150"/>
      <c r="D431" s="152"/>
      <c r="E431" s="10" t="s">
        <v>408</v>
      </c>
      <c r="F431" s="9" t="s">
        <v>920</v>
      </c>
      <c r="G431" s="9"/>
      <c r="H431" s="18">
        <v>0</v>
      </c>
      <c r="I431" s="18">
        <v>0</v>
      </c>
      <c r="J431" s="18">
        <v>0</v>
      </c>
      <c r="K431" s="12">
        <v>0</v>
      </c>
      <c r="L431" s="13" t="s">
        <v>676</v>
      </c>
      <c r="M431" s="10"/>
      <c r="N431" s="60">
        <v>0</v>
      </c>
    </row>
    <row r="432" spans="1:14" ht="21" x14ac:dyDescent="0.25">
      <c r="A432" s="135"/>
      <c r="B432" s="135"/>
      <c r="C432" s="150"/>
      <c r="D432" s="152"/>
      <c r="E432" s="10" t="s">
        <v>408</v>
      </c>
      <c r="F432" s="9" t="s">
        <v>921</v>
      </c>
      <c r="G432" s="9"/>
      <c r="H432" s="18">
        <v>0</v>
      </c>
      <c r="I432" s="18">
        <v>0</v>
      </c>
      <c r="J432" s="18">
        <v>0</v>
      </c>
      <c r="K432" s="12">
        <v>0</v>
      </c>
      <c r="L432" s="13" t="s">
        <v>676</v>
      </c>
      <c r="M432" s="10"/>
      <c r="N432" s="60">
        <v>0</v>
      </c>
    </row>
    <row r="433" spans="1:14" ht="21" x14ac:dyDescent="0.25">
      <c r="A433" s="135"/>
      <c r="B433" s="135"/>
      <c r="C433" s="150"/>
      <c r="D433" s="152"/>
      <c r="E433" s="10" t="s">
        <v>408</v>
      </c>
      <c r="F433" s="9" t="s">
        <v>938</v>
      </c>
      <c r="G433" s="9"/>
      <c r="H433" s="18">
        <v>0</v>
      </c>
      <c r="I433" s="18">
        <v>1247.8103925372468</v>
      </c>
      <c r="J433" s="18">
        <v>0</v>
      </c>
      <c r="K433" s="12">
        <v>721.48264306807084</v>
      </c>
      <c r="L433" s="13"/>
      <c r="M433" s="10"/>
      <c r="N433" s="17"/>
    </row>
    <row r="434" spans="1:14" ht="21" x14ac:dyDescent="0.25">
      <c r="A434" s="135"/>
      <c r="B434" s="135"/>
      <c r="C434" s="150"/>
      <c r="D434" s="152"/>
      <c r="E434" s="19" t="s">
        <v>408</v>
      </c>
      <c r="F434" s="20" t="s">
        <v>939</v>
      </c>
      <c r="G434" s="20"/>
      <c r="H434" s="21">
        <v>0</v>
      </c>
      <c r="I434" s="21">
        <v>28664.222912118414</v>
      </c>
      <c r="J434" s="21">
        <v>0</v>
      </c>
      <c r="K434" s="22">
        <v>16382.620596012466</v>
      </c>
      <c r="L434" s="13"/>
      <c r="M434" s="10"/>
      <c r="N434" s="17"/>
    </row>
    <row r="435" spans="1:14" ht="21" x14ac:dyDescent="0.25">
      <c r="A435" s="135"/>
      <c r="B435" s="135"/>
      <c r="C435" s="150"/>
      <c r="D435" s="152"/>
      <c r="E435" s="19" t="s">
        <v>408</v>
      </c>
      <c r="F435" s="20" t="s">
        <v>940</v>
      </c>
      <c r="G435" s="20"/>
      <c r="H435" s="21">
        <v>0</v>
      </c>
      <c r="I435" s="21">
        <v>29446.515995734102</v>
      </c>
      <c r="J435" s="21">
        <v>0</v>
      </c>
      <c r="K435" s="22">
        <v>16886.405754569616</v>
      </c>
      <c r="L435" s="13"/>
      <c r="M435" s="10"/>
      <c r="N435" s="17"/>
    </row>
    <row r="436" spans="1:14" ht="21" x14ac:dyDescent="0.25">
      <c r="A436" s="135"/>
      <c r="B436" s="135"/>
      <c r="C436" s="150"/>
      <c r="D436" s="152"/>
      <c r="E436" s="19" t="s">
        <v>408</v>
      </c>
      <c r="F436" s="20" t="s">
        <v>941</v>
      </c>
      <c r="G436" s="20"/>
      <c r="H436" s="21">
        <v>0</v>
      </c>
      <c r="I436" s="21">
        <v>0</v>
      </c>
      <c r="J436" s="21">
        <v>0</v>
      </c>
      <c r="K436" s="22">
        <v>0</v>
      </c>
      <c r="L436" s="13"/>
      <c r="M436" s="10"/>
      <c r="N436" s="17"/>
    </row>
    <row r="437" spans="1:14" ht="21" x14ac:dyDescent="0.25">
      <c r="A437" s="135"/>
      <c r="B437" s="135"/>
      <c r="C437" s="150"/>
      <c r="D437" s="152"/>
      <c r="E437" s="19" t="s">
        <v>408</v>
      </c>
      <c r="F437" s="20" t="s">
        <v>942</v>
      </c>
      <c r="G437" s="20"/>
      <c r="H437" s="21">
        <v>0</v>
      </c>
      <c r="I437" s="21">
        <v>0</v>
      </c>
      <c r="J437" s="21">
        <v>0</v>
      </c>
      <c r="K437" s="22">
        <v>0</v>
      </c>
      <c r="L437" s="13"/>
      <c r="M437" s="10"/>
      <c r="N437" s="17"/>
    </row>
    <row r="438" spans="1:14" ht="21" x14ac:dyDescent="0.25">
      <c r="A438" s="135"/>
      <c r="B438" s="135"/>
      <c r="C438" s="150"/>
      <c r="D438" s="152"/>
      <c r="E438" s="19" t="s">
        <v>408</v>
      </c>
      <c r="F438" s="20" t="s">
        <v>943</v>
      </c>
      <c r="G438" s="20"/>
      <c r="H438" s="21">
        <v>0</v>
      </c>
      <c r="I438" s="21">
        <v>898.97241704357771</v>
      </c>
      <c r="J438" s="21">
        <v>0</v>
      </c>
      <c r="K438" s="22">
        <v>546.62905767198231</v>
      </c>
      <c r="L438" s="13"/>
      <c r="M438" s="10"/>
      <c r="N438" s="17"/>
    </row>
    <row r="439" spans="1:14" ht="21" x14ac:dyDescent="0.25">
      <c r="A439" s="135"/>
      <c r="B439" s="135"/>
      <c r="C439" s="150"/>
      <c r="D439" s="152"/>
      <c r="E439" s="10" t="s">
        <v>408</v>
      </c>
      <c r="F439" s="9" t="s">
        <v>944</v>
      </c>
      <c r="G439" s="9"/>
      <c r="H439" s="18">
        <v>0</v>
      </c>
      <c r="I439" s="18">
        <v>11.815628701558525</v>
      </c>
      <c r="J439" s="18">
        <v>0</v>
      </c>
      <c r="K439" s="12">
        <v>3.9396688841223955</v>
      </c>
      <c r="L439" s="13"/>
      <c r="M439" s="10"/>
      <c r="N439" s="17"/>
    </row>
    <row r="440" spans="1:14" ht="21" x14ac:dyDescent="0.25">
      <c r="A440" s="135"/>
      <c r="B440" s="135"/>
      <c r="C440" s="150"/>
      <c r="D440" s="152"/>
      <c r="E440" s="10" t="s">
        <v>408</v>
      </c>
      <c r="F440" s="9" t="s">
        <v>945</v>
      </c>
      <c r="G440" s="9"/>
      <c r="H440" s="18">
        <v>0</v>
      </c>
      <c r="I440" s="18">
        <v>59.478151771126633</v>
      </c>
      <c r="J440" s="18">
        <v>0</v>
      </c>
      <c r="K440" s="12">
        <v>7.0483138630002227</v>
      </c>
      <c r="L440" s="13"/>
      <c r="M440" s="10"/>
      <c r="N440" s="17"/>
    </row>
    <row r="441" spans="1:14" ht="21" x14ac:dyDescent="0.25">
      <c r="A441" s="135"/>
      <c r="B441" s="135"/>
      <c r="C441" s="150"/>
      <c r="D441" s="152"/>
      <c r="E441" s="10" t="s">
        <v>408</v>
      </c>
      <c r="F441" s="9" t="s">
        <v>946</v>
      </c>
      <c r="G441" s="9"/>
      <c r="H441" s="18">
        <v>0</v>
      </c>
      <c r="I441" s="18">
        <v>55.13960060727311</v>
      </c>
      <c r="J441" s="18">
        <v>0</v>
      </c>
      <c r="K441" s="12">
        <v>31.517351072979164</v>
      </c>
      <c r="L441" s="13"/>
      <c r="M441" s="10"/>
      <c r="N441" s="17"/>
    </row>
    <row r="442" spans="1:14" ht="21" x14ac:dyDescent="0.25">
      <c r="A442" s="136"/>
      <c r="B442" s="136"/>
      <c r="C442" s="151"/>
      <c r="D442" s="153"/>
      <c r="E442" s="10" t="s">
        <v>408</v>
      </c>
      <c r="F442" s="9" t="s">
        <v>947</v>
      </c>
      <c r="G442" s="9"/>
      <c r="H442" s="18">
        <v>0</v>
      </c>
      <c r="I442" s="18">
        <v>123.07946564123462</v>
      </c>
      <c r="J442" s="18">
        <v>0</v>
      </c>
      <c r="K442" s="12">
        <v>72.637645051006658</v>
      </c>
      <c r="L442" s="13"/>
      <c r="M442" s="10"/>
      <c r="N442" s="17"/>
    </row>
    <row r="443" spans="1:14" ht="21" x14ac:dyDescent="0.25">
      <c r="A443" s="126" t="s">
        <v>948</v>
      </c>
      <c r="B443" s="10" t="s">
        <v>949</v>
      </c>
      <c r="C443" s="38" t="s">
        <v>950</v>
      </c>
      <c r="D443" s="9" t="s">
        <v>951</v>
      </c>
      <c r="E443" s="10" t="s">
        <v>408</v>
      </c>
      <c r="F443" s="10" t="s">
        <v>952</v>
      </c>
      <c r="G443" s="10"/>
      <c r="H443" s="12">
        <v>0</v>
      </c>
      <c r="I443" s="12">
        <v>1188.4130116654474</v>
      </c>
      <c r="J443" s="12">
        <v>0</v>
      </c>
      <c r="K443" s="12">
        <v>560.91420470982075</v>
      </c>
      <c r="L443" s="13"/>
      <c r="M443" s="10"/>
      <c r="N443" s="17"/>
    </row>
    <row r="444" spans="1:14" ht="21" x14ac:dyDescent="0.25">
      <c r="A444" s="135"/>
      <c r="B444" s="126" t="s">
        <v>953</v>
      </c>
      <c r="C444" s="137" t="s">
        <v>954</v>
      </c>
      <c r="D444" s="139" t="s">
        <v>955</v>
      </c>
      <c r="E444" s="10" t="s">
        <v>408</v>
      </c>
      <c r="F444" s="10" t="s">
        <v>956</v>
      </c>
      <c r="G444" s="10"/>
      <c r="H444" s="12">
        <v>0</v>
      </c>
      <c r="I444" s="12">
        <v>315.32959097284311</v>
      </c>
      <c r="J444" s="12">
        <v>0</v>
      </c>
      <c r="K444" s="12">
        <v>160.04904841747231</v>
      </c>
      <c r="L444" s="13"/>
      <c r="M444" s="10"/>
      <c r="N444" s="17"/>
    </row>
    <row r="445" spans="1:14" ht="21" x14ac:dyDescent="0.25">
      <c r="A445" s="135"/>
      <c r="B445" s="127"/>
      <c r="C445" s="138"/>
      <c r="D445" s="140"/>
      <c r="E445" s="10" t="s">
        <v>408</v>
      </c>
      <c r="F445" s="10" t="s">
        <v>957</v>
      </c>
      <c r="G445" s="10"/>
      <c r="H445" s="12">
        <v>0</v>
      </c>
      <c r="I445" s="12">
        <v>654.29043934880326</v>
      </c>
      <c r="J445" s="12">
        <v>0</v>
      </c>
      <c r="K445" s="12">
        <v>332.40956209782712</v>
      </c>
      <c r="L445" s="13"/>
      <c r="M445" s="10"/>
      <c r="N445" s="17"/>
    </row>
    <row r="446" spans="1:14" ht="21" x14ac:dyDescent="0.25">
      <c r="A446" s="135"/>
      <c r="B446" s="127"/>
      <c r="C446" s="38" t="s">
        <v>958</v>
      </c>
      <c r="D446" s="9" t="s">
        <v>959</v>
      </c>
      <c r="E446" s="10" t="s">
        <v>408</v>
      </c>
      <c r="F446" s="10" t="s">
        <v>960</v>
      </c>
      <c r="G446" s="10"/>
      <c r="H446" s="12">
        <v>0</v>
      </c>
      <c r="I446" s="12">
        <v>515.45680210549062</v>
      </c>
      <c r="J446" s="12">
        <v>0</v>
      </c>
      <c r="K446" s="12">
        <v>287.59582854093486</v>
      </c>
      <c r="L446" s="13"/>
      <c r="M446" s="10"/>
      <c r="N446" s="17"/>
    </row>
    <row r="447" spans="1:14" ht="21" x14ac:dyDescent="0.25">
      <c r="A447" s="136"/>
      <c r="B447" s="128"/>
      <c r="C447" s="38" t="s">
        <v>961</v>
      </c>
      <c r="D447" s="9" t="s">
        <v>962</v>
      </c>
      <c r="E447" s="10" t="s">
        <v>408</v>
      </c>
      <c r="F447" s="10" t="s">
        <v>963</v>
      </c>
      <c r="G447" s="10"/>
      <c r="H447" s="12">
        <v>0</v>
      </c>
      <c r="I447" s="12">
        <v>49.939493183930949</v>
      </c>
      <c r="J447" s="12">
        <v>0</v>
      </c>
      <c r="K447" s="12">
        <v>32.963948241367859</v>
      </c>
      <c r="L447" s="13"/>
      <c r="M447" s="10"/>
      <c r="N447" s="17"/>
    </row>
    <row r="448" spans="1:14" ht="21" x14ac:dyDescent="0.25">
      <c r="A448" s="61" t="s">
        <v>964</v>
      </c>
      <c r="B448" s="61"/>
      <c r="C448" s="62"/>
      <c r="D448" s="62"/>
      <c r="E448" s="63"/>
      <c r="F448" s="61"/>
      <c r="G448" s="61"/>
      <c r="H448" s="64"/>
      <c r="I448" s="64"/>
      <c r="J448" s="64"/>
      <c r="K448" s="64"/>
      <c r="L448" s="61"/>
      <c r="M448" s="61"/>
      <c r="N448" s="65"/>
    </row>
    <row r="449" spans="1:14" ht="21" x14ac:dyDescent="0.25">
      <c r="A449" s="126" t="s">
        <v>818</v>
      </c>
      <c r="B449" s="126" t="s">
        <v>819</v>
      </c>
      <c r="C449" s="141" t="s">
        <v>820</v>
      </c>
      <c r="D449" s="144" t="s">
        <v>965</v>
      </c>
      <c r="E449" s="10" t="s">
        <v>408</v>
      </c>
      <c r="F449" s="10" t="s">
        <v>966</v>
      </c>
      <c r="G449" s="10"/>
      <c r="H449" s="12">
        <v>0</v>
      </c>
      <c r="I449" s="12">
        <v>930500</v>
      </c>
      <c r="J449" s="12">
        <v>0</v>
      </c>
      <c r="K449" s="12">
        <v>515500</v>
      </c>
      <c r="L449" s="10"/>
      <c r="M449" s="10"/>
      <c r="N449" s="17" t="s">
        <v>967</v>
      </c>
    </row>
    <row r="450" spans="1:14" ht="21" x14ac:dyDescent="0.25">
      <c r="A450" s="127"/>
      <c r="B450" s="127"/>
      <c r="C450" s="142"/>
      <c r="D450" s="144"/>
      <c r="E450" s="10" t="s">
        <v>408</v>
      </c>
      <c r="F450" s="10" t="s">
        <v>308</v>
      </c>
      <c r="G450" s="10"/>
      <c r="H450" s="12">
        <v>0</v>
      </c>
      <c r="I450" s="12">
        <v>0</v>
      </c>
      <c r="J450" s="12">
        <v>0</v>
      </c>
      <c r="K450" s="12">
        <v>0</v>
      </c>
      <c r="L450" s="10"/>
      <c r="M450" s="10"/>
      <c r="N450" s="17" t="s">
        <v>967</v>
      </c>
    </row>
    <row r="451" spans="1:14" ht="21" x14ac:dyDescent="0.25">
      <c r="A451" s="127"/>
      <c r="B451" s="127"/>
      <c r="C451" s="142"/>
      <c r="D451" s="144" t="s">
        <v>968</v>
      </c>
      <c r="E451" s="10" t="s">
        <v>408</v>
      </c>
      <c r="F451" s="10" t="s">
        <v>309</v>
      </c>
      <c r="G451" s="10"/>
      <c r="H451" s="12">
        <v>0</v>
      </c>
      <c r="I451" s="12">
        <v>0</v>
      </c>
      <c r="J451" s="12">
        <v>0</v>
      </c>
      <c r="K451" s="12">
        <v>0</v>
      </c>
      <c r="L451" s="10"/>
      <c r="M451" s="10"/>
      <c r="N451" s="17" t="s">
        <v>967</v>
      </c>
    </row>
    <row r="452" spans="1:14" ht="21" x14ac:dyDescent="0.25">
      <c r="A452" s="127"/>
      <c r="B452" s="127"/>
      <c r="C452" s="142"/>
      <c r="D452" s="144"/>
      <c r="E452" s="10" t="s">
        <v>408</v>
      </c>
      <c r="F452" s="10" t="s">
        <v>310</v>
      </c>
      <c r="G452" s="10"/>
      <c r="H452" s="12">
        <v>0</v>
      </c>
      <c r="I452" s="12">
        <v>0</v>
      </c>
      <c r="J452" s="12">
        <v>0</v>
      </c>
      <c r="K452" s="12">
        <v>0</v>
      </c>
      <c r="L452" s="10"/>
      <c r="M452" s="10"/>
      <c r="N452" s="17" t="s">
        <v>967</v>
      </c>
    </row>
    <row r="453" spans="1:14" ht="21" x14ac:dyDescent="0.25">
      <c r="A453" s="127"/>
      <c r="B453" s="127"/>
      <c r="C453" s="142"/>
      <c r="D453" s="125" t="s">
        <v>969</v>
      </c>
      <c r="E453" s="10" t="s">
        <v>408</v>
      </c>
      <c r="F453" s="10" t="s">
        <v>311</v>
      </c>
      <c r="G453" s="10"/>
      <c r="H453" s="40">
        <v>0</v>
      </c>
      <c r="I453" s="40">
        <v>0</v>
      </c>
      <c r="J453" s="40">
        <v>0</v>
      </c>
      <c r="K453" s="40">
        <v>0</v>
      </c>
      <c r="L453" s="10"/>
      <c r="M453" s="10"/>
      <c r="N453" s="17"/>
    </row>
    <row r="454" spans="1:14" ht="21" x14ac:dyDescent="0.25">
      <c r="A454" s="127"/>
      <c r="B454" s="127"/>
      <c r="C454" s="142"/>
      <c r="D454" s="125"/>
      <c r="E454" s="10" t="s">
        <v>408</v>
      </c>
      <c r="F454" s="10" t="s">
        <v>312</v>
      </c>
      <c r="G454" s="10"/>
      <c r="H454" s="40">
        <v>0</v>
      </c>
      <c r="I454" s="40">
        <v>948580.078125</v>
      </c>
      <c r="J454" s="40">
        <v>0</v>
      </c>
      <c r="K454" s="40">
        <v>538871.09375</v>
      </c>
      <c r="L454" s="10"/>
      <c r="M454" s="10"/>
      <c r="N454" s="17"/>
    </row>
    <row r="455" spans="1:14" ht="21" x14ac:dyDescent="0.25">
      <c r="A455" s="127"/>
      <c r="B455" s="127"/>
      <c r="C455" s="142"/>
      <c r="D455" s="125" t="s">
        <v>970</v>
      </c>
      <c r="E455" s="10" t="s">
        <v>408</v>
      </c>
      <c r="F455" s="10" t="s">
        <v>313</v>
      </c>
      <c r="G455" s="10"/>
      <c r="H455" s="40">
        <v>0</v>
      </c>
      <c r="I455" s="40">
        <v>933991.27197265625</v>
      </c>
      <c r="J455" s="40">
        <v>0</v>
      </c>
      <c r="K455" s="40">
        <v>530272.64404296875</v>
      </c>
      <c r="L455" s="10"/>
      <c r="M455" s="10"/>
      <c r="N455" s="17"/>
    </row>
    <row r="456" spans="1:14" ht="21" x14ac:dyDescent="0.25">
      <c r="A456" s="128"/>
      <c r="B456" s="128"/>
      <c r="C456" s="143"/>
      <c r="D456" s="125"/>
      <c r="E456" s="10" t="s">
        <v>408</v>
      </c>
      <c r="F456" s="10" t="s">
        <v>314</v>
      </c>
      <c r="G456" s="10"/>
      <c r="H456" s="40">
        <v>0</v>
      </c>
      <c r="I456" s="40">
        <v>0</v>
      </c>
      <c r="J456" s="40">
        <v>0</v>
      </c>
      <c r="K456" s="40">
        <v>0</v>
      </c>
      <c r="L456" s="10"/>
      <c r="M456" s="10"/>
      <c r="N456" s="17"/>
    </row>
    <row r="457" spans="1:14" ht="21" x14ac:dyDescent="0.25">
      <c r="A457" s="126" t="s">
        <v>426</v>
      </c>
      <c r="B457" s="126" t="s">
        <v>506</v>
      </c>
      <c r="C457" s="66" t="s">
        <v>507</v>
      </c>
      <c r="D457" s="10" t="s">
        <v>971</v>
      </c>
      <c r="E457" s="10" t="s">
        <v>408</v>
      </c>
      <c r="F457" s="10" t="s">
        <v>972</v>
      </c>
      <c r="G457" s="17"/>
      <c r="H457" s="12">
        <v>0</v>
      </c>
      <c r="I457" s="12">
        <v>135671.875</v>
      </c>
      <c r="J457" s="12">
        <v>0</v>
      </c>
      <c r="K457" s="12">
        <v>69382.8125</v>
      </c>
      <c r="L457" s="17"/>
      <c r="M457" s="17"/>
      <c r="N457" s="17" t="s">
        <v>973</v>
      </c>
    </row>
    <row r="458" spans="1:14" ht="21" x14ac:dyDescent="0.25">
      <c r="A458" s="127"/>
      <c r="B458" s="128"/>
      <c r="C458" s="67" t="s">
        <v>532</v>
      </c>
      <c r="D458" s="19" t="s">
        <v>974</v>
      </c>
      <c r="E458" s="10" t="s">
        <v>408</v>
      </c>
      <c r="F458" s="10" t="s">
        <v>975</v>
      </c>
      <c r="G458" s="17"/>
      <c r="H458" s="40">
        <v>0</v>
      </c>
      <c r="I458" s="40">
        <v>150687.5</v>
      </c>
      <c r="J458" s="40">
        <v>0</v>
      </c>
      <c r="K458" s="40">
        <v>90078.125</v>
      </c>
      <c r="L458" s="17"/>
      <c r="M458" s="17"/>
      <c r="N458" s="17"/>
    </row>
    <row r="459" spans="1:14" ht="21" x14ac:dyDescent="0.25">
      <c r="A459" s="127"/>
      <c r="B459" s="126"/>
      <c r="C459" s="10" t="s">
        <v>976</v>
      </c>
      <c r="D459" s="68" t="s">
        <v>977</v>
      </c>
      <c r="E459" s="10" t="s">
        <v>408</v>
      </c>
      <c r="F459" s="10" t="s">
        <v>978</v>
      </c>
      <c r="G459" s="17"/>
      <c r="H459" s="69">
        <v>0</v>
      </c>
      <c r="I459" s="69">
        <v>238250</v>
      </c>
      <c r="J459" s="69">
        <v>0</v>
      </c>
      <c r="K459" s="69">
        <v>146750</v>
      </c>
      <c r="L459" s="17"/>
      <c r="M459" s="17"/>
      <c r="N459" s="17"/>
    </row>
    <row r="460" spans="1:14" ht="21" x14ac:dyDescent="0.25">
      <c r="A460" s="128"/>
      <c r="B460" s="128"/>
      <c r="C460" s="10" t="s">
        <v>979</v>
      </c>
      <c r="D460" s="68" t="s">
        <v>980</v>
      </c>
      <c r="E460" s="10" t="s">
        <v>408</v>
      </c>
      <c r="F460" s="10" t="s">
        <v>981</v>
      </c>
      <c r="G460" s="17"/>
      <c r="H460" s="69">
        <v>0</v>
      </c>
      <c r="I460" s="69">
        <v>258125</v>
      </c>
      <c r="J460" s="69">
        <v>0</v>
      </c>
      <c r="K460" s="69">
        <v>156250</v>
      </c>
      <c r="L460" s="17"/>
      <c r="M460" s="17"/>
      <c r="N460" s="17"/>
    </row>
    <row r="461" spans="1:14" ht="21" x14ac:dyDescent="0.25">
      <c r="A461" s="70" t="s">
        <v>982</v>
      </c>
      <c r="B461" s="70"/>
      <c r="C461" s="71"/>
      <c r="D461" s="71"/>
      <c r="E461" s="72"/>
      <c r="F461" s="70"/>
      <c r="G461" s="70"/>
      <c r="H461" s="73"/>
      <c r="I461" s="73"/>
      <c r="J461" s="73"/>
      <c r="K461" s="73"/>
      <c r="L461" s="70"/>
      <c r="M461" s="70"/>
      <c r="N461" s="70"/>
    </row>
    <row r="462" spans="1:14" ht="19.5" x14ac:dyDescent="0.25">
      <c r="A462" s="129" t="s">
        <v>983</v>
      </c>
      <c r="B462" s="129" t="s">
        <v>984</v>
      </c>
      <c r="C462" s="131" t="s">
        <v>985</v>
      </c>
      <c r="D462" s="133" t="s">
        <v>986</v>
      </c>
      <c r="E462" s="74" t="s">
        <v>408</v>
      </c>
      <c r="F462" s="74" t="s">
        <v>987</v>
      </c>
      <c r="G462" s="75"/>
      <c r="H462" s="76">
        <v>0</v>
      </c>
      <c r="I462" s="76">
        <v>19789.0625</v>
      </c>
      <c r="J462" s="76">
        <v>0</v>
      </c>
      <c r="K462" s="76">
        <v>271.484375</v>
      </c>
      <c r="L462" s="75"/>
      <c r="M462" s="75"/>
      <c r="N462" s="75"/>
    </row>
    <row r="463" spans="1:14" ht="19.5" x14ac:dyDescent="0.25">
      <c r="A463" s="130"/>
      <c r="B463" s="130"/>
      <c r="C463" s="132"/>
      <c r="D463" s="134"/>
      <c r="E463" s="74" t="s">
        <v>408</v>
      </c>
      <c r="F463" s="74" t="s">
        <v>988</v>
      </c>
      <c r="G463" s="75"/>
      <c r="H463" s="77">
        <v>0</v>
      </c>
      <c r="I463" s="77">
        <v>18869.140625</v>
      </c>
      <c r="J463" s="77">
        <v>0</v>
      </c>
      <c r="K463" s="77">
        <v>205.078125</v>
      </c>
      <c r="L463" s="75"/>
      <c r="M463" s="75"/>
      <c r="N463" s="75"/>
    </row>
    <row r="481" spans="1:9" x14ac:dyDescent="0.25">
      <c r="A481" s="80" t="s">
        <v>1519</v>
      </c>
      <c r="B481" s="80"/>
      <c r="C481" s="82" t="s">
        <v>1520</v>
      </c>
      <c r="D481" s="82" t="s">
        <v>1521</v>
      </c>
      <c r="E481" t="s">
        <v>1525</v>
      </c>
      <c r="F481" t="s">
        <v>1526</v>
      </c>
      <c r="I481" s="80">
        <v>5</v>
      </c>
    </row>
    <row r="482" spans="1:9" x14ac:dyDescent="0.25">
      <c r="A482" s="80" t="s">
        <v>1522</v>
      </c>
      <c r="B482" s="80"/>
      <c r="C482" s="82" t="s">
        <v>1523</v>
      </c>
      <c r="D482" s="82" t="s">
        <v>1524</v>
      </c>
      <c r="E482" t="s">
        <v>1525</v>
      </c>
      <c r="F482" t="s">
        <v>1526</v>
      </c>
      <c r="I482" s="80">
        <v>5</v>
      </c>
    </row>
    <row r="483" spans="1:9" x14ac:dyDescent="0.25">
      <c r="A483" s="80" t="s">
        <v>1225</v>
      </c>
      <c r="B483" s="80"/>
      <c r="C483" s="82" t="s">
        <v>1227</v>
      </c>
      <c r="D483" s="83" t="s">
        <v>1229</v>
      </c>
      <c r="E483" t="s">
        <v>983</v>
      </c>
      <c r="F483" t="s">
        <v>1232</v>
      </c>
      <c r="I483" s="80">
        <v>5</v>
      </c>
    </row>
    <row r="484" spans="1:9" x14ac:dyDescent="0.25">
      <c r="A484" s="80" t="s">
        <v>1226</v>
      </c>
      <c r="B484" s="80"/>
      <c r="C484" s="82" t="s">
        <v>1228</v>
      </c>
      <c r="D484" s="83" t="s">
        <v>1230</v>
      </c>
      <c r="E484" t="s">
        <v>983</v>
      </c>
      <c r="F484" t="s">
        <v>1232</v>
      </c>
      <c r="I484" s="80">
        <v>5</v>
      </c>
    </row>
    <row r="485" spans="1:9" x14ac:dyDescent="0.25">
      <c r="A485" s="80" t="s">
        <v>1233</v>
      </c>
      <c r="B485" s="80"/>
      <c r="C485" s="82" t="s">
        <v>1235</v>
      </c>
      <c r="D485" s="83" t="s">
        <v>1237</v>
      </c>
      <c r="E485" t="s">
        <v>983</v>
      </c>
      <c r="F485" t="s">
        <v>1247</v>
      </c>
      <c r="G485" t="s">
        <v>1245</v>
      </c>
      <c r="I485" s="80">
        <v>5</v>
      </c>
    </row>
    <row r="486" spans="1:9" x14ac:dyDescent="0.25">
      <c r="A486" s="80" t="s">
        <v>1234</v>
      </c>
      <c r="B486" s="80"/>
      <c r="C486" s="82" t="s">
        <v>1236</v>
      </c>
      <c r="D486" s="83" t="s">
        <v>1238</v>
      </c>
      <c r="E486" t="s">
        <v>983</v>
      </c>
      <c r="F486" t="s">
        <v>1247</v>
      </c>
      <c r="G486" t="s">
        <v>1245</v>
      </c>
      <c r="I486" s="80">
        <v>5</v>
      </c>
    </row>
    <row r="487" spans="1:9" x14ac:dyDescent="0.25">
      <c r="A487" s="80" t="s">
        <v>1239</v>
      </c>
      <c r="B487" s="80"/>
      <c r="C487" s="82" t="s">
        <v>1241</v>
      </c>
      <c r="D487" s="83" t="s">
        <v>1243</v>
      </c>
      <c r="E487" t="s">
        <v>983</v>
      </c>
      <c r="F487" t="s">
        <v>1246</v>
      </c>
      <c r="G487" t="s">
        <v>1245</v>
      </c>
      <c r="I487" s="80">
        <v>5</v>
      </c>
    </row>
    <row r="488" spans="1:9" x14ac:dyDescent="0.25">
      <c r="A488" s="80" t="s">
        <v>1240</v>
      </c>
      <c r="B488" s="80"/>
      <c r="C488" s="82" t="s">
        <v>1242</v>
      </c>
      <c r="D488" s="83" t="s">
        <v>1244</v>
      </c>
      <c r="E488" t="s">
        <v>983</v>
      </c>
      <c r="F488" t="s">
        <v>1246</v>
      </c>
      <c r="G488" t="s">
        <v>1245</v>
      </c>
      <c r="I488" s="80">
        <v>5</v>
      </c>
    </row>
    <row r="489" spans="1:9" x14ac:dyDescent="0.25">
      <c r="A489" s="80" t="s">
        <v>1248</v>
      </c>
      <c r="B489" s="80"/>
      <c r="C489" s="82" t="s">
        <v>1250</v>
      </c>
      <c r="D489" s="83" t="s">
        <v>1252</v>
      </c>
      <c r="E489" t="s">
        <v>1254</v>
      </c>
      <c r="F489" t="s">
        <v>1255</v>
      </c>
      <c r="G489" t="s">
        <v>1256</v>
      </c>
      <c r="H489" t="s">
        <v>1299</v>
      </c>
      <c r="I489" s="80">
        <v>5</v>
      </c>
    </row>
    <row r="490" spans="1:9" x14ac:dyDescent="0.25">
      <c r="A490" s="80" t="s">
        <v>1249</v>
      </c>
      <c r="B490" s="80"/>
      <c r="C490" s="82" t="s">
        <v>1251</v>
      </c>
      <c r="D490" s="83" t="s">
        <v>1253</v>
      </c>
      <c r="E490" t="s">
        <v>1254</v>
      </c>
      <c r="F490" t="s">
        <v>1255</v>
      </c>
      <c r="G490" t="s">
        <v>1256</v>
      </c>
      <c r="H490" t="s">
        <v>1527</v>
      </c>
      <c r="I490" s="80">
        <v>5</v>
      </c>
    </row>
    <row r="491" spans="1:9" x14ac:dyDescent="0.25">
      <c r="A491" s="80" t="s">
        <v>1257</v>
      </c>
      <c r="B491" s="80"/>
      <c r="C491" s="82" t="s">
        <v>1261</v>
      </c>
      <c r="D491" s="83" t="s">
        <v>1263</v>
      </c>
      <c r="E491" t="s">
        <v>1259</v>
      </c>
      <c r="F491" t="s">
        <v>1260</v>
      </c>
      <c r="G491" t="s">
        <v>1277</v>
      </c>
      <c r="I491" s="80">
        <v>2</v>
      </c>
    </row>
    <row r="492" spans="1:9" x14ac:dyDescent="0.25">
      <c r="A492" s="80" t="s">
        <v>1258</v>
      </c>
      <c r="B492" s="80"/>
      <c r="C492" s="82" t="s">
        <v>1262</v>
      </c>
      <c r="D492" s="83" t="s">
        <v>1264</v>
      </c>
      <c r="E492" t="s">
        <v>1259</v>
      </c>
      <c r="F492" t="s">
        <v>1260</v>
      </c>
      <c r="G492" t="s">
        <v>1277</v>
      </c>
      <c r="I492" s="80">
        <v>2</v>
      </c>
    </row>
    <row r="493" spans="1:9" x14ac:dyDescent="0.25">
      <c r="A493" s="80" t="s">
        <v>1265</v>
      </c>
      <c r="B493" s="80"/>
      <c r="C493" s="82" t="s">
        <v>1267</v>
      </c>
      <c r="D493" s="83" t="s">
        <v>1269</v>
      </c>
      <c r="E493" t="s">
        <v>1259</v>
      </c>
      <c r="F493" t="s">
        <v>1260</v>
      </c>
      <c r="G493" t="s">
        <v>1277</v>
      </c>
      <c r="I493" s="80">
        <v>2</v>
      </c>
    </row>
    <row r="494" spans="1:9" x14ac:dyDescent="0.25">
      <c r="A494" s="80" t="s">
        <v>1266</v>
      </c>
      <c r="B494" s="80"/>
      <c r="C494" s="82" t="s">
        <v>1268</v>
      </c>
      <c r="D494" s="83" t="s">
        <v>1270</v>
      </c>
      <c r="E494" t="s">
        <v>1259</v>
      </c>
      <c r="F494" t="s">
        <v>1260</v>
      </c>
      <c r="G494" t="s">
        <v>1277</v>
      </c>
      <c r="I494" s="80">
        <v>2</v>
      </c>
    </row>
    <row r="495" spans="1:9" x14ac:dyDescent="0.25">
      <c r="A495" s="80" t="s">
        <v>1271</v>
      </c>
      <c r="B495" s="80"/>
      <c r="C495" s="82" t="s">
        <v>1273</v>
      </c>
      <c r="D495" s="83" t="s">
        <v>1275</v>
      </c>
      <c r="E495" t="s">
        <v>1259</v>
      </c>
      <c r="F495" t="s">
        <v>1260</v>
      </c>
      <c r="G495" t="s">
        <v>1277</v>
      </c>
      <c r="I495" s="80">
        <v>2</v>
      </c>
    </row>
    <row r="496" spans="1:9" x14ac:dyDescent="0.25">
      <c r="A496" s="80" t="s">
        <v>1272</v>
      </c>
      <c r="B496" s="80"/>
      <c r="C496" s="82" t="s">
        <v>1274</v>
      </c>
      <c r="D496" s="83" t="s">
        <v>1276</v>
      </c>
      <c r="E496" t="s">
        <v>1259</v>
      </c>
      <c r="F496" t="s">
        <v>1260</v>
      </c>
      <c r="G496" t="s">
        <v>1277</v>
      </c>
      <c r="I496" s="80">
        <v>2</v>
      </c>
    </row>
    <row r="497" spans="1:9" x14ac:dyDescent="0.25">
      <c r="A497" s="80" t="s">
        <v>1278</v>
      </c>
      <c r="B497" s="80"/>
      <c r="C497" s="82" t="s">
        <v>1280</v>
      </c>
      <c r="D497" s="83" t="s">
        <v>1281</v>
      </c>
      <c r="E497" t="s">
        <v>983</v>
      </c>
      <c r="F497" t="s">
        <v>1232</v>
      </c>
      <c r="I497" s="80">
        <v>5</v>
      </c>
    </row>
    <row r="498" spans="1:9" x14ac:dyDescent="0.25">
      <c r="A498" s="80" t="s">
        <v>1279</v>
      </c>
      <c r="B498" s="80"/>
      <c r="C498" s="82" t="s">
        <v>1282</v>
      </c>
      <c r="D498" s="83" t="s">
        <v>1283</v>
      </c>
      <c r="E498" t="s">
        <v>983</v>
      </c>
      <c r="F498" t="s">
        <v>1232</v>
      </c>
      <c r="I498" s="80">
        <v>5</v>
      </c>
    </row>
    <row r="499" spans="1:9" x14ac:dyDescent="0.25">
      <c r="A499" s="80" t="s">
        <v>1284</v>
      </c>
      <c r="B499" s="80"/>
      <c r="C499" s="82" t="s">
        <v>1288</v>
      </c>
      <c r="D499" s="83" t="s">
        <v>1291</v>
      </c>
      <c r="E499" t="s">
        <v>983</v>
      </c>
      <c r="F499" t="s">
        <v>1232</v>
      </c>
      <c r="I499" s="80">
        <v>5</v>
      </c>
    </row>
    <row r="500" spans="1:9" x14ac:dyDescent="0.25">
      <c r="A500" s="80" t="s">
        <v>1285</v>
      </c>
      <c r="B500" s="80"/>
      <c r="C500" s="82" t="s">
        <v>1289</v>
      </c>
      <c r="D500" s="83" t="s">
        <v>1290</v>
      </c>
      <c r="E500" t="s">
        <v>983</v>
      </c>
      <c r="F500" t="s">
        <v>1232</v>
      </c>
      <c r="I500" s="80">
        <v>5</v>
      </c>
    </row>
    <row r="501" spans="1:9" x14ac:dyDescent="0.25">
      <c r="A501" s="80" t="s">
        <v>1286</v>
      </c>
      <c r="B501" s="80"/>
      <c r="C501" s="82" t="s">
        <v>1292</v>
      </c>
      <c r="D501" s="83" t="s">
        <v>1294</v>
      </c>
      <c r="E501" t="s">
        <v>1254</v>
      </c>
      <c r="F501" t="s">
        <v>1296</v>
      </c>
      <c r="G501" t="s">
        <v>1297</v>
      </c>
      <c r="H501" t="s">
        <v>1298</v>
      </c>
      <c r="I501" s="80">
        <v>5</v>
      </c>
    </row>
    <row r="502" spans="1:9" x14ac:dyDescent="0.25">
      <c r="A502" s="80" t="s">
        <v>1287</v>
      </c>
      <c r="B502" s="80"/>
      <c r="C502" s="82" t="s">
        <v>1293</v>
      </c>
      <c r="D502" s="83" t="s">
        <v>1295</v>
      </c>
      <c r="E502" t="s">
        <v>1254</v>
      </c>
      <c r="F502" t="s">
        <v>1296</v>
      </c>
      <c r="G502" t="s">
        <v>1297</v>
      </c>
      <c r="H502" t="s">
        <v>1298</v>
      </c>
      <c r="I502" s="80">
        <v>5</v>
      </c>
    </row>
    <row r="503" spans="1:9" x14ac:dyDescent="0.25">
      <c r="A503" s="80" t="s">
        <v>1300</v>
      </c>
      <c r="B503" s="80"/>
      <c r="C503" s="82" t="s">
        <v>1302</v>
      </c>
      <c r="D503" s="83" t="s">
        <v>1303</v>
      </c>
      <c r="E503" t="s">
        <v>1259</v>
      </c>
      <c r="F503" t="s">
        <v>1260</v>
      </c>
      <c r="G503" t="s">
        <v>1277</v>
      </c>
      <c r="I503" s="80">
        <v>2</v>
      </c>
    </row>
    <row r="504" spans="1:9" x14ac:dyDescent="0.25">
      <c r="A504" s="80" t="s">
        <v>1301</v>
      </c>
      <c r="B504" s="80"/>
      <c r="C504" s="82" t="s">
        <v>1304</v>
      </c>
      <c r="D504" s="83" t="s">
        <v>1305</v>
      </c>
      <c r="E504" t="s">
        <v>1259</v>
      </c>
      <c r="F504" t="s">
        <v>1260</v>
      </c>
      <c r="G504" t="s">
        <v>1277</v>
      </c>
      <c r="I504" s="80">
        <v>2</v>
      </c>
    </row>
    <row r="505" spans="1:9" x14ac:dyDescent="0.25">
      <c r="A505" s="80" t="s">
        <v>1306</v>
      </c>
      <c r="B505" s="80"/>
      <c r="C505" s="82" t="s">
        <v>1310</v>
      </c>
      <c r="D505" s="83" t="s">
        <v>1314</v>
      </c>
      <c r="E505" t="s">
        <v>1259</v>
      </c>
      <c r="F505" t="s">
        <v>1260</v>
      </c>
      <c r="G505" t="s">
        <v>1277</v>
      </c>
      <c r="I505" s="80">
        <v>2</v>
      </c>
    </row>
    <row r="506" spans="1:9" x14ac:dyDescent="0.25">
      <c r="A506" s="80" t="s">
        <v>1307</v>
      </c>
      <c r="B506" s="80"/>
      <c r="C506" s="82" t="s">
        <v>1311</v>
      </c>
      <c r="D506" s="83" t="s">
        <v>1315</v>
      </c>
      <c r="E506" t="s">
        <v>1259</v>
      </c>
      <c r="F506" t="s">
        <v>1260</v>
      </c>
      <c r="G506" t="s">
        <v>1277</v>
      </c>
      <c r="I506" s="80">
        <v>2</v>
      </c>
    </row>
    <row r="507" spans="1:9" x14ac:dyDescent="0.25">
      <c r="A507" s="80" t="s">
        <v>1308</v>
      </c>
      <c r="B507" s="80"/>
      <c r="C507" s="82" t="s">
        <v>1312</v>
      </c>
      <c r="D507" s="83" t="s">
        <v>1316</v>
      </c>
      <c r="E507" t="s">
        <v>1259</v>
      </c>
      <c r="F507" t="s">
        <v>1260</v>
      </c>
      <c r="G507" t="s">
        <v>1277</v>
      </c>
      <c r="I507" s="80">
        <v>2</v>
      </c>
    </row>
    <row r="508" spans="1:9" x14ac:dyDescent="0.25">
      <c r="A508" s="80" t="s">
        <v>1309</v>
      </c>
      <c r="B508" s="80"/>
      <c r="C508" s="82" t="s">
        <v>1313</v>
      </c>
      <c r="D508" s="83" t="s">
        <v>1317</v>
      </c>
      <c r="E508" t="s">
        <v>1259</v>
      </c>
      <c r="F508" t="s">
        <v>1260</v>
      </c>
      <c r="G508" t="s">
        <v>1277</v>
      </c>
      <c r="I508" s="80">
        <v>2</v>
      </c>
    </row>
    <row r="509" spans="1:9" x14ac:dyDescent="0.25">
      <c r="A509" s="80" t="s">
        <v>1319</v>
      </c>
      <c r="B509" s="80"/>
      <c r="C509" s="82" t="s">
        <v>1079</v>
      </c>
      <c r="D509" s="82" t="s">
        <v>1080</v>
      </c>
      <c r="E509" t="s">
        <v>1321</v>
      </c>
      <c r="I509" s="80">
        <v>1</v>
      </c>
    </row>
    <row r="510" spans="1:9" x14ac:dyDescent="0.25">
      <c r="A510" s="80" t="s">
        <v>1322</v>
      </c>
      <c r="B510" s="80"/>
      <c r="C510" s="82" t="s">
        <v>1324</v>
      </c>
      <c r="D510" s="79" t="s">
        <v>1325</v>
      </c>
      <c r="E510" t="s">
        <v>1259</v>
      </c>
      <c r="F510" t="s">
        <v>1328</v>
      </c>
      <c r="G510" t="s">
        <v>1329</v>
      </c>
      <c r="I510" s="80">
        <v>2</v>
      </c>
    </row>
    <row r="511" spans="1:9" x14ac:dyDescent="0.25">
      <c r="A511" s="80" t="s">
        <v>1323</v>
      </c>
      <c r="B511" s="80"/>
      <c r="C511" s="82" t="s">
        <v>1326</v>
      </c>
      <c r="D511" s="79" t="s">
        <v>1327</v>
      </c>
      <c r="E511" t="s">
        <v>1259</v>
      </c>
      <c r="F511" t="s">
        <v>1328</v>
      </c>
      <c r="G511" t="s">
        <v>1329</v>
      </c>
      <c r="I511" s="80">
        <v>2</v>
      </c>
    </row>
    <row r="512" spans="1:9" x14ac:dyDescent="0.25">
      <c r="A512" s="80" t="s">
        <v>1330</v>
      </c>
      <c r="B512" s="80"/>
      <c r="C512" s="82" t="s">
        <v>1332</v>
      </c>
      <c r="D512" s="79" t="s">
        <v>1335</v>
      </c>
      <c r="E512" t="s">
        <v>1259</v>
      </c>
      <c r="F512" t="s">
        <v>1336</v>
      </c>
      <c r="G512" t="s">
        <v>1337</v>
      </c>
      <c r="I512" s="80">
        <v>2</v>
      </c>
    </row>
    <row r="513" spans="1:9" x14ac:dyDescent="0.25">
      <c r="A513" s="80" t="s">
        <v>1331</v>
      </c>
      <c r="B513" s="80"/>
      <c r="C513" s="82" t="s">
        <v>1333</v>
      </c>
      <c r="D513" s="79" t="s">
        <v>1334</v>
      </c>
      <c r="E513" t="s">
        <v>1259</v>
      </c>
      <c r="F513" t="s">
        <v>1336</v>
      </c>
      <c r="G513" t="s">
        <v>1337</v>
      </c>
      <c r="I513" s="80">
        <v>2</v>
      </c>
    </row>
    <row r="514" spans="1:9" x14ac:dyDescent="0.25">
      <c r="A514" s="80" t="s">
        <v>1338</v>
      </c>
      <c r="B514" s="80"/>
      <c r="C514" s="82" t="s">
        <v>1339</v>
      </c>
      <c r="D514" s="79" t="s">
        <v>1340</v>
      </c>
      <c r="E514" t="s">
        <v>1259</v>
      </c>
      <c r="F514" t="s">
        <v>1341</v>
      </c>
      <c r="G514" t="s">
        <v>1342</v>
      </c>
      <c r="I514" s="80">
        <v>2</v>
      </c>
    </row>
    <row r="515" spans="1:9" x14ac:dyDescent="0.25">
      <c r="A515" s="80" t="s">
        <v>1343</v>
      </c>
      <c r="B515" s="80"/>
      <c r="C515" s="82" t="s">
        <v>1344</v>
      </c>
      <c r="D515" s="79" t="s">
        <v>1345</v>
      </c>
      <c r="E515" t="s">
        <v>1259</v>
      </c>
      <c r="F515" t="s">
        <v>1341</v>
      </c>
      <c r="G515" t="s">
        <v>1342</v>
      </c>
      <c r="I515" s="80">
        <v>2</v>
      </c>
    </row>
    <row r="516" spans="1:9" x14ac:dyDescent="0.25">
      <c r="A516" s="80" t="s">
        <v>1346</v>
      </c>
      <c r="B516" s="80"/>
      <c r="C516" s="82" t="s">
        <v>1347</v>
      </c>
      <c r="D516" s="79" t="s">
        <v>1348</v>
      </c>
      <c r="E516" t="s">
        <v>1259</v>
      </c>
      <c r="F516" t="s">
        <v>1349</v>
      </c>
      <c r="G516" t="s">
        <v>1351</v>
      </c>
      <c r="I516" s="80">
        <v>2</v>
      </c>
    </row>
    <row r="517" spans="1:9" x14ac:dyDescent="0.25">
      <c r="A517" s="80" t="s">
        <v>1352</v>
      </c>
      <c r="B517" s="80"/>
      <c r="C517" s="82" t="s">
        <v>1353</v>
      </c>
      <c r="D517" s="79" t="s">
        <v>1354</v>
      </c>
      <c r="E517" t="s">
        <v>1259</v>
      </c>
      <c r="F517" t="s">
        <v>1349</v>
      </c>
      <c r="G517" t="s">
        <v>1351</v>
      </c>
      <c r="I517" s="80">
        <v>2</v>
      </c>
    </row>
    <row r="518" spans="1:9" x14ac:dyDescent="0.25">
      <c r="A518" s="80" t="s">
        <v>1355</v>
      </c>
      <c r="B518" s="80"/>
      <c r="C518" s="82" t="s">
        <v>1356</v>
      </c>
      <c r="D518" s="79" t="s">
        <v>1357</v>
      </c>
      <c r="E518" t="s">
        <v>1259</v>
      </c>
      <c r="F518" t="s">
        <v>1260</v>
      </c>
      <c r="G518" t="s">
        <v>1318</v>
      </c>
      <c r="I518" s="80">
        <v>2</v>
      </c>
    </row>
    <row r="519" spans="1:9" x14ac:dyDescent="0.25">
      <c r="A519" s="80" t="s">
        <v>1358</v>
      </c>
      <c r="B519" s="80"/>
      <c r="C519" s="82" t="s">
        <v>1359</v>
      </c>
      <c r="D519" s="79" t="s">
        <v>1360</v>
      </c>
      <c r="E519" t="s">
        <v>1259</v>
      </c>
      <c r="F519" t="s">
        <v>1260</v>
      </c>
      <c r="G519" t="s">
        <v>1318</v>
      </c>
      <c r="I519" s="80">
        <v>2</v>
      </c>
    </row>
    <row r="520" spans="1:9" x14ac:dyDescent="0.25">
      <c r="A520" s="80" t="s">
        <v>1373</v>
      </c>
      <c r="B520" s="80"/>
      <c r="C520" s="82" t="s">
        <v>1374</v>
      </c>
      <c r="D520" s="79" t="s">
        <v>1375</v>
      </c>
      <c r="E520" t="s">
        <v>1259</v>
      </c>
      <c r="F520" t="s">
        <v>1328</v>
      </c>
      <c r="G520" t="s">
        <v>1329</v>
      </c>
      <c r="I520" s="80">
        <v>2</v>
      </c>
    </row>
    <row r="521" spans="1:9" x14ac:dyDescent="0.25">
      <c r="A521" s="80" t="s">
        <v>1376</v>
      </c>
      <c r="B521" s="80"/>
      <c r="C521" s="82" t="s">
        <v>1377</v>
      </c>
      <c r="D521" s="79" t="s">
        <v>1378</v>
      </c>
      <c r="E521" t="s">
        <v>1259</v>
      </c>
      <c r="F521" t="s">
        <v>1328</v>
      </c>
      <c r="G521" t="s">
        <v>1329</v>
      </c>
      <c r="I521" s="80">
        <v>2</v>
      </c>
    </row>
    <row r="522" spans="1:9" x14ac:dyDescent="0.25">
      <c r="A522" s="80" t="s">
        <v>1379</v>
      </c>
      <c r="B522" s="80"/>
      <c r="C522" s="82" t="s">
        <v>1380</v>
      </c>
      <c r="D522" s="79" t="s">
        <v>1381</v>
      </c>
      <c r="E522" t="s">
        <v>1259</v>
      </c>
      <c r="F522" t="s">
        <v>1336</v>
      </c>
      <c r="G522" t="s">
        <v>1382</v>
      </c>
      <c r="I522" s="80">
        <v>2</v>
      </c>
    </row>
    <row r="523" spans="1:9" x14ac:dyDescent="0.25">
      <c r="A523" s="80" t="s">
        <v>1383</v>
      </c>
      <c r="B523" s="80"/>
      <c r="C523" s="82" t="s">
        <v>1384</v>
      </c>
      <c r="D523" s="79" t="s">
        <v>1385</v>
      </c>
      <c r="E523" t="s">
        <v>1259</v>
      </c>
      <c r="F523" t="s">
        <v>1336</v>
      </c>
      <c r="G523" t="s">
        <v>1382</v>
      </c>
      <c r="I523" s="80">
        <v>2</v>
      </c>
    </row>
    <row r="524" spans="1:9" x14ac:dyDescent="0.25">
      <c r="A524" s="80" t="s">
        <v>1386</v>
      </c>
      <c r="B524" s="80"/>
      <c r="C524" s="82" t="s">
        <v>1387</v>
      </c>
      <c r="D524" s="79" t="s">
        <v>1388</v>
      </c>
      <c r="E524" t="s">
        <v>1259</v>
      </c>
      <c r="F524" t="s">
        <v>1349</v>
      </c>
      <c r="G524" t="s">
        <v>1350</v>
      </c>
      <c r="I524" s="80">
        <v>2</v>
      </c>
    </row>
    <row r="525" spans="1:9" x14ac:dyDescent="0.25">
      <c r="A525" s="80" t="s">
        <v>1389</v>
      </c>
      <c r="B525" s="80"/>
      <c r="C525" s="82" t="s">
        <v>1390</v>
      </c>
      <c r="D525" s="79" t="s">
        <v>1391</v>
      </c>
      <c r="E525" t="s">
        <v>1259</v>
      </c>
      <c r="F525" t="s">
        <v>1349</v>
      </c>
      <c r="G525" t="s">
        <v>1350</v>
      </c>
      <c r="I525" s="80">
        <v>2</v>
      </c>
    </row>
    <row r="526" spans="1:9" x14ac:dyDescent="0.25">
      <c r="A526" s="80" t="s">
        <v>1392</v>
      </c>
      <c r="B526" s="80"/>
      <c r="C526" s="82" t="s">
        <v>1393</v>
      </c>
      <c r="D526" s="79" t="s">
        <v>1394</v>
      </c>
      <c r="E526" t="s">
        <v>1259</v>
      </c>
      <c r="F526" t="s">
        <v>1349</v>
      </c>
      <c r="G526" t="s">
        <v>1351</v>
      </c>
      <c r="I526" s="80">
        <v>2</v>
      </c>
    </row>
    <row r="527" spans="1:9" x14ac:dyDescent="0.25">
      <c r="A527" s="80" t="s">
        <v>1395</v>
      </c>
      <c r="B527" s="80"/>
      <c r="C527" s="82" t="s">
        <v>1396</v>
      </c>
      <c r="D527" s="79" t="s">
        <v>1397</v>
      </c>
      <c r="E527" t="s">
        <v>1259</v>
      </c>
      <c r="F527" t="s">
        <v>1349</v>
      </c>
      <c r="G527" t="s">
        <v>1351</v>
      </c>
      <c r="I527" s="80">
        <v>2</v>
      </c>
    </row>
    <row r="528" spans="1:9" x14ac:dyDescent="0.25">
      <c r="A528" s="80" t="s">
        <v>1398</v>
      </c>
      <c r="B528" s="80"/>
      <c r="C528" s="82" t="s">
        <v>1399</v>
      </c>
      <c r="D528" s="79" t="s">
        <v>1400</v>
      </c>
      <c r="E528" t="s">
        <v>1259</v>
      </c>
      <c r="F528" t="s">
        <v>1260</v>
      </c>
      <c r="G528" t="s">
        <v>1318</v>
      </c>
      <c r="I528" s="80">
        <v>2</v>
      </c>
    </row>
    <row r="529" spans="1:9" x14ac:dyDescent="0.25">
      <c r="A529" s="80" t="s">
        <v>1401</v>
      </c>
      <c r="B529" s="80"/>
      <c r="C529" s="82" t="s">
        <v>1402</v>
      </c>
      <c r="D529" s="79" t="s">
        <v>1403</v>
      </c>
      <c r="E529" t="s">
        <v>1259</v>
      </c>
      <c r="F529" t="s">
        <v>1260</v>
      </c>
      <c r="G529" t="s">
        <v>1318</v>
      </c>
      <c r="I529" s="80">
        <v>2</v>
      </c>
    </row>
    <row r="530" spans="1:9" x14ac:dyDescent="0.25">
      <c r="A530" s="80" t="s">
        <v>1407</v>
      </c>
      <c r="B530" s="80"/>
      <c r="C530" s="82" t="s">
        <v>1408</v>
      </c>
      <c r="D530" s="83" t="s">
        <v>1409</v>
      </c>
      <c r="E530" t="s">
        <v>1368</v>
      </c>
      <c r="F530" t="s">
        <v>1410</v>
      </c>
      <c r="G530" t="s">
        <v>1411</v>
      </c>
      <c r="H530" t="s">
        <v>1412</v>
      </c>
      <c r="I530" s="80">
        <v>3</v>
      </c>
    </row>
    <row r="531" spans="1:9" x14ac:dyDescent="0.25">
      <c r="A531" s="80" t="s">
        <v>1413</v>
      </c>
      <c r="B531" s="80"/>
      <c r="C531" s="82" t="s">
        <v>1414</v>
      </c>
      <c r="D531" s="83" t="s">
        <v>1415</v>
      </c>
      <c r="E531" t="s">
        <v>1368</v>
      </c>
      <c r="F531" t="s">
        <v>1410</v>
      </c>
      <c r="G531" t="s">
        <v>1411</v>
      </c>
      <c r="H531" t="s">
        <v>1412</v>
      </c>
      <c r="I531" s="80">
        <v>3</v>
      </c>
    </row>
    <row r="532" spans="1:9" x14ac:dyDescent="0.25">
      <c r="A532" s="80" t="s">
        <v>1416</v>
      </c>
      <c r="B532" s="80"/>
      <c r="C532" s="82" t="s">
        <v>1417</v>
      </c>
      <c r="D532" s="83" t="s">
        <v>1418</v>
      </c>
      <c r="E532" t="s">
        <v>1368</v>
      </c>
      <c r="F532" t="s">
        <v>1369</v>
      </c>
      <c r="G532" t="s">
        <v>1419</v>
      </c>
      <c r="I532" s="80">
        <v>3</v>
      </c>
    </row>
    <row r="533" spans="1:9" x14ac:dyDescent="0.25">
      <c r="A533" s="80" t="s">
        <v>1422</v>
      </c>
      <c r="B533" s="80"/>
      <c r="C533" s="82" t="s">
        <v>1420</v>
      </c>
      <c r="D533" s="83" t="s">
        <v>1421</v>
      </c>
      <c r="E533" t="s">
        <v>1368</v>
      </c>
      <c r="F533" t="s">
        <v>1369</v>
      </c>
      <c r="G533" t="s">
        <v>1419</v>
      </c>
      <c r="I533" s="80">
        <v>3</v>
      </c>
    </row>
    <row r="534" spans="1:9" x14ac:dyDescent="0.25">
      <c r="A534" s="80" t="s">
        <v>1423</v>
      </c>
      <c r="B534" s="80"/>
      <c r="C534" s="82" t="s">
        <v>1425</v>
      </c>
      <c r="D534" s="83" t="s">
        <v>1427</v>
      </c>
      <c r="E534" t="s">
        <v>1368</v>
      </c>
      <c r="F534" t="s">
        <v>1410</v>
      </c>
      <c r="G534" t="s">
        <v>1429</v>
      </c>
      <c r="I534" s="80">
        <v>3</v>
      </c>
    </row>
    <row r="535" spans="1:9" x14ac:dyDescent="0.25">
      <c r="A535" s="80" t="s">
        <v>1424</v>
      </c>
      <c r="B535" s="80"/>
      <c r="C535" s="82" t="s">
        <v>1426</v>
      </c>
      <c r="D535" s="83" t="s">
        <v>1428</v>
      </c>
      <c r="E535" t="s">
        <v>1368</v>
      </c>
      <c r="F535" t="s">
        <v>1410</v>
      </c>
      <c r="G535" t="s">
        <v>1429</v>
      </c>
      <c r="I535" s="80">
        <v>3</v>
      </c>
    </row>
    <row r="536" spans="1:9" x14ac:dyDescent="0.25">
      <c r="A536" s="80" t="s">
        <v>1430</v>
      </c>
      <c r="B536" s="80"/>
      <c r="C536" s="82" t="s">
        <v>1431</v>
      </c>
      <c r="D536" s="83" t="s">
        <v>1432</v>
      </c>
      <c r="E536" t="s">
        <v>983</v>
      </c>
      <c r="F536" t="s">
        <v>1246</v>
      </c>
      <c r="G536" t="s">
        <v>1245</v>
      </c>
      <c r="I536" s="80">
        <v>5</v>
      </c>
    </row>
    <row r="537" spans="1:9" x14ac:dyDescent="0.25">
      <c r="A537" s="80" t="s">
        <v>1433</v>
      </c>
      <c r="B537" s="80"/>
      <c r="C537" s="82" t="s">
        <v>1434</v>
      </c>
      <c r="D537" s="83" t="s">
        <v>1435</v>
      </c>
      <c r="E537" t="s">
        <v>983</v>
      </c>
      <c r="F537" t="s">
        <v>1246</v>
      </c>
      <c r="G537" t="s">
        <v>1245</v>
      </c>
      <c r="I537" s="80">
        <v>5</v>
      </c>
    </row>
    <row r="538" spans="1:9" x14ac:dyDescent="0.25">
      <c r="A538" s="80" t="s">
        <v>1436</v>
      </c>
      <c r="B538" s="80"/>
      <c r="C538" s="82" t="s">
        <v>1437</v>
      </c>
      <c r="D538" s="83" t="s">
        <v>1438</v>
      </c>
      <c r="E538" t="s">
        <v>1368</v>
      </c>
      <c r="F538" t="s">
        <v>1369</v>
      </c>
      <c r="G538" t="s">
        <v>1442</v>
      </c>
      <c r="I538" s="80">
        <v>3</v>
      </c>
    </row>
    <row r="539" spans="1:9" x14ac:dyDescent="0.25">
      <c r="A539" s="80" t="s">
        <v>1439</v>
      </c>
      <c r="B539" s="80"/>
      <c r="C539" s="82" t="s">
        <v>1440</v>
      </c>
      <c r="D539" s="83" t="s">
        <v>1441</v>
      </c>
      <c r="E539" t="s">
        <v>1368</v>
      </c>
      <c r="F539" t="s">
        <v>1369</v>
      </c>
      <c r="G539" t="s">
        <v>1442</v>
      </c>
      <c r="I539" s="80">
        <v>3</v>
      </c>
    </row>
    <row r="540" spans="1:9" x14ac:dyDescent="0.25">
      <c r="A540" s="80" t="s">
        <v>1443</v>
      </c>
      <c r="B540" s="80"/>
      <c r="C540" s="82" t="s">
        <v>1445</v>
      </c>
      <c r="D540" s="83" t="s">
        <v>1447</v>
      </c>
      <c r="E540" t="s">
        <v>1368</v>
      </c>
      <c r="F540" t="s">
        <v>1449</v>
      </c>
      <c r="G540" t="s">
        <v>1450</v>
      </c>
      <c r="I540" s="80">
        <v>3</v>
      </c>
    </row>
    <row r="541" spans="1:9" x14ac:dyDescent="0.25">
      <c r="A541" s="80" t="s">
        <v>1444</v>
      </c>
      <c r="B541" s="80"/>
      <c r="C541" s="82" t="s">
        <v>1446</v>
      </c>
      <c r="D541" s="83" t="s">
        <v>1448</v>
      </c>
      <c r="E541" t="s">
        <v>1368</v>
      </c>
      <c r="F541" t="s">
        <v>1449</v>
      </c>
      <c r="G541" t="s">
        <v>1450</v>
      </c>
      <c r="I541" s="80">
        <v>3</v>
      </c>
    </row>
    <row r="542" spans="1:9" x14ac:dyDescent="0.25">
      <c r="A542" s="80" t="s">
        <v>1451</v>
      </c>
      <c r="B542" s="80"/>
      <c r="C542" s="82" t="s">
        <v>1453</v>
      </c>
      <c r="D542" s="83" t="s">
        <v>1455</v>
      </c>
      <c r="E542" t="s">
        <v>1368</v>
      </c>
      <c r="F542" t="s">
        <v>1369</v>
      </c>
      <c r="G542" t="s">
        <v>1457</v>
      </c>
      <c r="I542" s="80">
        <v>3</v>
      </c>
    </row>
    <row r="543" spans="1:9" x14ac:dyDescent="0.25">
      <c r="A543" s="80" t="s">
        <v>1452</v>
      </c>
      <c r="B543" s="80"/>
      <c r="C543" s="82" t="s">
        <v>1454</v>
      </c>
      <c r="D543" s="83" t="s">
        <v>1456</v>
      </c>
      <c r="E543" t="s">
        <v>1368</v>
      </c>
      <c r="F543" t="s">
        <v>1369</v>
      </c>
      <c r="G543" t="s">
        <v>1457</v>
      </c>
      <c r="I543" s="80">
        <v>3</v>
      </c>
    </row>
    <row r="544" spans="1:9" x14ac:dyDescent="0.25">
      <c r="A544" s="80" t="s">
        <v>1458</v>
      </c>
      <c r="B544" s="80"/>
      <c r="C544" s="82" t="s">
        <v>1460</v>
      </c>
      <c r="D544" s="83" t="s">
        <v>1463</v>
      </c>
      <c r="E544" t="s">
        <v>1368</v>
      </c>
      <c r="F544" t="s">
        <v>1410</v>
      </c>
      <c r="G544" t="s">
        <v>1464</v>
      </c>
      <c r="I544" s="80">
        <v>3</v>
      </c>
    </row>
    <row r="545" spans="1:9" x14ac:dyDescent="0.25">
      <c r="A545" s="80" t="s">
        <v>1459</v>
      </c>
      <c r="B545" s="80"/>
      <c r="C545" s="82" t="s">
        <v>1461</v>
      </c>
      <c r="D545" s="83" t="s">
        <v>1462</v>
      </c>
      <c r="E545" t="s">
        <v>1368</v>
      </c>
      <c r="F545" t="s">
        <v>1410</v>
      </c>
      <c r="G545" t="s">
        <v>1464</v>
      </c>
      <c r="I545" s="80">
        <v>3</v>
      </c>
    </row>
    <row r="546" spans="1:9" x14ac:dyDescent="0.25">
      <c r="A546" s="80" t="s">
        <v>1465</v>
      </c>
      <c r="B546" s="80"/>
      <c r="C546" s="82" t="s">
        <v>1467</v>
      </c>
      <c r="D546" s="83" t="s">
        <v>1470</v>
      </c>
      <c r="E546" t="s">
        <v>983</v>
      </c>
      <c r="F546" t="s">
        <v>1246</v>
      </c>
      <c r="G546" t="s">
        <v>1245</v>
      </c>
      <c r="I546" s="80">
        <v>5</v>
      </c>
    </row>
    <row r="547" spans="1:9" x14ac:dyDescent="0.25">
      <c r="A547" s="80" t="s">
        <v>1466</v>
      </c>
      <c r="B547" s="80"/>
      <c r="C547" s="82" t="s">
        <v>1468</v>
      </c>
      <c r="D547" s="83" t="s">
        <v>1469</v>
      </c>
      <c r="E547" t="s">
        <v>983</v>
      </c>
      <c r="F547" t="s">
        <v>1246</v>
      </c>
      <c r="G547" t="s">
        <v>1245</v>
      </c>
      <c r="I547" s="80">
        <v>5</v>
      </c>
    </row>
    <row r="548" spans="1:9" x14ac:dyDescent="0.25">
      <c r="A548" s="80" t="s">
        <v>1471</v>
      </c>
      <c r="B548" s="80"/>
      <c r="C548" s="82" t="s">
        <v>1473</v>
      </c>
      <c r="D548" s="83" t="s">
        <v>1475</v>
      </c>
      <c r="E548" t="s">
        <v>1477</v>
      </c>
      <c r="H548" t="s">
        <v>1478</v>
      </c>
      <c r="I548" s="80">
        <v>1</v>
      </c>
    </row>
    <row r="549" spans="1:9" x14ac:dyDescent="0.25">
      <c r="A549" s="80" t="s">
        <v>1472</v>
      </c>
      <c r="B549" s="80"/>
      <c r="C549" s="82" t="s">
        <v>1474</v>
      </c>
      <c r="D549" s="83" t="s">
        <v>1476</v>
      </c>
      <c r="E549" t="s">
        <v>1477</v>
      </c>
      <c r="H549" t="s">
        <v>1478</v>
      </c>
      <c r="I549" s="80">
        <v>1</v>
      </c>
    </row>
    <row r="550" spans="1:9" x14ac:dyDescent="0.25">
      <c r="A550" s="80" t="s">
        <v>1479</v>
      </c>
      <c r="B550" s="80"/>
      <c r="C550" s="82" t="s">
        <v>1481</v>
      </c>
      <c r="D550" s="83" t="s">
        <v>1483</v>
      </c>
      <c r="E550" t="s">
        <v>1368</v>
      </c>
      <c r="F550" t="s">
        <v>1369</v>
      </c>
      <c r="G550" t="s">
        <v>1442</v>
      </c>
      <c r="I550" s="80">
        <v>3</v>
      </c>
    </row>
    <row r="551" spans="1:9" x14ac:dyDescent="0.25">
      <c r="A551" s="80" t="s">
        <v>1480</v>
      </c>
      <c r="B551" s="80"/>
      <c r="C551" s="82" t="s">
        <v>1482</v>
      </c>
      <c r="D551" s="83" t="s">
        <v>1484</v>
      </c>
      <c r="E551" t="s">
        <v>1368</v>
      </c>
      <c r="F551" t="s">
        <v>1369</v>
      </c>
      <c r="G551" t="s">
        <v>1442</v>
      </c>
      <c r="I551" s="80">
        <v>3</v>
      </c>
    </row>
    <row r="552" spans="1:9" x14ac:dyDescent="0.25">
      <c r="A552" s="80" t="s">
        <v>1487</v>
      </c>
      <c r="B552" s="80"/>
      <c r="C552" s="82" t="s">
        <v>1485</v>
      </c>
      <c r="D552" s="83" t="s">
        <v>1486</v>
      </c>
      <c r="E552" t="s">
        <v>983</v>
      </c>
      <c r="F552" t="s">
        <v>1246</v>
      </c>
      <c r="G552" t="s">
        <v>1245</v>
      </c>
      <c r="I552" s="80">
        <v>5</v>
      </c>
    </row>
    <row r="553" spans="1:9" x14ac:dyDescent="0.25">
      <c r="A553" s="80" t="s">
        <v>1488</v>
      </c>
      <c r="B553" s="80"/>
      <c r="C553" s="82" t="s">
        <v>1489</v>
      </c>
      <c r="D553" s="83" t="s">
        <v>1490</v>
      </c>
      <c r="E553" t="s">
        <v>983</v>
      </c>
      <c r="F553" t="s">
        <v>1246</v>
      </c>
      <c r="G553" t="s">
        <v>1245</v>
      </c>
      <c r="I553" s="80">
        <v>5</v>
      </c>
    </row>
    <row r="554" spans="1:9" x14ac:dyDescent="0.25">
      <c r="A554" s="80" t="s">
        <v>1491</v>
      </c>
      <c r="B554" s="80"/>
      <c r="C554" s="82" t="s">
        <v>1492</v>
      </c>
      <c r="D554" s="83" t="s">
        <v>1493</v>
      </c>
      <c r="E554" t="s">
        <v>1404</v>
      </c>
      <c r="F554" t="s">
        <v>1405</v>
      </c>
      <c r="G554" t="s">
        <v>1497</v>
      </c>
      <c r="H554" s="92">
        <v>0.33</v>
      </c>
      <c r="I554" s="80">
        <v>4</v>
      </c>
    </row>
    <row r="555" spans="1:9" x14ac:dyDescent="0.25">
      <c r="A555" s="80" t="s">
        <v>1494</v>
      </c>
      <c r="B555" s="80"/>
      <c r="C555" s="82" t="s">
        <v>1495</v>
      </c>
      <c r="D555" s="83" t="s">
        <v>1496</v>
      </c>
      <c r="E555" t="s">
        <v>1404</v>
      </c>
      <c r="F555" t="s">
        <v>1405</v>
      </c>
      <c r="G555" t="s">
        <v>1498</v>
      </c>
      <c r="H555" s="92">
        <v>0.5</v>
      </c>
      <c r="I555" s="80">
        <v>4</v>
      </c>
    </row>
    <row r="556" spans="1:9" x14ac:dyDescent="0.25">
      <c r="A556" s="80" t="s">
        <v>1499</v>
      </c>
      <c r="B556" s="80"/>
      <c r="C556" s="82" t="s">
        <v>1500</v>
      </c>
      <c r="D556" s="83" t="s">
        <v>1501</v>
      </c>
      <c r="E556" t="s">
        <v>1404</v>
      </c>
      <c r="F556" t="s">
        <v>1405</v>
      </c>
      <c r="G556" t="s">
        <v>1498</v>
      </c>
      <c r="H556" s="92">
        <v>0.5</v>
      </c>
      <c r="I556" s="80">
        <v>4</v>
      </c>
    </row>
    <row r="557" spans="1:9" x14ac:dyDescent="0.25">
      <c r="A557" s="80" t="s">
        <v>290</v>
      </c>
      <c r="B557" s="80"/>
      <c r="C557" s="82" t="s">
        <v>285</v>
      </c>
      <c r="D557" s="83" t="s">
        <v>1502</v>
      </c>
      <c r="E557" t="s">
        <v>1368</v>
      </c>
      <c r="F557" t="s">
        <v>1503</v>
      </c>
      <c r="G557" t="s">
        <v>1504</v>
      </c>
      <c r="H557" s="92" t="s">
        <v>1505</v>
      </c>
      <c r="I557" s="80">
        <v>3</v>
      </c>
    </row>
    <row r="558" spans="1:9" x14ac:dyDescent="0.25">
      <c r="A558" s="80" t="s">
        <v>1494</v>
      </c>
      <c r="B558" s="80"/>
      <c r="C558" s="82" t="s">
        <v>1495</v>
      </c>
      <c r="D558" s="83" t="s">
        <v>1496</v>
      </c>
      <c r="E558" t="s">
        <v>1404</v>
      </c>
      <c r="F558" t="s">
        <v>1405</v>
      </c>
      <c r="G558" t="s">
        <v>1498</v>
      </c>
      <c r="H558" s="92">
        <v>0.5</v>
      </c>
      <c r="I558" s="80">
        <v>4</v>
      </c>
    </row>
    <row r="559" spans="1:9" x14ac:dyDescent="0.25">
      <c r="A559" s="80" t="s">
        <v>268</v>
      </c>
      <c r="B559" s="80" t="s">
        <v>281</v>
      </c>
      <c r="C559" s="82" t="s">
        <v>286</v>
      </c>
      <c r="D559" s="83" t="s">
        <v>274</v>
      </c>
      <c r="E559" t="s">
        <v>1368</v>
      </c>
      <c r="F559" t="s">
        <v>1508</v>
      </c>
      <c r="G559" t="s">
        <v>1507</v>
      </c>
    </row>
    <row r="560" spans="1:9" x14ac:dyDescent="0.25">
      <c r="A560" s="80" t="s">
        <v>289</v>
      </c>
      <c r="B560" s="80" t="s">
        <v>280</v>
      </c>
      <c r="C560" s="82" t="s">
        <v>284</v>
      </c>
      <c r="D560" s="83" t="s">
        <v>293</v>
      </c>
      <c r="E560" t="s">
        <v>1368</v>
      </c>
      <c r="F560" t="s">
        <v>1508</v>
      </c>
      <c r="G560" t="s">
        <v>1510</v>
      </c>
    </row>
    <row r="561" spans="1:7" x14ac:dyDescent="0.25">
      <c r="A561" s="80" t="s">
        <v>291</v>
      </c>
      <c r="B561" s="80" t="s">
        <v>282</v>
      </c>
      <c r="C561" s="82" t="s">
        <v>287</v>
      </c>
      <c r="D561" s="83" t="s">
        <v>294</v>
      </c>
      <c r="E561" t="s">
        <v>1368</v>
      </c>
      <c r="F561" t="s">
        <v>1503</v>
      </c>
      <c r="G561" t="s">
        <v>1511</v>
      </c>
    </row>
  </sheetData>
  <mergeCells count="120">
    <mergeCell ref="A1:C2"/>
    <mergeCell ref="D1:D2"/>
    <mergeCell ref="E1:E2"/>
    <mergeCell ref="F1:M1"/>
    <mergeCell ref="N1:N2"/>
    <mergeCell ref="A3:A7"/>
    <mergeCell ref="B3:B7"/>
    <mergeCell ref="C3:C7"/>
    <mergeCell ref="D3:D4"/>
    <mergeCell ref="D5:D6"/>
    <mergeCell ref="A9:A10"/>
    <mergeCell ref="B9:B10"/>
    <mergeCell ref="C9:C10"/>
    <mergeCell ref="D9:D10"/>
    <mergeCell ref="A11:A133"/>
    <mergeCell ref="B11:B41"/>
    <mergeCell ref="C11:C21"/>
    <mergeCell ref="D11:D20"/>
    <mergeCell ref="C22:C41"/>
    <mergeCell ref="D22:D41"/>
    <mergeCell ref="B42:B74"/>
    <mergeCell ref="C42:C54"/>
    <mergeCell ref="D42:D54"/>
    <mergeCell ref="C55:C60"/>
    <mergeCell ref="D55:D60"/>
    <mergeCell ref="C61:C66"/>
    <mergeCell ref="D61:D66"/>
    <mergeCell ref="C67:C74"/>
    <mergeCell ref="D67:D74"/>
    <mergeCell ref="B75:B133"/>
    <mergeCell ref="C75:C95"/>
    <mergeCell ref="D75:D95"/>
    <mergeCell ref="C96:C108"/>
    <mergeCell ref="D96:D108"/>
    <mergeCell ref="A134:A223"/>
    <mergeCell ref="B134:B150"/>
    <mergeCell ref="C134:C145"/>
    <mergeCell ref="D134:D145"/>
    <mergeCell ref="C146:C148"/>
    <mergeCell ref="D146:D148"/>
    <mergeCell ref="B151:B208"/>
    <mergeCell ref="C151:C171"/>
    <mergeCell ref="D151:D171"/>
    <mergeCell ref="C172:C179"/>
    <mergeCell ref="D172:D179"/>
    <mergeCell ref="C180:C208"/>
    <mergeCell ref="D180:D208"/>
    <mergeCell ref="B209:B223"/>
    <mergeCell ref="C209:C212"/>
    <mergeCell ref="D209:D212"/>
    <mergeCell ref="C213:C216"/>
    <mergeCell ref="D213:D216"/>
    <mergeCell ref="C217:C223"/>
    <mergeCell ref="D217:D223"/>
    <mergeCell ref="D238:D246"/>
    <mergeCell ref="C247:C250"/>
    <mergeCell ref="D247:D250"/>
    <mergeCell ref="C251:C308"/>
    <mergeCell ref="D251:D308"/>
    <mergeCell ref="C309:C311"/>
    <mergeCell ref="D309:D311"/>
    <mergeCell ref="C238:C246"/>
    <mergeCell ref="C109:C117"/>
    <mergeCell ref="D109:D117"/>
    <mergeCell ref="C118:C133"/>
    <mergeCell ref="D118:D133"/>
    <mergeCell ref="C325:C336"/>
    <mergeCell ref="D325:D336"/>
    <mergeCell ref="A337:A442"/>
    <mergeCell ref="B337:B354"/>
    <mergeCell ref="C337:C354"/>
    <mergeCell ref="D337:D354"/>
    <mergeCell ref="B355:B404"/>
    <mergeCell ref="C355:C404"/>
    <mergeCell ref="D355:D404"/>
    <mergeCell ref="A224:A336"/>
    <mergeCell ref="B224:B237"/>
    <mergeCell ref="C224:C233"/>
    <mergeCell ref="D224:D233"/>
    <mergeCell ref="C234:C235"/>
    <mergeCell ref="D234:D235"/>
    <mergeCell ref="C236:C237"/>
    <mergeCell ref="D236:D237"/>
    <mergeCell ref="B238:B336"/>
    <mergeCell ref="C312:C314"/>
    <mergeCell ref="D312:D314"/>
    <mergeCell ref="C315:C319"/>
    <mergeCell ref="D315:D319"/>
    <mergeCell ref="C320:C324"/>
    <mergeCell ref="D320:D324"/>
    <mergeCell ref="N389:N391"/>
    <mergeCell ref="B405:B442"/>
    <mergeCell ref="C405:C425"/>
    <mergeCell ref="D405:D425"/>
    <mergeCell ref="C426:C442"/>
    <mergeCell ref="D426:D442"/>
    <mergeCell ref="N355:N358"/>
    <mergeCell ref="N359:N361"/>
    <mergeCell ref="N364:N365"/>
    <mergeCell ref="N366:N372"/>
    <mergeCell ref="N373:N376"/>
    <mergeCell ref="N378:N388"/>
    <mergeCell ref="D455:D456"/>
    <mergeCell ref="A457:A460"/>
    <mergeCell ref="B457:B458"/>
    <mergeCell ref="B459:B460"/>
    <mergeCell ref="A462:A463"/>
    <mergeCell ref="B462:B463"/>
    <mergeCell ref="C462:C463"/>
    <mergeCell ref="D462:D463"/>
    <mergeCell ref="A443:A447"/>
    <mergeCell ref="B444:B447"/>
    <mergeCell ref="C444:C445"/>
    <mergeCell ref="D444:D445"/>
    <mergeCell ref="A449:A456"/>
    <mergeCell ref="B449:B456"/>
    <mergeCell ref="C449:C456"/>
    <mergeCell ref="D449:D450"/>
    <mergeCell ref="D451:D452"/>
    <mergeCell ref="D453:D45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227"/>
  <sheetViews>
    <sheetView topLeftCell="A91" zoomScaleNormal="100" workbookViewId="0">
      <selection activeCell="A108" sqref="A108:XFD121"/>
    </sheetView>
  </sheetViews>
  <sheetFormatPr defaultRowHeight="15.75" x14ac:dyDescent="0.2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15" bestFit="1" customWidth="1"/>
    <col min="7" max="7" width="18.28515625" bestFit="1" customWidth="1"/>
  </cols>
  <sheetData>
    <row r="1" spans="1:9" x14ac:dyDescent="0.25">
      <c r="A1" s="80" t="s">
        <v>2</v>
      </c>
      <c r="B1" s="80" t="s">
        <v>4</v>
      </c>
      <c r="C1" s="1" t="s">
        <v>3</v>
      </c>
      <c r="D1" s="1" t="s">
        <v>75</v>
      </c>
      <c r="E1" s="4" t="s">
        <v>1528</v>
      </c>
      <c r="F1" s="4" t="s">
        <v>1529</v>
      </c>
      <c r="G1" s="4" t="s">
        <v>1530</v>
      </c>
      <c r="H1" s="4" t="s">
        <v>1531</v>
      </c>
      <c r="I1" s="4" t="s">
        <v>1532</v>
      </c>
    </row>
    <row r="2" spans="1:9" x14ac:dyDescent="0.25">
      <c r="A2" s="80">
        <v>1510</v>
      </c>
      <c r="B2" s="80" t="s">
        <v>43</v>
      </c>
      <c r="C2" s="82" t="s">
        <v>1085</v>
      </c>
      <c r="D2" s="1" t="s">
        <v>0</v>
      </c>
    </row>
    <row r="3" spans="1:9" x14ac:dyDescent="0.25">
      <c r="A3" s="80">
        <v>1520</v>
      </c>
      <c r="B3" s="80" t="s">
        <v>44</v>
      </c>
      <c r="C3" s="82" t="s">
        <v>1086</v>
      </c>
      <c r="D3" s="1" t="s">
        <v>1</v>
      </c>
    </row>
    <row r="4" spans="1:9" x14ac:dyDescent="0.25">
      <c r="A4" s="80">
        <v>1750</v>
      </c>
      <c r="B4" s="80" t="s">
        <v>64</v>
      </c>
      <c r="C4" s="82" t="s">
        <v>1087</v>
      </c>
      <c r="D4" s="1" t="s">
        <v>45</v>
      </c>
    </row>
    <row r="5" spans="1:9" x14ac:dyDescent="0.25">
      <c r="A5" s="80">
        <v>1760</v>
      </c>
      <c r="B5" s="80" t="s">
        <v>63</v>
      </c>
      <c r="C5" s="82" t="s">
        <v>1088</v>
      </c>
      <c r="D5" s="1" t="s">
        <v>62</v>
      </c>
    </row>
    <row r="6" spans="1:9" x14ac:dyDescent="0.25">
      <c r="A6" s="80">
        <v>1540</v>
      </c>
      <c r="B6" s="80" t="s">
        <v>65</v>
      </c>
      <c r="C6" s="82" t="s">
        <v>1089</v>
      </c>
      <c r="D6" s="1" t="s">
        <v>46</v>
      </c>
    </row>
    <row r="7" spans="1:9" x14ac:dyDescent="0.25">
      <c r="A7" s="80">
        <v>1770</v>
      </c>
      <c r="B7" s="80" t="s">
        <v>66</v>
      </c>
      <c r="C7" s="82" t="s">
        <v>1090</v>
      </c>
      <c r="D7" s="1" t="s">
        <v>47</v>
      </c>
    </row>
    <row r="8" spans="1:9" x14ac:dyDescent="0.25">
      <c r="A8" s="80">
        <v>1780</v>
      </c>
      <c r="B8" s="80" t="s">
        <v>67</v>
      </c>
      <c r="C8" s="82" t="s">
        <v>1091</v>
      </c>
      <c r="D8" s="1" t="s">
        <v>48</v>
      </c>
    </row>
    <row r="9" spans="1:9" x14ac:dyDescent="0.25">
      <c r="A9" s="80">
        <v>1860</v>
      </c>
      <c r="B9" s="80" t="s">
        <v>68</v>
      </c>
      <c r="C9" s="82" t="s">
        <v>1092</v>
      </c>
      <c r="D9" s="1" t="s">
        <v>49</v>
      </c>
    </row>
    <row r="10" spans="1:9" x14ac:dyDescent="0.25">
      <c r="A10" s="80" t="s">
        <v>11</v>
      </c>
      <c r="B10" s="80" t="s">
        <v>7</v>
      </c>
      <c r="C10" s="82" t="s">
        <v>1093</v>
      </c>
      <c r="D10" s="1" t="s">
        <v>50</v>
      </c>
    </row>
    <row r="11" spans="1:9" x14ac:dyDescent="0.25">
      <c r="A11" s="80" t="s">
        <v>12</v>
      </c>
      <c r="B11" s="80" t="s">
        <v>8</v>
      </c>
      <c r="C11" s="82" t="s">
        <v>1094</v>
      </c>
      <c r="D11" s="1" t="s">
        <v>51</v>
      </c>
    </row>
    <row r="12" spans="1:9" x14ac:dyDescent="0.25">
      <c r="A12" s="80" t="s">
        <v>13</v>
      </c>
      <c r="B12" s="80" t="s">
        <v>9</v>
      </c>
      <c r="C12" s="82" t="s">
        <v>1095</v>
      </c>
      <c r="D12" s="1" t="s">
        <v>52</v>
      </c>
    </row>
    <row r="13" spans="1:9" x14ac:dyDescent="0.25">
      <c r="A13" s="80" t="s">
        <v>14</v>
      </c>
      <c r="B13" s="80" t="s">
        <v>10</v>
      </c>
      <c r="C13" s="82" t="s">
        <v>1096</v>
      </c>
      <c r="D13" s="1" t="s">
        <v>53</v>
      </c>
    </row>
    <row r="14" spans="1:9" x14ac:dyDescent="0.25">
      <c r="A14" s="80" t="s">
        <v>28</v>
      </c>
      <c r="B14" s="80" t="s">
        <v>15</v>
      </c>
      <c r="C14" s="82" t="s">
        <v>1097</v>
      </c>
      <c r="D14" s="1" t="s">
        <v>54</v>
      </c>
    </row>
    <row r="15" spans="1:9" x14ac:dyDescent="0.25">
      <c r="A15" s="80" t="s">
        <v>29</v>
      </c>
      <c r="B15" s="80" t="s">
        <v>16</v>
      </c>
      <c r="C15" s="82" t="s">
        <v>1098</v>
      </c>
      <c r="D15" s="1" t="s">
        <v>55</v>
      </c>
    </row>
    <row r="16" spans="1:9" x14ac:dyDescent="0.25">
      <c r="A16" s="80" t="s">
        <v>1533</v>
      </c>
      <c r="C16" s="82" t="s">
        <v>1534</v>
      </c>
      <c r="D16" s="82" t="s">
        <v>1535</v>
      </c>
    </row>
    <row r="17" spans="1:7" x14ac:dyDescent="0.25">
      <c r="A17" s="80" t="s">
        <v>1536</v>
      </c>
      <c r="C17" s="82" t="s">
        <v>1537</v>
      </c>
      <c r="D17" s="82" t="s">
        <v>1538</v>
      </c>
    </row>
    <row r="18" spans="1:7" x14ac:dyDescent="0.25">
      <c r="A18" s="80" t="s">
        <v>30</v>
      </c>
      <c r="B18" s="80" t="s">
        <v>17</v>
      </c>
      <c r="C18" s="82" t="s">
        <v>1099</v>
      </c>
      <c r="D18" s="1" t="s">
        <v>56</v>
      </c>
    </row>
    <row r="19" spans="1:7" x14ac:dyDescent="0.25">
      <c r="A19" s="80" t="s">
        <v>31</v>
      </c>
      <c r="B19" s="80" t="s">
        <v>18</v>
      </c>
      <c r="C19" s="82" t="s">
        <v>1100</v>
      </c>
      <c r="D19" s="1" t="s">
        <v>57</v>
      </c>
    </row>
    <row r="20" spans="1:7" x14ac:dyDescent="0.25">
      <c r="A20" s="80" t="s">
        <v>32</v>
      </c>
      <c r="B20" s="80" t="s">
        <v>19</v>
      </c>
      <c r="C20" s="82" t="s">
        <v>1101</v>
      </c>
      <c r="D20" s="1" t="s">
        <v>58</v>
      </c>
    </row>
    <row r="21" spans="1:7" x14ac:dyDescent="0.25">
      <c r="A21" s="80" t="s">
        <v>33</v>
      </c>
      <c r="B21" s="80" t="s">
        <v>20</v>
      </c>
      <c r="C21" s="82" t="s">
        <v>1102</v>
      </c>
      <c r="D21" s="1" t="s">
        <v>59</v>
      </c>
    </row>
    <row r="22" spans="1:7" x14ac:dyDescent="0.25">
      <c r="A22" s="80" t="s">
        <v>34</v>
      </c>
      <c r="B22" s="80" t="s">
        <v>21</v>
      </c>
      <c r="C22" s="82" t="s">
        <v>1103</v>
      </c>
      <c r="D22" s="1" t="s">
        <v>60</v>
      </c>
    </row>
    <row r="23" spans="1:7" x14ac:dyDescent="0.25">
      <c r="A23" s="80" t="s">
        <v>35</v>
      </c>
      <c r="B23" s="80" t="s">
        <v>22</v>
      </c>
      <c r="C23" s="82" t="s">
        <v>1104</v>
      </c>
      <c r="D23" s="1" t="s">
        <v>61</v>
      </c>
    </row>
    <row r="24" spans="1:7" x14ac:dyDescent="0.25">
      <c r="A24" s="80" t="s">
        <v>36</v>
      </c>
      <c r="B24" s="80" t="s">
        <v>23</v>
      </c>
      <c r="C24" s="82" t="s">
        <v>1105</v>
      </c>
      <c r="D24" s="79"/>
    </row>
    <row r="25" spans="1:7" x14ac:dyDescent="0.25">
      <c r="A25" s="80" t="s">
        <v>39</v>
      </c>
      <c r="B25" s="80" t="s">
        <v>40</v>
      </c>
      <c r="C25" s="82" t="s">
        <v>1105</v>
      </c>
      <c r="D25" s="79"/>
    </row>
    <row r="26" spans="1:7" x14ac:dyDescent="0.25">
      <c r="A26" s="80">
        <v>1750</v>
      </c>
      <c r="B26" s="80" t="s">
        <v>24</v>
      </c>
      <c r="C26" s="82" t="s">
        <v>1087</v>
      </c>
      <c r="D26" s="79"/>
    </row>
    <row r="27" spans="1:7" x14ac:dyDescent="0.25">
      <c r="A27" s="80">
        <v>1760</v>
      </c>
      <c r="B27" s="80" t="s">
        <v>25</v>
      </c>
      <c r="C27" s="82" t="s">
        <v>1088</v>
      </c>
      <c r="D27" s="79"/>
    </row>
    <row r="28" spans="1:7" x14ac:dyDescent="0.25">
      <c r="A28" s="80">
        <v>1540</v>
      </c>
      <c r="B28" s="80" t="s">
        <v>26</v>
      </c>
      <c r="C28" s="82" t="s">
        <v>1089</v>
      </c>
      <c r="D28" s="79"/>
    </row>
    <row r="29" spans="1:7" x14ac:dyDescent="0.25">
      <c r="A29" s="80">
        <v>1770</v>
      </c>
      <c r="B29" s="80" t="s">
        <v>27</v>
      </c>
      <c r="C29" s="82" t="s">
        <v>1090</v>
      </c>
      <c r="D29" s="79"/>
    </row>
    <row r="30" spans="1:7" x14ac:dyDescent="0.25">
      <c r="A30" s="80" t="s">
        <v>41</v>
      </c>
      <c r="B30" s="80" t="s">
        <v>42</v>
      </c>
      <c r="C30" s="82" t="s">
        <v>1106</v>
      </c>
      <c r="D30" s="79"/>
    </row>
    <row r="31" spans="1:7" x14ac:dyDescent="0.25">
      <c r="A31" s="80" t="s">
        <v>37</v>
      </c>
      <c r="B31" s="80" t="s">
        <v>38</v>
      </c>
      <c r="C31" s="82" t="s">
        <v>1107</v>
      </c>
      <c r="D31" s="79"/>
    </row>
    <row r="32" spans="1:7" x14ac:dyDescent="0.25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1260</v>
      </c>
      <c r="G32" t="s">
        <v>1277</v>
      </c>
    </row>
    <row r="33" spans="1:7" x14ac:dyDescent="0.25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1260</v>
      </c>
      <c r="G33" t="s">
        <v>1277</v>
      </c>
    </row>
    <row r="34" spans="1:7" x14ac:dyDescent="0.25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1260</v>
      </c>
      <c r="G34" t="s">
        <v>1277</v>
      </c>
    </row>
    <row r="35" spans="1:7" x14ac:dyDescent="0.25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1260</v>
      </c>
      <c r="G35" t="s">
        <v>1318</v>
      </c>
    </row>
    <row r="36" spans="1:7" x14ac:dyDescent="0.25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1260</v>
      </c>
      <c r="G36" t="s">
        <v>1318</v>
      </c>
    </row>
    <row r="37" spans="1:7" x14ac:dyDescent="0.25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1260</v>
      </c>
      <c r="G37" t="s">
        <v>1318</v>
      </c>
    </row>
    <row r="38" spans="1:7" x14ac:dyDescent="0.25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1260</v>
      </c>
    </row>
    <row r="39" spans="1:7" s="90" customFormat="1" x14ac:dyDescent="0.25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s="90" t="s">
        <v>1260</v>
      </c>
    </row>
    <row r="40" spans="1:7" x14ac:dyDescent="0.25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1506</v>
      </c>
      <c r="F40" t="s">
        <v>1512</v>
      </c>
      <c r="G40" t="s">
        <v>1513</v>
      </c>
    </row>
    <row r="41" spans="1:7" x14ac:dyDescent="0.25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1369</v>
      </c>
      <c r="G41" t="s">
        <v>1370</v>
      </c>
    </row>
    <row r="42" spans="1:7" x14ac:dyDescent="0.25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1369</v>
      </c>
      <c r="G42" t="s">
        <v>1370</v>
      </c>
    </row>
    <row r="43" spans="1:7" x14ac:dyDescent="0.25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1369</v>
      </c>
      <c r="G43" t="s">
        <v>1370</v>
      </c>
    </row>
    <row r="44" spans="1:7" x14ac:dyDescent="0.25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1369</v>
      </c>
      <c r="G44" t="s">
        <v>1370</v>
      </c>
    </row>
    <row r="45" spans="1:7" x14ac:dyDescent="0.25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1405</v>
      </c>
      <c r="G45" t="s">
        <v>1406</v>
      </c>
    </row>
    <row r="46" spans="1:7" x14ac:dyDescent="0.25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1405</v>
      </c>
      <c r="G46" t="s">
        <v>1406</v>
      </c>
    </row>
    <row r="47" spans="1:7" x14ac:dyDescent="0.25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1405</v>
      </c>
      <c r="G47" t="s">
        <v>1406</v>
      </c>
    </row>
    <row r="48" spans="1:7" x14ac:dyDescent="0.25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1405</v>
      </c>
      <c r="G48" t="s">
        <v>1406</v>
      </c>
    </row>
    <row r="49" spans="1:7" x14ac:dyDescent="0.25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1405</v>
      </c>
      <c r="G49" t="s">
        <v>1406</v>
      </c>
    </row>
    <row r="50" spans="1:7" x14ac:dyDescent="0.25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1231</v>
      </c>
      <c r="F50" t="s">
        <v>1320</v>
      </c>
    </row>
    <row r="51" spans="1:7" x14ac:dyDescent="0.25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1231</v>
      </c>
      <c r="F51" t="s">
        <v>1320</v>
      </c>
    </row>
    <row r="52" spans="1:7" x14ac:dyDescent="0.25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1231</v>
      </c>
      <c r="F52" t="s">
        <v>1320</v>
      </c>
    </row>
    <row r="53" spans="1:7" x14ac:dyDescent="0.25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1231</v>
      </c>
      <c r="F53" t="s">
        <v>1320</v>
      </c>
    </row>
    <row r="54" spans="1:7" x14ac:dyDescent="0.25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1231</v>
      </c>
      <c r="F54" t="s">
        <v>1320</v>
      </c>
    </row>
    <row r="55" spans="1:7" x14ac:dyDescent="0.25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1231</v>
      </c>
      <c r="F55" t="s">
        <v>1320</v>
      </c>
    </row>
    <row r="56" spans="1:7" x14ac:dyDescent="0.25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1231</v>
      </c>
      <c r="F56" t="s">
        <v>1320</v>
      </c>
    </row>
    <row r="57" spans="1:7" x14ac:dyDescent="0.25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1231</v>
      </c>
      <c r="F57" t="s">
        <v>1320</v>
      </c>
    </row>
    <row r="58" spans="1:7" x14ac:dyDescent="0.25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1231</v>
      </c>
      <c r="F58" t="s">
        <v>1320</v>
      </c>
    </row>
    <row r="59" spans="1:7" x14ac:dyDescent="0.25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1231</v>
      </c>
      <c r="F59" t="s">
        <v>1320</v>
      </c>
    </row>
    <row r="60" spans="1:7" x14ac:dyDescent="0.25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1231</v>
      </c>
      <c r="F60" t="s">
        <v>1320</v>
      </c>
    </row>
    <row r="61" spans="1:7" x14ac:dyDescent="0.25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1231</v>
      </c>
      <c r="F61" t="s">
        <v>1320</v>
      </c>
    </row>
    <row r="62" spans="1:7" x14ac:dyDescent="0.25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1231</v>
      </c>
      <c r="F62" t="s">
        <v>1320</v>
      </c>
    </row>
    <row r="63" spans="1:7" x14ac:dyDescent="0.25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1231</v>
      </c>
      <c r="F63" t="s">
        <v>1320</v>
      </c>
    </row>
    <row r="64" spans="1:7" x14ac:dyDescent="0.25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1231</v>
      </c>
      <c r="F64" t="s">
        <v>1320</v>
      </c>
    </row>
    <row r="65" spans="1:7" x14ac:dyDescent="0.25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1231</v>
      </c>
      <c r="F65" t="s">
        <v>1232</v>
      </c>
    </row>
    <row r="66" spans="1:7" x14ac:dyDescent="0.25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1231</v>
      </c>
      <c r="F66" t="s">
        <v>1232</v>
      </c>
    </row>
    <row r="67" spans="1:7" x14ac:dyDescent="0.25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1231</v>
      </c>
      <c r="F67" t="s">
        <v>1232</v>
      </c>
    </row>
    <row r="68" spans="1:7" x14ac:dyDescent="0.25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1231</v>
      </c>
      <c r="F68" t="s">
        <v>1232</v>
      </c>
    </row>
    <row r="69" spans="1:7" x14ac:dyDescent="0.25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1506</v>
      </c>
      <c r="F69" t="s">
        <v>1512</v>
      </c>
      <c r="G69" t="s">
        <v>1513</v>
      </c>
    </row>
    <row r="70" spans="1:7" x14ac:dyDescent="0.25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1506</v>
      </c>
      <c r="F70" t="s">
        <v>1512</v>
      </c>
      <c r="G70" t="s">
        <v>1511</v>
      </c>
    </row>
    <row r="71" spans="1:7" x14ac:dyDescent="0.25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1506</v>
      </c>
      <c r="F71" t="s">
        <v>1512</v>
      </c>
      <c r="G71" t="s">
        <v>1511</v>
      </c>
    </row>
    <row r="72" spans="1:7" x14ac:dyDescent="0.25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1506</v>
      </c>
      <c r="F72" t="s">
        <v>1514</v>
      </c>
      <c r="G72" t="s">
        <v>1515</v>
      </c>
    </row>
    <row r="73" spans="1:7" x14ac:dyDescent="0.25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1506</v>
      </c>
      <c r="F73" t="s">
        <v>1514</v>
      </c>
      <c r="G73" t="s">
        <v>1515</v>
      </c>
    </row>
    <row r="74" spans="1:7" x14ac:dyDescent="0.25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1516</v>
      </c>
      <c r="F74" t="s">
        <v>1517</v>
      </c>
      <c r="G74" t="s">
        <v>1518</v>
      </c>
    </row>
    <row r="75" spans="1:7" x14ac:dyDescent="0.25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1516</v>
      </c>
      <c r="F75" t="s">
        <v>1517</v>
      </c>
      <c r="G75" t="s">
        <v>1518</v>
      </c>
    </row>
    <row r="76" spans="1:7" x14ac:dyDescent="0.25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1516</v>
      </c>
      <c r="F76" t="s">
        <v>1517</v>
      </c>
      <c r="G76" t="s">
        <v>1518</v>
      </c>
    </row>
    <row r="77" spans="1:7" x14ac:dyDescent="0.25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1516</v>
      </c>
      <c r="F77" t="s">
        <v>1517</v>
      </c>
      <c r="G77" t="s">
        <v>1518</v>
      </c>
    </row>
    <row r="78" spans="1:7" x14ac:dyDescent="0.25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1516</v>
      </c>
      <c r="F78" t="s">
        <v>1517</v>
      </c>
      <c r="G78" t="s">
        <v>1518</v>
      </c>
    </row>
    <row r="79" spans="1:7" x14ac:dyDescent="0.25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1516</v>
      </c>
      <c r="F79" t="s">
        <v>1517</v>
      </c>
      <c r="G79" t="s">
        <v>1518</v>
      </c>
    </row>
    <row r="80" spans="1:7" x14ac:dyDescent="0.25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1516</v>
      </c>
      <c r="F80" t="s">
        <v>1517</v>
      </c>
      <c r="G80" t="s">
        <v>1518</v>
      </c>
    </row>
    <row r="81" spans="1:7" x14ac:dyDescent="0.25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1516</v>
      </c>
      <c r="F81" t="s">
        <v>1517</v>
      </c>
      <c r="G81" t="s">
        <v>1518</v>
      </c>
    </row>
    <row r="82" spans="1:7" x14ac:dyDescent="0.25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1516</v>
      </c>
      <c r="F82" t="s">
        <v>1517</v>
      </c>
      <c r="G82" t="s">
        <v>1518</v>
      </c>
    </row>
    <row r="83" spans="1:7" x14ac:dyDescent="0.25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1516</v>
      </c>
      <c r="F83" t="s">
        <v>1517</v>
      </c>
      <c r="G83" t="s">
        <v>1518</v>
      </c>
    </row>
    <row r="84" spans="1:7" x14ac:dyDescent="0.25">
      <c r="A84" s="80" t="s">
        <v>167</v>
      </c>
      <c r="B84" s="80" t="s">
        <v>123</v>
      </c>
      <c r="C84" s="82" t="s">
        <v>145</v>
      </c>
      <c r="D84" s="79" t="s">
        <v>1145</v>
      </c>
    </row>
    <row r="85" spans="1:7" x14ac:dyDescent="0.25">
      <c r="A85" s="80" t="s">
        <v>168</v>
      </c>
      <c r="B85" s="80" t="s">
        <v>124</v>
      </c>
      <c r="C85" s="82" t="s">
        <v>146</v>
      </c>
      <c r="D85" s="79" t="s">
        <v>1146</v>
      </c>
    </row>
    <row r="86" spans="1:7" x14ac:dyDescent="0.25">
      <c r="A86" s="80" t="s">
        <v>169</v>
      </c>
      <c r="B86" s="80" t="s">
        <v>125</v>
      </c>
      <c r="C86" s="82" t="s">
        <v>147</v>
      </c>
      <c r="D86" s="79" t="s">
        <v>1147</v>
      </c>
    </row>
    <row r="87" spans="1:7" x14ac:dyDescent="0.25">
      <c r="A87" s="80" t="s">
        <v>170</v>
      </c>
      <c r="B87" s="80" t="s">
        <v>126</v>
      </c>
      <c r="C87" s="82" t="s">
        <v>148</v>
      </c>
      <c r="D87" s="79" t="s">
        <v>1148</v>
      </c>
    </row>
    <row r="88" spans="1:7" x14ac:dyDescent="0.25">
      <c r="A88" s="80" t="s">
        <v>171</v>
      </c>
      <c r="B88" s="80" t="s">
        <v>127</v>
      </c>
      <c r="C88" s="82" t="s">
        <v>149</v>
      </c>
      <c r="D88" s="79" t="s">
        <v>1149</v>
      </c>
    </row>
    <row r="89" spans="1:7" x14ac:dyDescent="0.25">
      <c r="A89" s="80" t="s">
        <v>172</v>
      </c>
      <c r="B89" s="80" t="s">
        <v>128</v>
      </c>
      <c r="C89" s="82" t="s">
        <v>150</v>
      </c>
      <c r="D89" s="79" t="s">
        <v>1150</v>
      </c>
    </row>
    <row r="90" spans="1:7" x14ac:dyDescent="0.25">
      <c r="A90" s="80" t="s">
        <v>173</v>
      </c>
      <c r="B90" s="80" t="s">
        <v>129</v>
      </c>
      <c r="C90" s="82" t="s">
        <v>151</v>
      </c>
      <c r="D90" s="79" t="s">
        <v>1151</v>
      </c>
    </row>
    <row r="91" spans="1:7" x14ac:dyDescent="0.25">
      <c r="A91" s="80" t="s">
        <v>174</v>
      </c>
      <c r="B91" s="80" t="s">
        <v>130</v>
      </c>
      <c r="C91" s="82" t="s">
        <v>152</v>
      </c>
      <c r="D91" s="79" t="s">
        <v>1152</v>
      </c>
    </row>
    <row r="92" spans="1:7" x14ac:dyDescent="0.25">
      <c r="A92" s="80" t="s">
        <v>175</v>
      </c>
      <c r="B92" s="80" t="s">
        <v>131</v>
      </c>
      <c r="C92" s="82" t="s">
        <v>153</v>
      </c>
      <c r="D92" s="79" t="s">
        <v>1153</v>
      </c>
    </row>
    <row r="93" spans="1:7" x14ac:dyDescent="0.25">
      <c r="A93" s="80" t="s">
        <v>176</v>
      </c>
      <c r="B93" s="80" t="s">
        <v>132</v>
      </c>
      <c r="C93" s="82" t="s">
        <v>154</v>
      </c>
      <c r="D93" s="79" t="s">
        <v>1154</v>
      </c>
    </row>
    <row r="94" spans="1:7" x14ac:dyDescent="0.25">
      <c r="A94" s="80" t="s">
        <v>177</v>
      </c>
      <c r="B94" s="80" t="s">
        <v>133</v>
      </c>
      <c r="C94" s="82" t="s">
        <v>155</v>
      </c>
      <c r="D94" s="79" t="s">
        <v>1155</v>
      </c>
    </row>
    <row r="95" spans="1:7" x14ac:dyDescent="0.25">
      <c r="A95" s="80" t="s">
        <v>178</v>
      </c>
      <c r="B95" s="80" t="s">
        <v>134</v>
      </c>
      <c r="C95" s="82" t="s">
        <v>156</v>
      </c>
      <c r="D95" s="79" t="s">
        <v>1156</v>
      </c>
    </row>
    <row r="96" spans="1:7" x14ac:dyDescent="0.25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 x14ac:dyDescent="0.25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 x14ac:dyDescent="0.25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 x14ac:dyDescent="0.25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 x14ac:dyDescent="0.25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 x14ac:dyDescent="0.25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 x14ac:dyDescent="0.25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 x14ac:dyDescent="0.25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 x14ac:dyDescent="0.25">
      <c r="A104" s="80" t="s">
        <v>1221</v>
      </c>
      <c r="B104" s="80" t="s">
        <v>1211</v>
      </c>
      <c r="C104" s="79" t="s">
        <v>1209</v>
      </c>
      <c r="D104" s="79" t="s">
        <v>1210</v>
      </c>
    </row>
    <row r="105" spans="1:4" x14ac:dyDescent="0.25">
      <c r="A105" s="80" t="s">
        <v>1222</v>
      </c>
      <c r="B105" s="80" t="s">
        <v>1214</v>
      </c>
      <c r="C105" s="79" t="s">
        <v>1212</v>
      </c>
      <c r="D105" s="79" t="s">
        <v>1213</v>
      </c>
    </row>
    <row r="106" spans="1:4" x14ac:dyDescent="0.25">
      <c r="A106" s="80" t="s">
        <v>1223</v>
      </c>
      <c r="B106" s="81" t="s">
        <v>1217</v>
      </c>
      <c r="C106" s="83" t="s">
        <v>1215</v>
      </c>
      <c r="D106" s="83" t="s">
        <v>1216</v>
      </c>
    </row>
    <row r="107" spans="1:4" x14ac:dyDescent="0.25">
      <c r="A107" s="80" t="s">
        <v>1224</v>
      </c>
      <c r="B107" s="81" t="s">
        <v>1220</v>
      </c>
      <c r="C107" s="83" t="s">
        <v>1218</v>
      </c>
      <c r="D107" s="83" t="s">
        <v>1219</v>
      </c>
    </row>
    <row r="108" spans="1:4" x14ac:dyDescent="0.25">
      <c r="A108" s="80" t="s">
        <v>1606</v>
      </c>
      <c r="B108" s="94" t="s">
        <v>1605</v>
      </c>
      <c r="C108" s="82" t="s">
        <v>1604</v>
      </c>
      <c r="D108" s="82"/>
    </row>
    <row r="109" spans="1:4" x14ac:dyDescent="0.25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 x14ac:dyDescent="0.25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 x14ac:dyDescent="0.25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 x14ac:dyDescent="0.25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9" x14ac:dyDescent="0.25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9" x14ac:dyDescent="0.25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9" x14ac:dyDescent="0.25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9" x14ac:dyDescent="0.25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9" x14ac:dyDescent="0.25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9" x14ac:dyDescent="0.25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9" x14ac:dyDescent="0.25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9" x14ac:dyDescent="0.25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9" x14ac:dyDescent="0.25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9" x14ac:dyDescent="0.25">
      <c r="C122" s="82"/>
      <c r="D122" s="82"/>
    </row>
    <row r="123" spans="1:9" x14ac:dyDescent="0.25">
      <c r="A123" s="80" t="s">
        <v>1519</v>
      </c>
      <c r="C123" s="82" t="s">
        <v>1520</v>
      </c>
      <c r="D123" s="82" t="s">
        <v>1521</v>
      </c>
      <c r="E123" t="s">
        <v>1525</v>
      </c>
      <c r="F123" t="s">
        <v>1526</v>
      </c>
      <c r="I123" s="80" t="s">
        <v>1539</v>
      </c>
    </row>
    <row r="124" spans="1:9" x14ac:dyDescent="0.25">
      <c r="A124" s="80" t="s">
        <v>1522</v>
      </c>
      <c r="C124" s="82" t="s">
        <v>1523</v>
      </c>
      <c r="D124" s="82" t="s">
        <v>1524</v>
      </c>
      <c r="E124" t="s">
        <v>1525</v>
      </c>
      <c r="F124" t="s">
        <v>1526</v>
      </c>
      <c r="I124" s="80" t="s">
        <v>1539</v>
      </c>
    </row>
    <row r="125" spans="1:9" x14ac:dyDescent="0.25">
      <c r="A125" s="80" t="s">
        <v>1225</v>
      </c>
      <c r="C125" s="82" t="s">
        <v>1227</v>
      </c>
      <c r="D125" s="83" t="s">
        <v>1229</v>
      </c>
      <c r="E125" t="s">
        <v>1231</v>
      </c>
      <c r="F125" t="s">
        <v>1232</v>
      </c>
      <c r="I125" s="80" t="s">
        <v>1539</v>
      </c>
    </row>
    <row r="126" spans="1:9" x14ac:dyDescent="0.25">
      <c r="A126" s="80" t="s">
        <v>1226</v>
      </c>
      <c r="C126" s="82" t="s">
        <v>1228</v>
      </c>
      <c r="D126" s="83" t="s">
        <v>1230</v>
      </c>
      <c r="E126" t="s">
        <v>1231</v>
      </c>
      <c r="F126" t="s">
        <v>1232</v>
      </c>
      <c r="I126" s="80" t="s">
        <v>1539</v>
      </c>
    </row>
    <row r="127" spans="1:9" x14ac:dyDescent="0.25">
      <c r="A127" s="80" t="s">
        <v>1233</v>
      </c>
      <c r="C127" s="82" t="s">
        <v>1235</v>
      </c>
      <c r="D127" s="83" t="s">
        <v>1237</v>
      </c>
      <c r="E127" t="s">
        <v>1231</v>
      </c>
      <c r="F127" t="s">
        <v>1247</v>
      </c>
      <c r="G127" t="s">
        <v>1245</v>
      </c>
      <c r="I127" s="80" t="s">
        <v>1539</v>
      </c>
    </row>
    <row r="128" spans="1:9" x14ac:dyDescent="0.25">
      <c r="A128" s="80" t="s">
        <v>1234</v>
      </c>
      <c r="C128" s="82" t="s">
        <v>1236</v>
      </c>
      <c r="D128" s="83" t="s">
        <v>1238</v>
      </c>
      <c r="E128" t="s">
        <v>1231</v>
      </c>
      <c r="F128" t="s">
        <v>1247</v>
      </c>
      <c r="G128" t="s">
        <v>1245</v>
      </c>
      <c r="I128" s="80" t="s">
        <v>1539</v>
      </c>
    </row>
    <row r="129" spans="1:9" x14ac:dyDescent="0.25">
      <c r="A129" s="80" t="s">
        <v>1239</v>
      </c>
      <c r="C129" s="82" t="s">
        <v>1241</v>
      </c>
      <c r="D129" s="83" t="s">
        <v>1243</v>
      </c>
      <c r="E129" t="s">
        <v>1231</v>
      </c>
      <c r="F129" t="s">
        <v>1246</v>
      </c>
      <c r="G129" t="s">
        <v>1245</v>
      </c>
      <c r="I129" s="80" t="s">
        <v>1539</v>
      </c>
    </row>
    <row r="130" spans="1:9" x14ac:dyDescent="0.25">
      <c r="A130" s="80" t="s">
        <v>1240</v>
      </c>
      <c r="C130" s="82" t="s">
        <v>1242</v>
      </c>
      <c r="D130" s="83" t="s">
        <v>1244</v>
      </c>
      <c r="E130" t="s">
        <v>1231</v>
      </c>
      <c r="F130" t="s">
        <v>1246</v>
      </c>
      <c r="G130" t="s">
        <v>1245</v>
      </c>
      <c r="I130" s="80" t="s">
        <v>1539</v>
      </c>
    </row>
    <row r="131" spans="1:9" x14ac:dyDescent="0.25">
      <c r="A131" s="80" t="s">
        <v>1248</v>
      </c>
      <c r="C131" s="82" t="s">
        <v>1250</v>
      </c>
      <c r="D131" s="83" t="s">
        <v>1252</v>
      </c>
      <c r="E131" t="s">
        <v>1254</v>
      </c>
      <c r="F131" t="s">
        <v>1255</v>
      </c>
      <c r="G131" t="s">
        <v>1256</v>
      </c>
      <c r="H131" t="s">
        <v>1299</v>
      </c>
      <c r="I131" s="80" t="s">
        <v>1539</v>
      </c>
    </row>
    <row r="132" spans="1:9" x14ac:dyDescent="0.25">
      <c r="A132" s="80" t="s">
        <v>1249</v>
      </c>
      <c r="C132" s="82" t="s">
        <v>1251</v>
      </c>
      <c r="D132" s="83" t="s">
        <v>1253</v>
      </c>
      <c r="E132" t="s">
        <v>1254</v>
      </c>
      <c r="F132" t="s">
        <v>1255</v>
      </c>
      <c r="G132" t="s">
        <v>1256</v>
      </c>
      <c r="H132" t="s">
        <v>1527</v>
      </c>
      <c r="I132" s="80" t="s">
        <v>1539</v>
      </c>
    </row>
    <row r="133" spans="1:9" x14ac:dyDescent="0.25">
      <c r="A133" s="80" t="s">
        <v>1257</v>
      </c>
      <c r="C133" s="82" t="s">
        <v>1261</v>
      </c>
      <c r="D133" s="83" t="s">
        <v>1263</v>
      </c>
      <c r="E133" t="s">
        <v>1259</v>
      </c>
      <c r="F133" t="s">
        <v>1260</v>
      </c>
      <c r="G133" t="s">
        <v>1277</v>
      </c>
      <c r="I133" s="80" t="s">
        <v>1540</v>
      </c>
    </row>
    <row r="134" spans="1:9" x14ac:dyDescent="0.25">
      <c r="A134" s="80" t="s">
        <v>1258</v>
      </c>
      <c r="C134" s="82" t="s">
        <v>1262</v>
      </c>
      <c r="D134" s="83" t="s">
        <v>1264</v>
      </c>
      <c r="E134" t="s">
        <v>1259</v>
      </c>
      <c r="F134" t="s">
        <v>1260</v>
      </c>
      <c r="G134" t="s">
        <v>1277</v>
      </c>
      <c r="I134" s="80" t="s">
        <v>1540</v>
      </c>
    </row>
    <row r="135" spans="1:9" x14ac:dyDescent="0.25">
      <c r="A135" s="80" t="s">
        <v>1265</v>
      </c>
      <c r="C135" s="82" t="s">
        <v>1267</v>
      </c>
      <c r="D135" s="83" t="s">
        <v>1269</v>
      </c>
      <c r="E135" t="s">
        <v>1259</v>
      </c>
      <c r="F135" t="s">
        <v>1260</v>
      </c>
      <c r="G135" t="s">
        <v>1277</v>
      </c>
      <c r="I135" s="80" t="s">
        <v>1540</v>
      </c>
    </row>
    <row r="136" spans="1:9" x14ac:dyDescent="0.25">
      <c r="A136" s="80" t="s">
        <v>1266</v>
      </c>
      <c r="C136" s="82" t="s">
        <v>1268</v>
      </c>
      <c r="D136" s="83" t="s">
        <v>1270</v>
      </c>
      <c r="E136" t="s">
        <v>1259</v>
      </c>
      <c r="F136" t="s">
        <v>1260</v>
      </c>
      <c r="G136" t="s">
        <v>1277</v>
      </c>
      <c r="I136" s="80" t="s">
        <v>1540</v>
      </c>
    </row>
    <row r="137" spans="1:9" x14ac:dyDescent="0.25">
      <c r="A137" s="80" t="s">
        <v>1271</v>
      </c>
      <c r="C137" s="82" t="s">
        <v>1273</v>
      </c>
      <c r="D137" s="83" t="s">
        <v>1275</v>
      </c>
      <c r="E137" t="s">
        <v>1259</v>
      </c>
      <c r="F137" t="s">
        <v>1260</v>
      </c>
      <c r="G137" t="s">
        <v>1277</v>
      </c>
      <c r="I137" s="80" t="s">
        <v>1540</v>
      </c>
    </row>
    <row r="138" spans="1:9" x14ac:dyDescent="0.25">
      <c r="A138" s="80" t="s">
        <v>1272</v>
      </c>
      <c r="C138" s="82" t="s">
        <v>1274</v>
      </c>
      <c r="D138" s="83" t="s">
        <v>1276</v>
      </c>
      <c r="E138" t="s">
        <v>1259</v>
      </c>
      <c r="F138" t="s">
        <v>1260</v>
      </c>
      <c r="G138" t="s">
        <v>1277</v>
      </c>
      <c r="I138" s="80" t="s">
        <v>1540</v>
      </c>
    </row>
    <row r="139" spans="1:9" x14ac:dyDescent="0.25">
      <c r="A139" s="80" t="s">
        <v>1278</v>
      </c>
      <c r="C139" s="82" t="s">
        <v>1280</v>
      </c>
      <c r="D139" s="83" t="s">
        <v>1281</v>
      </c>
      <c r="E139" t="s">
        <v>1231</v>
      </c>
      <c r="F139" t="s">
        <v>1232</v>
      </c>
      <c r="I139" s="80" t="s">
        <v>1539</v>
      </c>
    </row>
    <row r="140" spans="1:9" x14ac:dyDescent="0.25">
      <c r="A140" s="80" t="s">
        <v>1279</v>
      </c>
      <c r="C140" s="82" t="s">
        <v>1282</v>
      </c>
      <c r="D140" s="83" t="s">
        <v>1283</v>
      </c>
      <c r="E140" t="s">
        <v>1231</v>
      </c>
      <c r="F140" t="s">
        <v>1232</v>
      </c>
      <c r="I140" s="80" t="s">
        <v>1539</v>
      </c>
    </row>
    <row r="141" spans="1:9" x14ac:dyDescent="0.25">
      <c r="A141" s="80" t="s">
        <v>1284</v>
      </c>
      <c r="C141" s="82" t="s">
        <v>1288</v>
      </c>
      <c r="D141" s="83" t="s">
        <v>1291</v>
      </c>
      <c r="E141" t="s">
        <v>1231</v>
      </c>
      <c r="F141" t="s">
        <v>1232</v>
      </c>
      <c r="I141" s="80" t="s">
        <v>1539</v>
      </c>
    </row>
    <row r="142" spans="1:9" x14ac:dyDescent="0.25">
      <c r="A142" s="80" t="s">
        <v>1285</v>
      </c>
      <c r="C142" s="82" t="s">
        <v>1289</v>
      </c>
      <c r="D142" s="83" t="s">
        <v>1290</v>
      </c>
      <c r="E142" t="s">
        <v>1231</v>
      </c>
      <c r="F142" t="s">
        <v>1232</v>
      </c>
      <c r="I142" s="80" t="s">
        <v>1539</v>
      </c>
    </row>
    <row r="143" spans="1:9" x14ac:dyDescent="0.25">
      <c r="A143" s="80" t="s">
        <v>1286</v>
      </c>
      <c r="C143" s="82" t="s">
        <v>1292</v>
      </c>
      <c r="D143" s="83" t="s">
        <v>1294</v>
      </c>
      <c r="E143" t="s">
        <v>1254</v>
      </c>
      <c r="F143" t="s">
        <v>1296</v>
      </c>
      <c r="G143" t="s">
        <v>1297</v>
      </c>
      <c r="H143" t="s">
        <v>1298</v>
      </c>
      <c r="I143" s="80" t="s">
        <v>1539</v>
      </c>
    </row>
    <row r="144" spans="1:9" x14ac:dyDescent="0.25">
      <c r="A144" s="80" t="s">
        <v>1287</v>
      </c>
      <c r="C144" s="82" t="s">
        <v>1293</v>
      </c>
      <c r="D144" s="83" t="s">
        <v>1295</v>
      </c>
      <c r="E144" t="s">
        <v>1254</v>
      </c>
      <c r="F144" t="s">
        <v>1296</v>
      </c>
      <c r="G144" t="s">
        <v>1297</v>
      </c>
      <c r="H144" t="s">
        <v>1298</v>
      </c>
      <c r="I144" s="80" t="s">
        <v>1539</v>
      </c>
    </row>
    <row r="145" spans="1:9" x14ac:dyDescent="0.25">
      <c r="A145" s="80" t="s">
        <v>1300</v>
      </c>
      <c r="C145" s="82" t="s">
        <v>1302</v>
      </c>
      <c r="D145" s="83" t="s">
        <v>1303</v>
      </c>
      <c r="E145" t="s">
        <v>1259</v>
      </c>
      <c r="F145" t="s">
        <v>1260</v>
      </c>
      <c r="G145" t="s">
        <v>1277</v>
      </c>
      <c r="I145" s="80" t="s">
        <v>1540</v>
      </c>
    </row>
    <row r="146" spans="1:9" x14ac:dyDescent="0.25">
      <c r="A146" s="80" t="s">
        <v>1301</v>
      </c>
      <c r="C146" s="82" t="s">
        <v>1304</v>
      </c>
      <c r="D146" s="83" t="s">
        <v>1305</v>
      </c>
      <c r="E146" t="s">
        <v>1259</v>
      </c>
      <c r="F146" t="s">
        <v>1260</v>
      </c>
      <c r="G146" t="s">
        <v>1277</v>
      </c>
      <c r="I146" s="80" t="s">
        <v>1540</v>
      </c>
    </row>
    <row r="147" spans="1:9" x14ac:dyDescent="0.25">
      <c r="A147" s="80" t="s">
        <v>1306</v>
      </c>
      <c r="C147" s="82" t="s">
        <v>1310</v>
      </c>
      <c r="D147" s="83" t="s">
        <v>1314</v>
      </c>
      <c r="E147" t="s">
        <v>1259</v>
      </c>
      <c r="F147" t="s">
        <v>1260</v>
      </c>
      <c r="G147" t="s">
        <v>1277</v>
      </c>
      <c r="I147" s="80" t="s">
        <v>1540</v>
      </c>
    </row>
    <row r="148" spans="1:9" x14ac:dyDescent="0.25">
      <c r="A148" s="80" t="s">
        <v>1307</v>
      </c>
      <c r="C148" s="82" t="s">
        <v>1311</v>
      </c>
      <c r="D148" s="83" t="s">
        <v>1315</v>
      </c>
      <c r="E148" t="s">
        <v>1259</v>
      </c>
      <c r="F148" t="s">
        <v>1260</v>
      </c>
      <c r="G148" t="s">
        <v>1277</v>
      </c>
      <c r="I148" s="80" t="s">
        <v>1540</v>
      </c>
    </row>
    <row r="149" spans="1:9" x14ac:dyDescent="0.25">
      <c r="A149" s="80" t="s">
        <v>1308</v>
      </c>
      <c r="C149" s="82" t="s">
        <v>1312</v>
      </c>
      <c r="D149" s="83" t="s">
        <v>1316</v>
      </c>
      <c r="E149" t="s">
        <v>1259</v>
      </c>
      <c r="F149" t="s">
        <v>1260</v>
      </c>
      <c r="G149" t="s">
        <v>1277</v>
      </c>
      <c r="I149" s="80" t="s">
        <v>1540</v>
      </c>
    </row>
    <row r="150" spans="1:9" x14ac:dyDescent="0.25">
      <c r="A150" s="80" t="s">
        <v>1309</v>
      </c>
      <c r="C150" s="82" t="s">
        <v>1313</v>
      </c>
      <c r="D150" s="83" t="s">
        <v>1317</v>
      </c>
      <c r="E150" t="s">
        <v>1259</v>
      </c>
      <c r="F150" t="s">
        <v>1260</v>
      </c>
      <c r="G150" t="s">
        <v>1277</v>
      </c>
      <c r="I150" s="80" t="s">
        <v>1540</v>
      </c>
    </row>
    <row r="151" spans="1:9" x14ac:dyDescent="0.25">
      <c r="A151" s="80" t="s">
        <v>1319</v>
      </c>
      <c r="C151" s="82" t="s">
        <v>1079</v>
      </c>
      <c r="D151" s="82" t="s">
        <v>1080</v>
      </c>
      <c r="E151" t="s">
        <v>1321</v>
      </c>
      <c r="I151" s="80" t="s">
        <v>1541</v>
      </c>
    </row>
    <row r="152" spans="1:9" x14ac:dyDescent="0.25">
      <c r="A152" s="80" t="s">
        <v>1322</v>
      </c>
      <c r="C152" s="82" t="s">
        <v>1324</v>
      </c>
      <c r="D152" s="79" t="s">
        <v>1325</v>
      </c>
      <c r="E152" t="s">
        <v>1259</v>
      </c>
      <c r="F152" t="s">
        <v>1328</v>
      </c>
      <c r="G152" t="s">
        <v>1329</v>
      </c>
      <c r="I152" s="80" t="s">
        <v>1540</v>
      </c>
    </row>
    <row r="153" spans="1:9" x14ac:dyDescent="0.25">
      <c r="A153" s="80" t="s">
        <v>1323</v>
      </c>
      <c r="C153" s="82" t="s">
        <v>1326</v>
      </c>
      <c r="D153" s="79" t="s">
        <v>1327</v>
      </c>
      <c r="E153" t="s">
        <v>1259</v>
      </c>
      <c r="F153" t="s">
        <v>1328</v>
      </c>
      <c r="G153" t="s">
        <v>1329</v>
      </c>
      <c r="I153" s="80" t="s">
        <v>1540</v>
      </c>
    </row>
    <row r="154" spans="1:9" x14ac:dyDescent="0.25">
      <c r="A154" s="80" t="s">
        <v>1330</v>
      </c>
      <c r="C154" s="82" t="s">
        <v>1332</v>
      </c>
      <c r="D154" s="79" t="s">
        <v>1335</v>
      </c>
      <c r="E154" t="s">
        <v>1259</v>
      </c>
      <c r="F154" t="s">
        <v>1336</v>
      </c>
      <c r="G154" t="s">
        <v>1337</v>
      </c>
      <c r="I154" s="80" t="s">
        <v>1540</v>
      </c>
    </row>
    <row r="155" spans="1:9" x14ac:dyDescent="0.25">
      <c r="A155" s="80" t="s">
        <v>1331</v>
      </c>
      <c r="C155" s="82" t="s">
        <v>1333</v>
      </c>
      <c r="D155" s="79" t="s">
        <v>1334</v>
      </c>
      <c r="E155" t="s">
        <v>1259</v>
      </c>
      <c r="F155" t="s">
        <v>1336</v>
      </c>
      <c r="G155" t="s">
        <v>1337</v>
      </c>
      <c r="I155" s="80" t="s">
        <v>1540</v>
      </c>
    </row>
    <row r="156" spans="1:9" x14ac:dyDescent="0.25">
      <c r="A156" s="80" t="s">
        <v>1338</v>
      </c>
      <c r="C156" s="82" t="s">
        <v>1339</v>
      </c>
      <c r="D156" s="79" t="s">
        <v>1340</v>
      </c>
      <c r="E156" t="s">
        <v>1259</v>
      </c>
      <c r="F156" t="s">
        <v>1341</v>
      </c>
      <c r="G156" t="s">
        <v>1342</v>
      </c>
      <c r="I156" s="80" t="s">
        <v>1540</v>
      </c>
    </row>
    <row r="157" spans="1:9" x14ac:dyDescent="0.25">
      <c r="A157" s="80" t="s">
        <v>1343</v>
      </c>
      <c r="C157" s="82" t="s">
        <v>1344</v>
      </c>
      <c r="D157" s="79" t="s">
        <v>1345</v>
      </c>
      <c r="E157" t="s">
        <v>1259</v>
      </c>
      <c r="F157" t="s">
        <v>1341</v>
      </c>
      <c r="G157" t="s">
        <v>1342</v>
      </c>
      <c r="I157" s="80" t="s">
        <v>1540</v>
      </c>
    </row>
    <row r="158" spans="1:9" x14ac:dyDescent="0.25">
      <c r="A158" s="80" t="s">
        <v>1346</v>
      </c>
      <c r="C158" s="82" t="s">
        <v>1347</v>
      </c>
      <c r="D158" s="79" t="s">
        <v>1348</v>
      </c>
      <c r="E158" t="s">
        <v>1259</v>
      </c>
      <c r="F158" t="s">
        <v>1349</v>
      </c>
      <c r="G158" t="s">
        <v>1351</v>
      </c>
      <c r="I158" s="80" t="s">
        <v>1540</v>
      </c>
    </row>
    <row r="159" spans="1:9" x14ac:dyDescent="0.25">
      <c r="A159" s="80" t="s">
        <v>1352</v>
      </c>
      <c r="C159" s="82" t="s">
        <v>1353</v>
      </c>
      <c r="D159" s="79" t="s">
        <v>1354</v>
      </c>
      <c r="E159" t="s">
        <v>1259</v>
      </c>
      <c r="F159" t="s">
        <v>1349</v>
      </c>
      <c r="G159" t="s">
        <v>1351</v>
      </c>
      <c r="I159" s="80" t="s">
        <v>1540</v>
      </c>
    </row>
    <row r="160" spans="1:9" x14ac:dyDescent="0.25">
      <c r="A160" s="80" t="s">
        <v>1355</v>
      </c>
      <c r="C160" s="82" t="s">
        <v>1356</v>
      </c>
      <c r="D160" s="79" t="s">
        <v>1357</v>
      </c>
      <c r="E160" t="s">
        <v>1259</v>
      </c>
      <c r="F160" t="s">
        <v>1260</v>
      </c>
      <c r="G160" t="s">
        <v>1318</v>
      </c>
      <c r="I160" s="80" t="s">
        <v>1540</v>
      </c>
    </row>
    <row r="161" spans="1:9" x14ac:dyDescent="0.25">
      <c r="A161" s="80" t="s">
        <v>1358</v>
      </c>
      <c r="C161" s="82" t="s">
        <v>1359</v>
      </c>
      <c r="D161" s="79" t="s">
        <v>1360</v>
      </c>
      <c r="E161" t="s">
        <v>1259</v>
      </c>
      <c r="F161" t="s">
        <v>1260</v>
      </c>
      <c r="G161" t="s">
        <v>1318</v>
      </c>
      <c r="I161" s="80" t="s">
        <v>1540</v>
      </c>
    </row>
    <row r="162" spans="1:9" x14ac:dyDescent="0.25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1328</v>
      </c>
      <c r="G162" t="s">
        <v>1367</v>
      </c>
      <c r="I162" t="s">
        <v>1540</v>
      </c>
    </row>
    <row r="163" spans="1:9" x14ac:dyDescent="0.25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1328</v>
      </c>
      <c r="G163" t="s">
        <v>1367</v>
      </c>
      <c r="I163" t="s">
        <v>1540</v>
      </c>
    </row>
    <row r="164" spans="1:9" x14ac:dyDescent="0.25">
      <c r="A164" s="80" t="s">
        <v>1373</v>
      </c>
      <c r="C164" s="82" t="s">
        <v>1374</v>
      </c>
      <c r="D164" s="79" t="s">
        <v>1375</v>
      </c>
      <c r="E164" t="s">
        <v>1259</v>
      </c>
      <c r="F164" t="s">
        <v>1328</v>
      </c>
      <c r="G164" t="s">
        <v>1329</v>
      </c>
      <c r="I164" s="80" t="s">
        <v>1540</v>
      </c>
    </row>
    <row r="165" spans="1:9" x14ac:dyDescent="0.25">
      <c r="A165" s="80" t="s">
        <v>1376</v>
      </c>
      <c r="C165" s="82" t="s">
        <v>1377</v>
      </c>
      <c r="D165" s="79" t="s">
        <v>1378</v>
      </c>
      <c r="E165" t="s">
        <v>1259</v>
      </c>
      <c r="F165" t="s">
        <v>1328</v>
      </c>
      <c r="G165" t="s">
        <v>1329</v>
      </c>
      <c r="I165" s="80" t="s">
        <v>1540</v>
      </c>
    </row>
    <row r="166" spans="1:9" x14ac:dyDescent="0.25">
      <c r="A166" s="80" t="s">
        <v>1379</v>
      </c>
      <c r="C166" s="82" t="s">
        <v>1380</v>
      </c>
      <c r="D166" s="79" t="s">
        <v>1381</v>
      </c>
      <c r="E166" t="s">
        <v>1259</v>
      </c>
      <c r="F166" t="s">
        <v>1336</v>
      </c>
      <c r="G166" t="s">
        <v>1382</v>
      </c>
      <c r="I166" s="80" t="s">
        <v>1540</v>
      </c>
    </row>
    <row r="167" spans="1:9" x14ac:dyDescent="0.25">
      <c r="A167" s="80" t="s">
        <v>1383</v>
      </c>
      <c r="C167" s="82" t="s">
        <v>1384</v>
      </c>
      <c r="D167" s="79" t="s">
        <v>1385</v>
      </c>
      <c r="E167" t="s">
        <v>1259</v>
      </c>
      <c r="F167" t="s">
        <v>1336</v>
      </c>
      <c r="G167" t="s">
        <v>1382</v>
      </c>
      <c r="I167" s="80" t="s">
        <v>1540</v>
      </c>
    </row>
    <row r="168" spans="1:9" x14ac:dyDescent="0.25">
      <c r="A168" s="80" t="s">
        <v>1386</v>
      </c>
      <c r="C168" s="82" t="s">
        <v>1387</v>
      </c>
      <c r="D168" s="79" t="s">
        <v>1388</v>
      </c>
      <c r="E168" t="s">
        <v>1259</v>
      </c>
      <c r="F168" t="s">
        <v>1349</v>
      </c>
      <c r="G168" t="s">
        <v>1350</v>
      </c>
      <c r="I168" s="80" t="s">
        <v>1540</v>
      </c>
    </row>
    <row r="169" spans="1:9" x14ac:dyDescent="0.25">
      <c r="A169" s="80" t="s">
        <v>1389</v>
      </c>
      <c r="C169" s="82" t="s">
        <v>1390</v>
      </c>
      <c r="D169" s="79" t="s">
        <v>1391</v>
      </c>
      <c r="E169" t="s">
        <v>1259</v>
      </c>
      <c r="F169" t="s">
        <v>1349</v>
      </c>
      <c r="G169" t="s">
        <v>1350</v>
      </c>
      <c r="I169" s="80" t="s">
        <v>1540</v>
      </c>
    </row>
    <row r="170" spans="1:9" x14ac:dyDescent="0.25">
      <c r="A170" s="80" t="s">
        <v>1392</v>
      </c>
      <c r="C170" s="82" t="s">
        <v>1393</v>
      </c>
      <c r="D170" s="79" t="s">
        <v>1394</v>
      </c>
      <c r="E170" t="s">
        <v>1259</v>
      </c>
      <c r="F170" t="s">
        <v>1349</v>
      </c>
      <c r="G170" t="s">
        <v>1351</v>
      </c>
      <c r="I170" s="80" t="s">
        <v>1540</v>
      </c>
    </row>
    <row r="171" spans="1:9" x14ac:dyDescent="0.25">
      <c r="A171" s="80" t="s">
        <v>1395</v>
      </c>
      <c r="C171" s="82" t="s">
        <v>1396</v>
      </c>
      <c r="D171" s="79" t="s">
        <v>1397</v>
      </c>
      <c r="E171" t="s">
        <v>1259</v>
      </c>
      <c r="F171" t="s">
        <v>1349</v>
      </c>
      <c r="G171" t="s">
        <v>1351</v>
      </c>
      <c r="I171" s="80" t="s">
        <v>1540</v>
      </c>
    </row>
    <row r="172" spans="1:9" x14ac:dyDescent="0.25">
      <c r="A172" s="80" t="s">
        <v>1398</v>
      </c>
      <c r="C172" s="82" t="s">
        <v>1399</v>
      </c>
      <c r="D172" s="79" t="s">
        <v>1400</v>
      </c>
      <c r="E172" t="s">
        <v>1259</v>
      </c>
      <c r="F172" t="s">
        <v>1260</v>
      </c>
      <c r="G172" t="s">
        <v>1318</v>
      </c>
      <c r="I172" s="80" t="s">
        <v>1540</v>
      </c>
    </row>
    <row r="173" spans="1:9" x14ac:dyDescent="0.25">
      <c r="A173" s="80" t="s">
        <v>1401</v>
      </c>
      <c r="C173" s="82" t="s">
        <v>1402</v>
      </c>
      <c r="D173" s="79" t="s">
        <v>1403</v>
      </c>
      <c r="E173" t="s">
        <v>1259</v>
      </c>
      <c r="F173" t="s">
        <v>1260</v>
      </c>
      <c r="G173" t="s">
        <v>1318</v>
      </c>
      <c r="I173" s="80" t="s">
        <v>1540</v>
      </c>
    </row>
    <row r="174" spans="1:9" x14ac:dyDescent="0.25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1328</v>
      </c>
      <c r="G174" t="s">
        <v>1367</v>
      </c>
      <c r="I174" t="s">
        <v>1540</v>
      </c>
    </row>
    <row r="175" spans="1:9" x14ac:dyDescent="0.25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1328</v>
      </c>
      <c r="G175" t="s">
        <v>1367</v>
      </c>
      <c r="I175" t="s">
        <v>1540</v>
      </c>
    </row>
    <row r="176" spans="1:9" x14ac:dyDescent="0.25">
      <c r="A176" s="80" t="s">
        <v>1407</v>
      </c>
      <c r="C176" s="82" t="s">
        <v>1408</v>
      </c>
      <c r="D176" s="83" t="s">
        <v>1409</v>
      </c>
      <c r="E176" t="s">
        <v>1368</v>
      </c>
      <c r="F176" t="s">
        <v>1410</v>
      </c>
      <c r="G176" t="s">
        <v>1411</v>
      </c>
      <c r="H176" t="s">
        <v>1412</v>
      </c>
      <c r="I176" s="80" t="s">
        <v>1542</v>
      </c>
    </row>
    <row r="177" spans="1:9" x14ac:dyDescent="0.25">
      <c r="A177" s="80" t="s">
        <v>1413</v>
      </c>
      <c r="C177" s="82" t="s">
        <v>1414</v>
      </c>
      <c r="D177" s="83" t="s">
        <v>1415</v>
      </c>
      <c r="E177" t="s">
        <v>1368</v>
      </c>
      <c r="F177" t="s">
        <v>1410</v>
      </c>
      <c r="G177" t="s">
        <v>1411</v>
      </c>
      <c r="H177" t="s">
        <v>1412</v>
      </c>
      <c r="I177" s="80" t="s">
        <v>1542</v>
      </c>
    </row>
    <row r="178" spans="1:9" x14ac:dyDescent="0.25">
      <c r="A178" s="80" t="s">
        <v>1416</v>
      </c>
      <c r="C178" s="82" t="s">
        <v>1417</v>
      </c>
      <c r="D178" s="83" t="s">
        <v>1418</v>
      </c>
      <c r="E178" t="s">
        <v>1368</v>
      </c>
      <c r="F178" t="s">
        <v>1369</v>
      </c>
      <c r="G178" t="s">
        <v>1419</v>
      </c>
      <c r="I178" s="80" t="s">
        <v>1542</v>
      </c>
    </row>
    <row r="179" spans="1:9" x14ac:dyDescent="0.25">
      <c r="A179" s="80" t="s">
        <v>1422</v>
      </c>
      <c r="C179" s="82" t="s">
        <v>1420</v>
      </c>
      <c r="D179" s="83" t="s">
        <v>1421</v>
      </c>
      <c r="E179" t="s">
        <v>1368</v>
      </c>
      <c r="F179" t="s">
        <v>1369</v>
      </c>
      <c r="G179" t="s">
        <v>1419</v>
      </c>
      <c r="I179" s="80" t="s">
        <v>1542</v>
      </c>
    </row>
    <row r="180" spans="1:9" x14ac:dyDescent="0.25">
      <c r="A180" s="80" t="s">
        <v>1423</v>
      </c>
      <c r="C180" s="82" t="s">
        <v>1425</v>
      </c>
      <c r="D180" s="83" t="s">
        <v>1427</v>
      </c>
      <c r="E180" t="s">
        <v>1368</v>
      </c>
      <c r="F180" t="s">
        <v>1410</v>
      </c>
      <c r="G180" t="s">
        <v>1429</v>
      </c>
      <c r="I180" s="80" t="s">
        <v>1542</v>
      </c>
    </row>
    <row r="181" spans="1:9" x14ac:dyDescent="0.25">
      <c r="A181" s="80" t="s">
        <v>1424</v>
      </c>
      <c r="C181" s="82" t="s">
        <v>1426</v>
      </c>
      <c r="D181" s="83" t="s">
        <v>1428</v>
      </c>
      <c r="E181" t="s">
        <v>1368</v>
      </c>
      <c r="F181" t="s">
        <v>1410</v>
      </c>
      <c r="G181" t="s">
        <v>1429</v>
      </c>
      <c r="I181" s="80" t="s">
        <v>1542</v>
      </c>
    </row>
    <row r="182" spans="1:9" x14ac:dyDescent="0.25">
      <c r="A182" s="80" t="s">
        <v>1430</v>
      </c>
      <c r="C182" s="82" t="s">
        <v>1431</v>
      </c>
      <c r="D182" s="83" t="s">
        <v>1432</v>
      </c>
      <c r="E182" t="s">
        <v>1231</v>
      </c>
      <c r="F182" t="s">
        <v>1246</v>
      </c>
      <c r="G182" t="s">
        <v>1245</v>
      </c>
      <c r="I182" s="80" t="s">
        <v>1539</v>
      </c>
    </row>
    <row r="183" spans="1:9" x14ac:dyDescent="0.25">
      <c r="A183" s="80" t="s">
        <v>1433</v>
      </c>
      <c r="C183" s="82" t="s">
        <v>1434</v>
      </c>
      <c r="D183" s="83" t="s">
        <v>1435</v>
      </c>
      <c r="E183" t="s">
        <v>1231</v>
      </c>
      <c r="F183" t="s">
        <v>1246</v>
      </c>
      <c r="G183" t="s">
        <v>1245</v>
      </c>
      <c r="I183" s="80" t="s">
        <v>1539</v>
      </c>
    </row>
    <row r="184" spans="1:9" x14ac:dyDescent="0.25">
      <c r="A184" s="80" t="s">
        <v>1436</v>
      </c>
      <c r="C184" s="82" t="s">
        <v>1437</v>
      </c>
      <c r="D184" s="83" t="s">
        <v>1438</v>
      </c>
      <c r="E184" t="s">
        <v>1368</v>
      </c>
      <c r="F184" t="s">
        <v>1369</v>
      </c>
      <c r="G184" t="s">
        <v>1442</v>
      </c>
      <c r="I184" s="80" t="s">
        <v>1542</v>
      </c>
    </row>
    <row r="185" spans="1:9" x14ac:dyDescent="0.25">
      <c r="A185" s="80" t="s">
        <v>1439</v>
      </c>
      <c r="C185" s="82" t="s">
        <v>1440</v>
      </c>
      <c r="D185" s="83" t="s">
        <v>1441</v>
      </c>
      <c r="E185" t="s">
        <v>1368</v>
      </c>
      <c r="F185" t="s">
        <v>1369</v>
      </c>
      <c r="G185" t="s">
        <v>1442</v>
      </c>
      <c r="I185" s="80" t="s">
        <v>1542</v>
      </c>
    </row>
    <row r="186" spans="1:9" x14ac:dyDescent="0.25">
      <c r="A186" s="80" t="s">
        <v>1443</v>
      </c>
      <c r="C186" s="82" t="s">
        <v>1445</v>
      </c>
      <c r="D186" s="83" t="s">
        <v>1447</v>
      </c>
      <c r="E186" t="s">
        <v>1368</v>
      </c>
      <c r="F186" t="s">
        <v>1449</v>
      </c>
      <c r="G186" t="s">
        <v>1450</v>
      </c>
      <c r="I186" s="80" t="s">
        <v>1542</v>
      </c>
    </row>
    <row r="187" spans="1:9" x14ac:dyDescent="0.25">
      <c r="A187" s="80" t="s">
        <v>1444</v>
      </c>
      <c r="C187" s="82" t="s">
        <v>1446</v>
      </c>
      <c r="D187" s="83" t="s">
        <v>1448</v>
      </c>
      <c r="E187" t="s">
        <v>1368</v>
      </c>
      <c r="F187" t="s">
        <v>1449</v>
      </c>
      <c r="G187" t="s">
        <v>1450</v>
      </c>
      <c r="I187" s="80" t="s">
        <v>1542</v>
      </c>
    </row>
    <row r="188" spans="1:9" x14ac:dyDescent="0.25">
      <c r="A188" s="80" t="s">
        <v>1451</v>
      </c>
      <c r="C188" s="82" t="s">
        <v>1453</v>
      </c>
      <c r="D188" s="83" t="s">
        <v>1455</v>
      </c>
      <c r="E188" t="s">
        <v>1368</v>
      </c>
      <c r="F188" t="s">
        <v>1369</v>
      </c>
      <c r="G188" t="s">
        <v>1457</v>
      </c>
      <c r="I188" s="80" t="s">
        <v>1542</v>
      </c>
    </row>
    <row r="189" spans="1:9" x14ac:dyDescent="0.25">
      <c r="A189" s="80" t="s">
        <v>1452</v>
      </c>
      <c r="C189" s="82" t="s">
        <v>1454</v>
      </c>
      <c r="D189" s="83" t="s">
        <v>1456</v>
      </c>
      <c r="E189" t="s">
        <v>1368</v>
      </c>
      <c r="F189" t="s">
        <v>1369</v>
      </c>
      <c r="G189" t="s">
        <v>1457</v>
      </c>
      <c r="I189" s="80" t="s">
        <v>1542</v>
      </c>
    </row>
    <row r="190" spans="1:9" x14ac:dyDescent="0.25">
      <c r="A190" s="80" t="s">
        <v>1458</v>
      </c>
      <c r="C190" s="82" t="s">
        <v>1460</v>
      </c>
      <c r="D190" s="83" t="s">
        <v>1463</v>
      </c>
      <c r="E190" t="s">
        <v>1368</v>
      </c>
      <c r="F190" t="s">
        <v>1410</v>
      </c>
      <c r="G190" t="s">
        <v>1464</v>
      </c>
      <c r="I190" s="80" t="s">
        <v>1542</v>
      </c>
    </row>
    <row r="191" spans="1:9" x14ac:dyDescent="0.25">
      <c r="A191" s="80" t="s">
        <v>1459</v>
      </c>
      <c r="C191" s="82" t="s">
        <v>1461</v>
      </c>
      <c r="D191" s="83" t="s">
        <v>1462</v>
      </c>
      <c r="E191" t="s">
        <v>1368</v>
      </c>
      <c r="F191" t="s">
        <v>1410</v>
      </c>
      <c r="G191" t="s">
        <v>1464</v>
      </c>
      <c r="I191" s="80" t="s">
        <v>1542</v>
      </c>
    </row>
    <row r="192" spans="1:9" x14ac:dyDescent="0.25">
      <c r="A192" s="80" t="s">
        <v>1465</v>
      </c>
      <c r="C192" s="82" t="s">
        <v>1467</v>
      </c>
      <c r="D192" s="83" t="s">
        <v>1470</v>
      </c>
      <c r="E192" t="s">
        <v>1231</v>
      </c>
      <c r="F192" t="s">
        <v>1246</v>
      </c>
      <c r="G192" t="s">
        <v>1245</v>
      </c>
      <c r="I192" s="80" t="s">
        <v>1539</v>
      </c>
    </row>
    <row r="193" spans="1:9" x14ac:dyDescent="0.25">
      <c r="A193" s="80" t="s">
        <v>1466</v>
      </c>
      <c r="C193" s="82" t="s">
        <v>1468</v>
      </c>
      <c r="D193" s="83" t="s">
        <v>1469</v>
      </c>
      <c r="E193" t="s">
        <v>1231</v>
      </c>
      <c r="F193" t="s">
        <v>1246</v>
      </c>
      <c r="G193" t="s">
        <v>1245</v>
      </c>
      <c r="I193" s="80" t="s">
        <v>1539</v>
      </c>
    </row>
    <row r="194" spans="1:9" x14ac:dyDescent="0.25">
      <c r="A194" s="80" t="s">
        <v>1471</v>
      </c>
      <c r="C194" s="82" t="s">
        <v>1473</v>
      </c>
      <c r="D194" s="83" t="s">
        <v>1475</v>
      </c>
      <c r="E194" t="s">
        <v>1477</v>
      </c>
      <c r="H194" t="s">
        <v>1478</v>
      </c>
      <c r="I194" s="80" t="s">
        <v>1541</v>
      </c>
    </row>
    <row r="195" spans="1:9" x14ac:dyDescent="0.25">
      <c r="A195" s="80" t="s">
        <v>1472</v>
      </c>
      <c r="C195" s="82" t="s">
        <v>1474</v>
      </c>
      <c r="D195" s="83" t="s">
        <v>1476</v>
      </c>
      <c r="E195" t="s">
        <v>1477</v>
      </c>
      <c r="H195" t="s">
        <v>1478</v>
      </c>
      <c r="I195" s="80" t="s">
        <v>1541</v>
      </c>
    </row>
    <row r="196" spans="1:9" x14ac:dyDescent="0.25">
      <c r="A196" s="80" t="s">
        <v>1479</v>
      </c>
      <c r="C196" s="82" t="s">
        <v>1481</v>
      </c>
      <c r="D196" s="83" t="s">
        <v>1483</v>
      </c>
      <c r="E196" t="s">
        <v>1368</v>
      </c>
      <c r="F196" t="s">
        <v>1369</v>
      </c>
      <c r="G196" t="s">
        <v>1442</v>
      </c>
      <c r="I196" s="80" t="s">
        <v>1542</v>
      </c>
    </row>
    <row r="197" spans="1:9" x14ac:dyDescent="0.25">
      <c r="A197" s="80" t="s">
        <v>1480</v>
      </c>
      <c r="C197" s="82" t="s">
        <v>1482</v>
      </c>
      <c r="D197" s="83" t="s">
        <v>1484</v>
      </c>
      <c r="E197" t="s">
        <v>1368</v>
      </c>
      <c r="F197" t="s">
        <v>1369</v>
      </c>
      <c r="G197" t="s">
        <v>1442</v>
      </c>
      <c r="I197" s="80" t="s">
        <v>1542</v>
      </c>
    </row>
    <row r="198" spans="1:9" x14ac:dyDescent="0.25">
      <c r="A198" s="80" t="s">
        <v>1487</v>
      </c>
      <c r="C198" s="82" t="s">
        <v>1485</v>
      </c>
      <c r="D198" s="83" t="s">
        <v>1486</v>
      </c>
      <c r="E198" t="s">
        <v>983</v>
      </c>
      <c r="F198" t="s">
        <v>1246</v>
      </c>
      <c r="G198" t="s">
        <v>1245</v>
      </c>
      <c r="I198" s="80" t="s">
        <v>1539</v>
      </c>
    </row>
    <row r="199" spans="1:9" x14ac:dyDescent="0.25">
      <c r="A199" s="80" t="s">
        <v>1488</v>
      </c>
      <c r="C199" s="82" t="s">
        <v>1489</v>
      </c>
      <c r="D199" s="83" t="s">
        <v>1490</v>
      </c>
      <c r="E199" t="s">
        <v>983</v>
      </c>
      <c r="F199" t="s">
        <v>1246</v>
      </c>
      <c r="G199" t="s">
        <v>1245</v>
      </c>
      <c r="I199" s="80" t="s">
        <v>1539</v>
      </c>
    </row>
    <row r="200" spans="1:9" x14ac:dyDescent="0.25">
      <c r="A200" s="80" t="s">
        <v>1491</v>
      </c>
      <c r="C200" s="82" t="s">
        <v>1492</v>
      </c>
      <c r="D200" s="83" t="s">
        <v>1493</v>
      </c>
      <c r="E200" t="s">
        <v>1404</v>
      </c>
      <c r="F200" t="s">
        <v>1405</v>
      </c>
      <c r="G200" t="s">
        <v>1497</v>
      </c>
      <c r="H200" s="92">
        <v>0.33</v>
      </c>
      <c r="I200" s="80" t="s">
        <v>1543</v>
      </c>
    </row>
    <row r="201" spans="1:9" x14ac:dyDescent="0.25">
      <c r="A201" s="80" t="s">
        <v>1494</v>
      </c>
      <c r="C201" s="82" t="s">
        <v>1495</v>
      </c>
      <c r="D201" s="83" t="s">
        <v>1496</v>
      </c>
      <c r="E201" t="s">
        <v>1404</v>
      </c>
      <c r="F201" t="s">
        <v>1405</v>
      </c>
      <c r="G201" t="s">
        <v>1498</v>
      </c>
      <c r="H201" s="92">
        <v>0.5</v>
      </c>
      <c r="I201" s="80" t="s">
        <v>1543</v>
      </c>
    </row>
    <row r="202" spans="1:9" x14ac:dyDescent="0.25">
      <c r="A202" s="80" t="s">
        <v>1499</v>
      </c>
      <c r="C202" s="82" t="s">
        <v>1500</v>
      </c>
      <c r="D202" s="83" t="s">
        <v>1501</v>
      </c>
      <c r="E202" t="s">
        <v>1404</v>
      </c>
      <c r="F202" t="s">
        <v>1405</v>
      </c>
      <c r="G202" t="s">
        <v>1498</v>
      </c>
      <c r="H202" s="92">
        <v>0.5</v>
      </c>
      <c r="I202" s="80" t="s">
        <v>1543</v>
      </c>
    </row>
    <row r="203" spans="1:9" x14ac:dyDescent="0.25">
      <c r="A203" s="80" t="s">
        <v>290</v>
      </c>
      <c r="C203" s="82" t="s">
        <v>285</v>
      </c>
      <c r="D203" s="83" t="s">
        <v>1502</v>
      </c>
      <c r="E203" t="s">
        <v>1368</v>
      </c>
      <c r="F203" t="s">
        <v>1503</v>
      </c>
      <c r="G203" t="s">
        <v>1504</v>
      </c>
      <c r="H203" s="92" t="s">
        <v>1505</v>
      </c>
      <c r="I203" s="80" t="s">
        <v>1542</v>
      </c>
    </row>
    <row r="204" spans="1:9" x14ac:dyDescent="0.25">
      <c r="A204" s="80" t="s">
        <v>1494</v>
      </c>
      <c r="C204" s="82" t="s">
        <v>1495</v>
      </c>
      <c r="D204" s="83" t="s">
        <v>1496</v>
      </c>
      <c r="E204" t="s">
        <v>1404</v>
      </c>
      <c r="F204" t="s">
        <v>1405</v>
      </c>
      <c r="G204" t="s">
        <v>1498</v>
      </c>
      <c r="H204" s="92">
        <v>0.5</v>
      </c>
      <c r="I204" s="80" t="s">
        <v>1543</v>
      </c>
    </row>
    <row r="205" spans="1:9" x14ac:dyDescent="0.25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1506</v>
      </c>
      <c r="F205" t="s">
        <v>1508</v>
      </c>
      <c r="G205" t="s">
        <v>1507</v>
      </c>
    </row>
    <row r="206" spans="1:9" x14ac:dyDescent="0.25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1506</v>
      </c>
      <c r="F206" t="s">
        <v>1509</v>
      </c>
      <c r="G206" t="s">
        <v>1510</v>
      </c>
    </row>
    <row r="207" spans="1:9" x14ac:dyDescent="0.25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1506</v>
      </c>
      <c r="F207" t="s">
        <v>1512</v>
      </c>
      <c r="G207" t="s">
        <v>1511</v>
      </c>
    </row>
    <row r="209" spans="1:3" x14ac:dyDescent="0.25">
      <c r="A209" s="80" t="s">
        <v>327</v>
      </c>
      <c r="C209" s="82" t="s">
        <v>1112</v>
      </c>
    </row>
    <row r="210" spans="1:3" x14ac:dyDescent="0.25">
      <c r="A210" s="80" t="s">
        <v>328</v>
      </c>
      <c r="C210" s="82" t="s">
        <v>1113</v>
      </c>
    </row>
    <row r="211" spans="1:3" x14ac:dyDescent="0.25">
      <c r="A211" s="80" t="s">
        <v>329</v>
      </c>
      <c r="C211" s="82" t="s">
        <v>1114</v>
      </c>
    </row>
    <row r="212" spans="1:3" x14ac:dyDescent="0.25">
      <c r="A212" s="80" t="s">
        <v>323</v>
      </c>
      <c r="C212" s="82" t="s">
        <v>1115</v>
      </c>
    </row>
    <row r="213" spans="1:3" x14ac:dyDescent="0.25">
      <c r="A213" s="80" t="s">
        <v>324</v>
      </c>
      <c r="C213" s="82" t="s">
        <v>1116</v>
      </c>
    </row>
    <row r="214" spans="1:3" x14ac:dyDescent="0.25">
      <c r="A214" s="80" t="s">
        <v>325</v>
      </c>
      <c r="C214" s="82" t="s">
        <v>1117</v>
      </c>
    </row>
    <row r="215" spans="1:3" x14ac:dyDescent="0.25">
      <c r="A215" s="80" t="s">
        <v>326</v>
      </c>
      <c r="C215" s="82" t="s">
        <v>1118</v>
      </c>
    </row>
    <row r="216" spans="1:3" x14ac:dyDescent="0.25">
      <c r="A216" s="80" t="s">
        <v>330</v>
      </c>
      <c r="C216" s="82" t="s">
        <v>340</v>
      </c>
    </row>
    <row r="217" spans="1:3" x14ac:dyDescent="0.25">
      <c r="A217" s="80" t="s">
        <v>331</v>
      </c>
      <c r="C217" s="82" t="s">
        <v>341</v>
      </c>
    </row>
    <row r="218" spans="1:3" x14ac:dyDescent="0.25">
      <c r="A218" s="80" t="s">
        <v>332</v>
      </c>
      <c r="C218" s="82" t="s">
        <v>1119</v>
      </c>
    </row>
    <row r="219" spans="1:3" x14ac:dyDescent="0.25">
      <c r="A219" s="80" t="s">
        <v>333</v>
      </c>
      <c r="C219" s="82" t="s">
        <v>1081</v>
      </c>
    </row>
    <row r="220" spans="1:3" x14ac:dyDescent="0.25">
      <c r="A220" s="80" t="s">
        <v>334</v>
      </c>
      <c r="C220" s="82" t="s">
        <v>342</v>
      </c>
    </row>
    <row r="221" spans="1:3" x14ac:dyDescent="0.25">
      <c r="A221" s="80" t="s">
        <v>335</v>
      </c>
      <c r="C221" s="82" t="s">
        <v>1082</v>
      </c>
    </row>
    <row r="222" spans="1:3" x14ac:dyDescent="0.25">
      <c r="A222" s="80" t="s">
        <v>336</v>
      </c>
      <c r="C222" s="82" t="s">
        <v>343</v>
      </c>
    </row>
    <row r="223" spans="1:3" x14ac:dyDescent="0.25">
      <c r="A223" s="80" t="s">
        <v>337</v>
      </c>
      <c r="C223" s="82" t="s">
        <v>1083</v>
      </c>
    </row>
    <row r="224" spans="1:3" x14ac:dyDescent="0.25">
      <c r="A224" s="80" t="s">
        <v>338</v>
      </c>
      <c r="C224" s="82" t="s">
        <v>344</v>
      </c>
    </row>
    <row r="225" spans="1:3" x14ac:dyDescent="0.25">
      <c r="A225" s="80" t="s">
        <v>339</v>
      </c>
      <c r="C225" s="82" t="s">
        <v>345</v>
      </c>
    </row>
    <row r="226" spans="1:3" x14ac:dyDescent="0.25">
      <c r="A226" s="80" t="s">
        <v>346</v>
      </c>
      <c r="B226" s="80" t="s">
        <v>348</v>
      </c>
      <c r="C226" s="82" t="s">
        <v>350</v>
      </c>
    </row>
    <row r="227" spans="1:3" x14ac:dyDescent="0.25">
      <c r="A227" s="80" t="s">
        <v>347</v>
      </c>
      <c r="B227" s="80" t="s">
        <v>349</v>
      </c>
      <c r="C227" s="82" t="s">
        <v>351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tag reference</vt:lpstr>
      <vt:lpstr>special_date</vt:lpstr>
      <vt:lpstr>單價與熱值</vt:lpstr>
      <vt:lpstr>time of use</vt:lpstr>
      <vt:lpstr>單位成本轉換</vt:lpstr>
      <vt:lpstr>公式說明及參考</vt:lpstr>
      <vt:lpstr>單位成本對照表</vt:lpstr>
      <vt:lpstr>tag reference2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2025-04-30T16:24:59Z</dcterms:modified>
</cp:coreProperties>
</file>