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VFE 2020\Fall 2022\"/>
    </mc:Choice>
  </mc:AlternateContent>
  <xr:revisionPtr revIDLastSave="0" documentId="8_{109EED3B-37B2-4ACB-82EA-953F8549092C}" xr6:coauthVersionLast="47" xr6:coauthVersionMax="47" xr10:uidLastSave="{00000000-0000-0000-0000-000000000000}"/>
  <bookViews>
    <workbookView xWindow="984" yWindow="1056" windowWidth="21624" windowHeight="11304" xr2:uid="{2633DC8E-786F-431E-8960-17D54BD44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D10" i="1"/>
  <c r="C10" i="1"/>
  <c r="K6" i="1"/>
  <c r="L6" i="1" s="1"/>
  <c r="M5" i="1" s="1" a="1"/>
  <c r="M5" i="1" s="1"/>
  <c r="M7" i="1" s="1" a="1"/>
  <c r="M7" i="1" s="1"/>
  <c r="E10" i="1" l="1" a="1"/>
  <c r="O5" i="1" a="1"/>
  <c r="O5" i="1" s="1"/>
  <c r="G11" i="1" l="1"/>
  <c r="I11" i="1" s="1"/>
  <c r="G17" i="1"/>
  <c r="I17" i="1" s="1"/>
  <c r="G23" i="1"/>
  <c r="I23" i="1" s="1"/>
  <c r="G29" i="1"/>
  <c r="I29" i="1" s="1"/>
  <c r="G35" i="1"/>
  <c r="I35" i="1" s="1"/>
  <c r="G41" i="1"/>
  <c r="I41" i="1" s="1"/>
  <c r="G47" i="1"/>
  <c r="I47" i="1" s="1"/>
  <c r="G53" i="1"/>
  <c r="I53" i="1" s="1"/>
  <c r="G59" i="1"/>
  <c r="I59" i="1" s="1"/>
  <c r="G65" i="1"/>
  <c r="I65" i="1" s="1"/>
  <c r="G71" i="1"/>
  <c r="I71" i="1" s="1"/>
  <c r="G77" i="1"/>
  <c r="I77" i="1" s="1"/>
  <c r="G83" i="1"/>
  <c r="I83" i="1" s="1"/>
  <c r="G89" i="1"/>
  <c r="I89" i="1" s="1"/>
  <c r="G95" i="1"/>
  <c r="I95" i="1" s="1"/>
  <c r="G101" i="1"/>
  <c r="I101" i="1" s="1"/>
  <c r="G107" i="1"/>
  <c r="I107" i="1" s="1"/>
  <c r="G70" i="1"/>
  <c r="I70" i="1" s="1"/>
  <c r="H11" i="1"/>
  <c r="J11" i="1" s="1"/>
  <c r="H17" i="1"/>
  <c r="J17" i="1" s="1"/>
  <c r="H23" i="1"/>
  <c r="J23" i="1" s="1"/>
  <c r="H29" i="1"/>
  <c r="J29" i="1" s="1"/>
  <c r="H35" i="1"/>
  <c r="J35" i="1" s="1"/>
  <c r="H41" i="1"/>
  <c r="J41" i="1" s="1"/>
  <c r="H47" i="1"/>
  <c r="J47" i="1" s="1"/>
  <c r="H53" i="1"/>
  <c r="J53" i="1" s="1"/>
  <c r="H59" i="1"/>
  <c r="J59" i="1" s="1"/>
  <c r="H65" i="1"/>
  <c r="J65" i="1" s="1"/>
  <c r="H71" i="1"/>
  <c r="J71" i="1" s="1"/>
  <c r="H77" i="1"/>
  <c r="J77" i="1" s="1"/>
  <c r="H83" i="1"/>
  <c r="J83" i="1" s="1"/>
  <c r="H89" i="1"/>
  <c r="J89" i="1" s="1"/>
  <c r="H95" i="1"/>
  <c r="J95" i="1" s="1"/>
  <c r="H101" i="1"/>
  <c r="J101" i="1" s="1"/>
  <c r="H107" i="1"/>
  <c r="J107" i="1" s="1"/>
  <c r="G58" i="1"/>
  <c r="I58" i="1" s="1"/>
  <c r="G12" i="1"/>
  <c r="I12" i="1" s="1"/>
  <c r="G18" i="1"/>
  <c r="I18" i="1" s="1"/>
  <c r="G24" i="1"/>
  <c r="I24" i="1" s="1"/>
  <c r="G30" i="1"/>
  <c r="I30" i="1" s="1"/>
  <c r="G36" i="1"/>
  <c r="I36" i="1" s="1"/>
  <c r="G42" i="1"/>
  <c r="I42" i="1" s="1"/>
  <c r="G48" i="1"/>
  <c r="I48" i="1" s="1"/>
  <c r="G54" i="1"/>
  <c r="I54" i="1" s="1"/>
  <c r="G60" i="1"/>
  <c r="I60" i="1" s="1"/>
  <c r="G66" i="1"/>
  <c r="I66" i="1" s="1"/>
  <c r="G72" i="1"/>
  <c r="I72" i="1" s="1"/>
  <c r="G78" i="1"/>
  <c r="I78" i="1" s="1"/>
  <c r="G84" i="1"/>
  <c r="I84" i="1" s="1"/>
  <c r="G90" i="1"/>
  <c r="I90" i="1" s="1"/>
  <c r="G96" i="1"/>
  <c r="I96" i="1" s="1"/>
  <c r="G102" i="1"/>
  <c r="I102" i="1" s="1"/>
  <c r="G108" i="1"/>
  <c r="I108" i="1" s="1"/>
  <c r="G52" i="1"/>
  <c r="I52" i="1" s="1"/>
  <c r="H12" i="1"/>
  <c r="J12" i="1" s="1"/>
  <c r="H18" i="1"/>
  <c r="J18" i="1" s="1"/>
  <c r="H24" i="1"/>
  <c r="J24" i="1" s="1"/>
  <c r="H30" i="1"/>
  <c r="J30" i="1" s="1"/>
  <c r="H36" i="1"/>
  <c r="J36" i="1" s="1"/>
  <c r="H42" i="1"/>
  <c r="J42" i="1" s="1"/>
  <c r="H48" i="1"/>
  <c r="J48" i="1" s="1"/>
  <c r="H54" i="1"/>
  <c r="J54" i="1" s="1"/>
  <c r="H60" i="1"/>
  <c r="J60" i="1" s="1"/>
  <c r="H66" i="1"/>
  <c r="J66" i="1" s="1"/>
  <c r="H72" i="1"/>
  <c r="J72" i="1" s="1"/>
  <c r="H78" i="1"/>
  <c r="J78" i="1" s="1"/>
  <c r="H84" i="1"/>
  <c r="J84" i="1" s="1"/>
  <c r="H90" i="1"/>
  <c r="J90" i="1" s="1"/>
  <c r="H96" i="1"/>
  <c r="J96" i="1" s="1"/>
  <c r="H102" i="1"/>
  <c r="J102" i="1" s="1"/>
  <c r="H108" i="1"/>
  <c r="J108" i="1" s="1"/>
  <c r="G64" i="1"/>
  <c r="I64" i="1" s="1"/>
  <c r="G13" i="1"/>
  <c r="I13" i="1" s="1"/>
  <c r="G19" i="1"/>
  <c r="I19" i="1" s="1"/>
  <c r="G25" i="1"/>
  <c r="I25" i="1" s="1"/>
  <c r="G31" i="1"/>
  <c r="I31" i="1" s="1"/>
  <c r="G37" i="1"/>
  <c r="I37" i="1" s="1"/>
  <c r="G43" i="1"/>
  <c r="I43" i="1" s="1"/>
  <c r="G49" i="1"/>
  <c r="I49" i="1" s="1"/>
  <c r="G55" i="1"/>
  <c r="I55" i="1" s="1"/>
  <c r="G61" i="1"/>
  <c r="I61" i="1" s="1"/>
  <c r="G67" i="1"/>
  <c r="I67" i="1" s="1"/>
  <c r="G73" i="1"/>
  <c r="I73" i="1" s="1"/>
  <c r="G79" i="1"/>
  <c r="I79" i="1" s="1"/>
  <c r="G85" i="1"/>
  <c r="I85" i="1" s="1"/>
  <c r="G91" i="1"/>
  <c r="I91" i="1" s="1"/>
  <c r="G97" i="1"/>
  <c r="I97" i="1" s="1"/>
  <c r="G103" i="1"/>
  <c r="I103" i="1" s="1"/>
  <c r="G109" i="1"/>
  <c r="I109" i="1" s="1"/>
  <c r="G22" i="1"/>
  <c r="I22" i="1" s="1"/>
  <c r="G94" i="1"/>
  <c r="I94" i="1" s="1"/>
  <c r="H13" i="1"/>
  <c r="J13" i="1" s="1"/>
  <c r="H19" i="1"/>
  <c r="J19" i="1" s="1"/>
  <c r="H25" i="1"/>
  <c r="J25" i="1" s="1"/>
  <c r="H31" i="1"/>
  <c r="J31" i="1" s="1"/>
  <c r="H37" i="1"/>
  <c r="J37" i="1" s="1"/>
  <c r="H43" i="1"/>
  <c r="J43" i="1" s="1"/>
  <c r="H49" i="1"/>
  <c r="J49" i="1" s="1"/>
  <c r="H55" i="1"/>
  <c r="J55" i="1" s="1"/>
  <c r="H61" i="1"/>
  <c r="J61" i="1" s="1"/>
  <c r="H67" i="1"/>
  <c r="J67" i="1" s="1"/>
  <c r="H73" i="1"/>
  <c r="J73" i="1" s="1"/>
  <c r="H79" i="1"/>
  <c r="J79" i="1" s="1"/>
  <c r="H85" i="1"/>
  <c r="J85" i="1" s="1"/>
  <c r="H91" i="1"/>
  <c r="J91" i="1" s="1"/>
  <c r="H97" i="1"/>
  <c r="J97" i="1" s="1"/>
  <c r="H103" i="1"/>
  <c r="J103" i="1" s="1"/>
  <c r="H109" i="1"/>
  <c r="J109" i="1" s="1"/>
  <c r="G46" i="1"/>
  <c r="I46" i="1" s="1"/>
  <c r="G14" i="1"/>
  <c r="I14" i="1" s="1"/>
  <c r="G20" i="1"/>
  <c r="I20" i="1" s="1"/>
  <c r="G26" i="1"/>
  <c r="I26" i="1" s="1"/>
  <c r="G32" i="1"/>
  <c r="I32" i="1" s="1"/>
  <c r="G38" i="1"/>
  <c r="I38" i="1" s="1"/>
  <c r="G44" i="1"/>
  <c r="I44" i="1" s="1"/>
  <c r="G50" i="1"/>
  <c r="I50" i="1" s="1"/>
  <c r="G56" i="1"/>
  <c r="I56" i="1" s="1"/>
  <c r="G62" i="1"/>
  <c r="I62" i="1" s="1"/>
  <c r="G68" i="1"/>
  <c r="I68" i="1" s="1"/>
  <c r="G74" i="1"/>
  <c r="I74" i="1" s="1"/>
  <c r="G80" i="1"/>
  <c r="I80" i="1" s="1"/>
  <c r="G86" i="1"/>
  <c r="I86" i="1" s="1"/>
  <c r="G92" i="1"/>
  <c r="I92" i="1" s="1"/>
  <c r="G98" i="1"/>
  <c r="I98" i="1" s="1"/>
  <c r="G104" i="1"/>
  <c r="I104" i="1" s="1"/>
  <c r="G16" i="1"/>
  <c r="I16" i="1" s="1"/>
  <c r="H14" i="1"/>
  <c r="J14" i="1" s="1"/>
  <c r="H20" i="1"/>
  <c r="J20" i="1" s="1"/>
  <c r="H26" i="1"/>
  <c r="J26" i="1" s="1"/>
  <c r="H32" i="1"/>
  <c r="J32" i="1" s="1"/>
  <c r="H38" i="1"/>
  <c r="J38" i="1" s="1"/>
  <c r="H44" i="1"/>
  <c r="J44" i="1" s="1"/>
  <c r="H50" i="1"/>
  <c r="J50" i="1" s="1"/>
  <c r="H56" i="1"/>
  <c r="J56" i="1" s="1"/>
  <c r="H62" i="1"/>
  <c r="J62" i="1" s="1"/>
  <c r="H68" i="1"/>
  <c r="J68" i="1" s="1"/>
  <c r="H74" i="1"/>
  <c r="J74" i="1" s="1"/>
  <c r="H80" i="1"/>
  <c r="J80" i="1" s="1"/>
  <c r="H86" i="1"/>
  <c r="J86" i="1" s="1"/>
  <c r="H92" i="1"/>
  <c r="J92" i="1" s="1"/>
  <c r="H98" i="1"/>
  <c r="J98" i="1" s="1"/>
  <c r="H104" i="1"/>
  <c r="J104" i="1" s="1"/>
  <c r="G34" i="1"/>
  <c r="I34" i="1" s="1"/>
  <c r="G15" i="1"/>
  <c r="I15" i="1" s="1"/>
  <c r="G21" i="1"/>
  <c r="I21" i="1" s="1"/>
  <c r="G27" i="1"/>
  <c r="I27" i="1" s="1"/>
  <c r="G33" i="1"/>
  <c r="I33" i="1" s="1"/>
  <c r="G39" i="1"/>
  <c r="I39" i="1" s="1"/>
  <c r="G45" i="1"/>
  <c r="I45" i="1" s="1"/>
  <c r="G51" i="1"/>
  <c r="I51" i="1" s="1"/>
  <c r="G57" i="1"/>
  <c r="I57" i="1" s="1"/>
  <c r="G63" i="1"/>
  <c r="I63" i="1" s="1"/>
  <c r="G69" i="1"/>
  <c r="I69" i="1" s="1"/>
  <c r="G75" i="1"/>
  <c r="I75" i="1" s="1"/>
  <c r="G81" i="1"/>
  <c r="I81" i="1" s="1"/>
  <c r="G87" i="1"/>
  <c r="I87" i="1" s="1"/>
  <c r="G93" i="1"/>
  <c r="I93" i="1" s="1"/>
  <c r="G99" i="1"/>
  <c r="I99" i="1" s="1"/>
  <c r="G105" i="1"/>
  <c r="I105" i="1" s="1"/>
  <c r="G28" i="1"/>
  <c r="I28" i="1" s="1"/>
  <c r="G100" i="1"/>
  <c r="I100" i="1" s="1"/>
  <c r="H15" i="1"/>
  <c r="J15" i="1" s="1"/>
  <c r="H21" i="1"/>
  <c r="J21" i="1" s="1"/>
  <c r="H27" i="1"/>
  <c r="J27" i="1" s="1"/>
  <c r="H33" i="1"/>
  <c r="J33" i="1" s="1"/>
  <c r="H39" i="1"/>
  <c r="J39" i="1" s="1"/>
  <c r="H45" i="1"/>
  <c r="J45" i="1" s="1"/>
  <c r="H51" i="1"/>
  <c r="J51" i="1" s="1"/>
  <c r="H57" i="1"/>
  <c r="J57" i="1" s="1"/>
  <c r="H63" i="1"/>
  <c r="J63" i="1" s="1"/>
  <c r="H69" i="1"/>
  <c r="J69" i="1" s="1"/>
  <c r="H75" i="1"/>
  <c r="J75" i="1" s="1"/>
  <c r="H81" i="1"/>
  <c r="J81" i="1" s="1"/>
  <c r="H87" i="1"/>
  <c r="J87" i="1" s="1"/>
  <c r="H93" i="1"/>
  <c r="J93" i="1" s="1"/>
  <c r="H99" i="1"/>
  <c r="J99" i="1" s="1"/>
  <c r="H105" i="1"/>
  <c r="J105" i="1" s="1"/>
  <c r="G40" i="1"/>
  <c r="I40" i="1" s="1"/>
  <c r="G82" i="1"/>
  <c r="I82" i="1" s="1"/>
  <c r="G88" i="1"/>
  <c r="I88" i="1" s="1"/>
  <c r="G106" i="1"/>
  <c r="I106" i="1" s="1"/>
  <c r="H16" i="1"/>
  <c r="J16" i="1" s="1"/>
  <c r="H22" i="1"/>
  <c r="J22" i="1" s="1"/>
  <c r="H28" i="1"/>
  <c r="J28" i="1" s="1"/>
  <c r="H34" i="1"/>
  <c r="J34" i="1" s="1"/>
  <c r="H40" i="1"/>
  <c r="J40" i="1" s="1"/>
  <c r="H46" i="1"/>
  <c r="J46" i="1" s="1"/>
  <c r="H52" i="1"/>
  <c r="J52" i="1" s="1"/>
  <c r="H58" i="1"/>
  <c r="J58" i="1" s="1"/>
  <c r="H64" i="1"/>
  <c r="J64" i="1" s="1"/>
  <c r="H70" i="1"/>
  <c r="J70" i="1" s="1"/>
  <c r="H76" i="1"/>
  <c r="J76" i="1" s="1"/>
  <c r="H82" i="1"/>
  <c r="J82" i="1" s="1"/>
  <c r="H88" i="1"/>
  <c r="J88" i="1" s="1"/>
  <c r="H94" i="1"/>
  <c r="J94" i="1" s="1"/>
  <c r="H100" i="1"/>
  <c r="J100" i="1" s="1"/>
  <c r="H106" i="1"/>
  <c r="J106" i="1" s="1"/>
  <c r="G76" i="1"/>
  <c r="I76" i="1" s="1"/>
  <c r="E10" i="1"/>
  <c r="G10" i="1" s="1"/>
  <c r="I10" i="1" s="1"/>
  <c r="H10" i="1"/>
  <c r="J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<sst xmlns="http://schemas.openxmlformats.org/spreadsheetml/2006/main" count="22" uniqueCount="20">
  <si>
    <t>Lambda</t>
  </si>
  <si>
    <t>Correlation</t>
  </si>
  <si>
    <t>Cholesky decomposition</t>
  </si>
  <si>
    <t>z1</t>
  </si>
  <si>
    <t>z2</t>
  </si>
  <si>
    <t>Correl Uniform</t>
  </si>
  <si>
    <t>u1</t>
  </si>
  <si>
    <t>u2</t>
  </si>
  <si>
    <t>Correl Exponential</t>
  </si>
  <si>
    <t>e1</t>
  </si>
  <si>
    <t>e2</t>
  </si>
  <si>
    <t>Transpose</t>
  </si>
  <si>
    <t>Test</t>
  </si>
  <si>
    <t>Cholesky</t>
  </si>
  <si>
    <t>CORRELATED EXPONENTIAL EVENT DATES</t>
  </si>
  <si>
    <t>Correlated Normal</t>
  </si>
  <si>
    <t>Indep Normal</t>
  </si>
  <si>
    <t>Inverse</t>
  </si>
  <si>
    <t>SCATTERPLOT</t>
  </si>
  <si>
    <t xml:space="preserve">OPTIONAL BUT USEFUL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</si>
</sst>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0" xfId="0" applyNumberFormat="1"/>
    <xf numFmtId="0" fontId="0" fillId="0" borderId="5" xfId="0" applyBorder="1" applyAlignment="1">
      <alignment horizontal="right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Joint event dates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Sheet1!$I$10:$I$109</c:f>
              <c:numCache>
                <c:formatCode>0.00</c:formatCode>
                <c:ptCount val="100"/>
                <c:pt idx="0">
                  <c:v>21.625352447927877</c:v>
                </c:pt>
                <c:pt idx="1">
                  <c:v>5.0137788689131551</c:v>
                </c:pt>
                <c:pt idx="2">
                  <c:v>5.6652956733599087</c:v>
                </c:pt>
                <c:pt idx="3">
                  <c:v>6.7982874693847002</c:v>
                </c:pt>
                <c:pt idx="4">
                  <c:v>2.6082755682683034</c:v>
                </c:pt>
                <c:pt idx="5">
                  <c:v>3.7884792794988829</c:v>
                </c:pt>
                <c:pt idx="6">
                  <c:v>1.2676550822844483</c:v>
                </c:pt>
                <c:pt idx="7">
                  <c:v>2.2884100691414591</c:v>
                </c:pt>
                <c:pt idx="8">
                  <c:v>1.6371610882563736</c:v>
                </c:pt>
                <c:pt idx="9">
                  <c:v>1.2412575835490265</c:v>
                </c:pt>
                <c:pt idx="10">
                  <c:v>4.646986134381752</c:v>
                </c:pt>
                <c:pt idx="11">
                  <c:v>12.559793953842121</c:v>
                </c:pt>
                <c:pt idx="12">
                  <c:v>8.9924752888513454E-2</c:v>
                </c:pt>
                <c:pt idx="13">
                  <c:v>2.6447582306948152</c:v>
                </c:pt>
                <c:pt idx="14">
                  <c:v>2.3425124230409815</c:v>
                </c:pt>
                <c:pt idx="15">
                  <c:v>12.089771931084204</c:v>
                </c:pt>
                <c:pt idx="16">
                  <c:v>8.333799835913043E-2</c:v>
                </c:pt>
                <c:pt idx="17">
                  <c:v>3.5573083365134321</c:v>
                </c:pt>
                <c:pt idx="18">
                  <c:v>7.8295202364520486</c:v>
                </c:pt>
                <c:pt idx="19">
                  <c:v>0.50039989918040995</c:v>
                </c:pt>
                <c:pt idx="20">
                  <c:v>0.65861745671215799</c:v>
                </c:pt>
                <c:pt idx="21">
                  <c:v>2.6107318208676777</c:v>
                </c:pt>
                <c:pt idx="22">
                  <c:v>3.1224766365527983</c:v>
                </c:pt>
                <c:pt idx="23">
                  <c:v>5.4660373622127105</c:v>
                </c:pt>
                <c:pt idx="24">
                  <c:v>2.6387424692685215</c:v>
                </c:pt>
                <c:pt idx="25">
                  <c:v>0.10635456969950816</c:v>
                </c:pt>
                <c:pt idx="26">
                  <c:v>7.2925221285154294</c:v>
                </c:pt>
                <c:pt idx="27">
                  <c:v>3.541481081875093</c:v>
                </c:pt>
                <c:pt idx="28">
                  <c:v>5.1514507862507992</c:v>
                </c:pt>
                <c:pt idx="29">
                  <c:v>6.9454482495436043</c:v>
                </c:pt>
                <c:pt idx="30">
                  <c:v>0.48481279497383184</c:v>
                </c:pt>
                <c:pt idx="31">
                  <c:v>1.7348642630480038</c:v>
                </c:pt>
                <c:pt idx="32">
                  <c:v>2.3010449649062448</c:v>
                </c:pt>
                <c:pt idx="33">
                  <c:v>2.6772885886521145</c:v>
                </c:pt>
                <c:pt idx="34">
                  <c:v>5.278442883051162</c:v>
                </c:pt>
                <c:pt idx="35">
                  <c:v>1.6530084776334177</c:v>
                </c:pt>
                <c:pt idx="36">
                  <c:v>1.0721822916040347</c:v>
                </c:pt>
                <c:pt idx="37">
                  <c:v>7.8544374237346011</c:v>
                </c:pt>
                <c:pt idx="38">
                  <c:v>1.7872608567411312</c:v>
                </c:pt>
                <c:pt idx="39">
                  <c:v>0.25089189204582729</c:v>
                </c:pt>
                <c:pt idx="40">
                  <c:v>11.974223001588204</c:v>
                </c:pt>
                <c:pt idx="41">
                  <c:v>2.5389913975643941</c:v>
                </c:pt>
                <c:pt idx="42">
                  <c:v>0.25924653243887502</c:v>
                </c:pt>
                <c:pt idx="43">
                  <c:v>2.2558099772070301</c:v>
                </c:pt>
                <c:pt idx="44">
                  <c:v>4.9381058274972034</c:v>
                </c:pt>
                <c:pt idx="45">
                  <c:v>2.5757459857063347</c:v>
                </c:pt>
                <c:pt idx="46">
                  <c:v>5.7146771052224317</c:v>
                </c:pt>
                <c:pt idx="47">
                  <c:v>2.4992479666082361</c:v>
                </c:pt>
                <c:pt idx="48">
                  <c:v>15.821997131019629</c:v>
                </c:pt>
                <c:pt idx="49">
                  <c:v>7.6517800160530633</c:v>
                </c:pt>
                <c:pt idx="50">
                  <c:v>0.74881526358803463</c:v>
                </c:pt>
                <c:pt idx="51">
                  <c:v>1.0420892861395594</c:v>
                </c:pt>
                <c:pt idx="52">
                  <c:v>4.4049870333877275</c:v>
                </c:pt>
                <c:pt idx="53">
                  <c:v>9.7854141540188433</c:v>
                </c:pt>
                <c:pt idx="54">
                  <c:v>0.68624557703309119</c:v>
                </c:pt>
                <c:pt idx="55">
                  <c:v>1.1914222797546068</c:v>
                </c:pt>
                <c:pt idx="56">
                  <c:v>0.31997683186736769</c:v>
                </c:pt>
                <c:pt idx="57">
                  <c:v>8.1497718811173172</c:v>
                </c:pt>
                <c:pt idx="58">
                  <c:v>0.14753430356251662</c:v>
                </c:pt>
                <c:pt idx="59">
                  <c:v>3.345209009802478</c:v>
                </c:pt>
                <c:pt idx="60">
                  <c:v>5.8116889704723151</c:v>
                </c:pt>
                <c:pt idx="61">
                  <c:v>6.0672998707953925</c:v>
                </c:pt>
                <c:pt idx="62">
                  <c:v>2.1690650588982303E-2</c:v>
                </c:pt>
                <c:pt idx="63">
                  <c:v>5.9097555108863542</c:v>
                </c:pt>
                <c:pt idx="64">
                  <c:v>2.2973958938860704</c:v>
                </c:pt>
                <c:pt idx="65">
                  <c:v>2.09187700549049</c:v>
                </c:pt>
                <c:pt idx="66">
                  <c:v>0.78727544955455708</c:v>
                </c:pt>
                <c:pt idx="67">
                  <c:v>3.2260398529809202</c:v>
                </c:pt>
                <c:pt idx="68">
                  <c:v>0.23879277215628561</c:v>
                </c:pt>
                <c:pt idx="69">
                  <c:v>5.1065001972589306</c:v>
                </c:pt>
                <c:pt idx="70">
                  <c:v>5.7319557279227773</c:v>
                </c:pt>
                <c:pt idx="71">
                  <c:v>3.5283880427403207</c:v>
                </c:pt>
                <c:pt idx="72">
                  <c:v>5.8702140176986548</c:v>
                </c:pt>
                <c:pt idx="73">
                  <c:v>2.4575986213816048</c:v>
                </c:pt>
                <c:pt idx="74">
                  <c:v>5.6686286458757928</c:v>
                </c:pt>
                <c:pt idx="75">
                  <c:v>14.188256850295172</c:v>
                </c:pt>
                <c:pt idx="76">
                  <c:v>7.2137835283997509</c:v>
                </c:pt>
                <c:pt idx="77">
                  <c:v>4.9368314175589987</c:v>
                </c:pt>
                <c:pt idx="78">
                  <c:v>1.5244858596937561</c:v>
                </c:pt>
                <c:pt idx="79">
                  <c:v>8.7980283767638436</c:v>
                </c:pt>
                <c:pt idx="80">
                  <c:v>1.2198903876487417</c:v>
                </c:pt>
                <c:pt idx="81">
                  <c:v>3.7964966226046228</c:v>
                </c:pt>
                <c:pt idx="82">
                  <c:v>0.46040701143717916</c:v>
                </c:pt>
                <c:pt idx="83">
                  <c:v>3.3546489765693392</c:v>
                </c:pt>
                <c:pt idx="84">
                  <c:v>2.5446440668879342</c:v>
                </c:pt>
                <c:pt idx="85">
                  <c:v>32.615806379008127</c:v>
                </c:pt>
                <c:pt idx="86">
                  <c:v>1.6142050773309995</c:v>
                </c:pt>
                <c:pt idx="87">
                  <c:v>0.1658020536161266</c:v>
                </c:pt>
                <c:pt idx="88">
                  <c:v>4.4781151821450935</c:v>
                </c:pt>
                <c:pt idx="89">
                  <c:v>0.91753883425827054</c:v>
                </c:pt>
                <c:pt idx="90">
                  <c:v>0.6292666632041175</c:v>
                </c:pt>
                <c:pt idx="91">
                  <c:v>3.4200946325071317</c:v>
                </c:pt>
                <c:pt idx="92">
                  <c:v>2.4884475255936525</c:v>
                </c:pt>
                <c:pt idx="93">
                  <c:v>11.946263895809585</c:v>
                </c:pt>
                <c:pt idx="94">
                  <c:v>1.2351065912523223</c:v>
                </c:pt>
                <c:pt idx="95">
                  <c:v>4.5549328899287262</c:v>
                </c:pt>
                <c:pt idx="96">
                  <c:v>6.1915261503009615</c:v>
                </c:pt>
                <c:pt idx="97">
                  <c:v>5.667007217097491</c:v>
                </c:pt>
                <c:pt idx="98">
                  <c:v>2.7498630317652526</c:v>
                </c:pt>
                <c:pt idx="99">
                  <c:v>20.230974469032947</c:v>
                </c:pt>
              </c:numCache>
            </c:numRef>
          </c:xVal>
          <c:yVal>
            <c:numRef>
              <c:f>Sheet1!$J$10:$J$109</c:f>
              <c:numCache>
                <c:formatCode>0.00</c:formatCode>
                <c:ptCount val="100"/>
                <c:pt idx="0">
                  <c:v>10.078693928479513</c:v>
                </c:pt>
                <c:pt idx="1">
                  <c:v>2.3191998000162481</c:v>
                </c:pt>
                <c:pt idx="2">
                  <c:v>1.7396505798531212</c:v>
                </c:pt>
                <c:pt idx="3">
                  <c:v>4.2099265782482211</c:v>
                </c:pt>
                <c:pt idx="4">
                  <c:v>3.0218029028462783</c:v>
                </c:pt>
                <c:pt idx="5">
                  <c:v>2.0524765061574235</c:v>
                </c:pt>
                <c:pt idx="6">
                  <c:v>0.86886107179907857</c:v>
                </c:pt>
                <c:pt idx="7">
                  <c:v>0.66390355568381665</c:v>
                </c:pt>
                <c:pt idx="8">
                  <c:v>0.729089818060628</c:v>
                </c:pt>
                <c:pt idx="9">
                  <c:v>0.59924967834429266</c:v>
                </c:pt>
                <c:pt idx="10">
                  <c:v>3.2039053492296294</c:v>
                </c:pt>
                <c:pt idx="11">
                  <c:v>7.2357900104651174</c:v>
                </c:pt>
                <c:pt idx="12">
                  <c:v>0.46393261374315942</c:v>
                </c:pt>
                <c:pt idx="13">
                  <c:v>4.6344086418875623</c:v>
                </c:pt>
                <c:pt idx="14">
                  <c:v>1.401960208509426</c:v>
                </c:pt>
                <c:pt idx="15">
                  <c:v>4.6905345463236818</c:v>
                </c:pt>
                <c:pt idx="16">
                  <c:v>0.12408055030315182</c:v>
                </c:pt>
                <c:pt idx="17">
                  <c:v>6.3140562910448441</c:v>
                </c:pt>
                <c:pt idx="18">
                  <c:v>2.6526166775919409</c:v>
                </c:pt>
                <c:pt idx="19">
                  <c:v>0.15620583320150058</c:v>
                </c:pt>
                <c:pt idx="20">
                  <c:v>0.61220522650585074</c:v>
                </c:pt>
                <c:pt idx="21">
                  <c:v>2.154955867922983</c:v>
                </c:pt>
                <c:pt idx="22">
                  <c:v>2.9709635358616371</c:v>
                </c:pt>
                <c:pt idx="23">
                  <c:v>3.729863214489062</c:v>
                </c:pt>
                <c:pt idx="24">
                  <c:v>1.557451806121505</c:v>
                </c:pt>
                <c:pt idx="25">
                  <c:v>0.10712604925180776</c:v>
                </c:pt>
                <c:pt idx="26">
                  <c:v>9.1871199037180116</c:v>
                </c:pt>
                <c:pt idx="27">
                  <c:v>0.63068579271985825</c:v>
                </c:pt>
                <c:pt idx="28">
                  <c:v>6.2731895461969476</c:v>
                </c:pt>
                <c:pt idx="29">
                  <c:v>2.3386305460769368</c:v>
                </c:pt>
                <c:pt idx="30">
                  <c:v>0.14809696036010236</c:v>
                </c:pt>
                <c:pt idx="31">
                  <c:v>1.6323462789762253</c:v>
                </c:pt>
                <c:pt idx="32">
                  <c:v>0.49271547156922252</c:v>
                </c:pt>
                <c:pt idx="33">
                  <c:v>1.2856102053481253</c:v>
                </c:pt>
                <c:pt idx="34">
                  <c:v>2.7512856626400932</c:v>
                </c:pt>
                <c:pt idx="35">
                  <c:v>0.35172239797981947</c:v>
                </c:pt>
                <c:pt idx="36">
                  <c:v>4.6965142873796228</c:v>
                </c:pt>
                <c:pt idx="37">
                  <c:v>5.8663821729049301</c:v>
                </c:pt>
                <c:pt idx="38">
                  <c:v>1.4754913835615664</c:v>
                </c:pt>
                <c:pt idx="39">
                  <c:v>0.36288998838923808</c:v>
                </c:pt>
                <c:pt idx="40">
                  <c:v>7.9298034641738626</c:v>
                </c:pt>
                <c:pt idx="41">
                  <c:v>0.92977142602628315</c:v>
                </c:pt>
                <c:pt idx="42">
                  <c:v>0.33135108141654424</c:v>
                </c:pt>
                <c:pt idx="43">
                  <c:v>0.78023450185179688</c:v>
                </c:pt>
                <c:pt idx="44">
                  <c:v>4.9774467923567007</c:v>
                </c:pt>
                <c:pt idx="45">
                  <c:v>6.0729876099739872</c:v>
                </c:pt>
                <c:pt idx="46">
                  <c:v>6.5185254124519973</c:v>
                </c:pt>
                <c:pt idx="47">
                  <c:v>0.61417465602129773</c:v>
                </c:pt>
                <c:pt idx="48">
                  <c:v>9.0125997468710004</c:v>
                </c:pt>
                <c:pt idx="49">
                  <c:v>4.4630155995196406</c:v>
                </c:pt>
                <c:pt idx="50">
                  <c:v>0.38307912164031777</c:v>
                </c:pt>
                <c:pt idx="51">
                  <c:v>1.3432141284243013</c:v>
                </c:pt>
                <c:pt idx="52">
                  <c:v>2.0526888520014581</c:v>
                </c:pt>
                <c:pt idx="53">
                  <c:v>1.6165903813590017</c:v>
                </c:pt>
                <c:pt idx="54">
                  <c:v>0.26777998633269168</c:v>
                </c:pt>
                <c:pt idx="55">
                  <c:v>1.6069696877507669</c:v>
                </c:pt>
                <c:pt idx="56">
                  <c:v>0.74079701753740379</c:v>
                </c:pt>
                <c:pt idx="57">
                  <c:v>3.02847506300178</c:v>
                </c:pt>
                <c:pt idx="58">
                  <c:v>0.16208607414715981</c:v>
                </c:pt>
                <c:pt idx="59">
                  <c:v>2.6822375657085402</c:v>
                </c:pt>
                <c:pt idx="60">
                  <c:v>5.1085590710546107</c:v>
                </c:pt>
                <c:pt idx="61">
                  <c:v>3.1459922962151796</c:v>
                </c:pt>
                <c:pt idx="62">
                  <c:v>2.1288039358697448E-2</c:v>
                </c:pt>
                <c:pt idx="63">
                  <c:v>4.241258496271052</c:v>
                </c:pt>
                <c:pt idx="64">
                  <c:v>5.0818685423727645</c:v>
                </c:pt>
                <c:pt idx="65">
                  <c:v>0.49326305618366245</c:v>
                </c:pt>
                <c:pt idx="66">
                  <c:v>0.35862073093935459</c:v>
                </c:pt>
                <c:pt idx="67">
                  <c:v>0.81068693416422744</c:v>
                </c:pt>
                <c:pt idx="68">
                  <c:v>0.67519667746596945</c:v>
                </c:pt>
                <c:pt idx="69">
                  <c:v>2.0689301271657801</c:v>
                </c:pt>
                <c:pt idx="70">
                  <c:v>4.3698861254391863</c:v>
                </c:pt>
                <c:pt idx="71">
                  <c:v>1.0589232681385528</c:v>
                </c:pt>
                <c:pt idx="72">
                  <c:v>4.7001581490301527</c:v>
                </c:pt>
                <c:pt idx="73">
                  <c:v>0.41980392885992768</c:v>
                </c:pt>
                <c:pt idx="74">
                  <c:v>6.4762110000693811</c:v>
                </c:pt>
                <c:pt idx="75">
                  <c:v>11.392597442331331</c:v>
                </c:pt>
                <c:pt idx="76">
                  <c:v>5.5647922488565396</c:v>
                </c:pt>
                <c:pt idx="77">
                  <c:v>4.1493324065799202</c:v>
                </c:pt>
                <c:pt idx="78">
                  <c:v>0.69116958077795698</c:v>
                </c:pt>
                <c:pt idx="79">
                  <c:v>1.869736243290097</c:v>
                </c:pt>
                <c:pt idx="80">
                  <c:v>1.3088042225847549</c:v>
                </c:pt>
                <c:pt idx="81">
                  <c:v>2.1259700210349317</c:v>
                </c:pt>
                <c:pt idx="82">
                  <c:v>0.37704765665778334</c:v>
                </c:pt>
                <c:pt idx="83">
                  <c:v>2.0205002432955816</c:v>
                </c:pt>
                <c:pt idx="84">
                  <c:v>0.61667789004171147</c:v>
                </c:pt>
                <c:pt idx="85">
                  <c:v>10.974570176706775</c:v>
                </c:pt>
                <c:pt idx="86">
                  <c:v>2.407237338689947</c:v>
                </c:pt>
                <c:pt idx="87">
                  <c:v>1.8340197963660669</c:v>
                </c:pt>
                <c:pt idx="88">
                  <c:v>4.0283135910022851</c:v>
                </c:pt>
                <c:pt idx="89">
                  <c:v>0.81809137121674735</c:v>
                </c:pt>
                <c:pt idx="90">
                  <c:v>2.5374719106651016</c:v>
                </c:pt>
                <c:pt idx="91">
                  <c:v>6.1062751214783768</c:v>
                </c:pt>
                <c:pt idx="92">
                  <c:v>2.7658406280354213</c:v>
                </c:pt>
                <c:pt idx="93">
                  <c:v>5.5066850730630694</c:v>
                </c:pt>
                <c:pt idx="94">
                  <c:v>3.4474532399112152</c:v>
                </c:pt>
                <c:pt idx="95">
                  <c:v>3.2716755422531985</c:v>
                </c:pt>
                <c:pt idx="96">
                  <c:v>3.3846399720392704</c:v>
                </c:pt>
                <c:pt idx="97">
                  <c:v>1.403229011388897</c:v>
                </c:pt>
                <c:pt idx="98">
                  <c:v>4.571969805109859</c:v>
                </c:pt>
                <c:pt idx="99">
                  <c:v>17.039414992153176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15-41E3-8E1A-F3C8C70A5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611487"/>
        <c:axId val="977612319"/>
      </c:scatterChart>
      <c:valAx>
        <c:axId val="977611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612319"/>
        <c:crosses val="autoZero"/>
        <c:crossBetween val="midCat"/>
      </c:valAx>
      <c:valAx>
        <c:axId val="97761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6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109728</xdr:colOff>
      <xdr:row>9</xdr:row>
      <xdr:rowOff>54864</xdr:rowOff>
    </xdr:from>
    <xdr:to>
      <xdr:col>16</xdr:col>
      <xdr:colOff>429768</xdr:colOff>
      <xdr:row>21</xdr:row>
      <xdr:rowOff>176784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75BD27-1512-B5DA-DA84-20C938B8B3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885A-0523-4E7A-8FBD-3DF9AABAA098}">
  <dimension ref="B1:P109"/>
  <sheetViews>
    <sheetView showGridLines="0" tabSelected="1" topLeftCell="A3" zoomScale="125" zoomScaleNormal="125" workbookViewId="0">
      <selection activeCell="G10" sqref="G10"/>
    </sheetView>
  </sheetViews>
  <sheetFormatPr defaultRowHeight="14.4" x14ac:dyDescent="0.3"/>
  <cols>
    <col min="5" max="10" width="8.88671875" style="8"/>
  </cols>
  <sheetData>
    <row r="1" spans="2:16" x14ac:dyDescent="0.3">
      <c r="E1"/>
      <c r="F1"/>
      <c r="G1"/>
      <c r="H1"/>
      <c r="I1"/>
      <c r="J1"/>
    </row>
    <row r="2" spans="2:16" x14ac:dyDescent="0.3">
      <c r="E2"/>
      <c r="F2"/>
      <c r="G2"/>
      <c r="H2"/>
      <c r="I2"/>
      <c r="J2"/>
    </row>
    <row r="3" spans="2:16" ht="23.4" x14ac:dyDescent="0.45">
      <c r="C3" s="2" t="s">
        <v>14</v>
      </c>
      <c r="E3"/>
      <c r="F3"/>
      <c r="G3"/>
      <c r="H3"/>
      <c r="I3"/>
      <c r="J3"/>
      <c r="M3" s="2" t="s">
        <v>19</v>
      </c>
    </row>
    <row r="4" spans="2:16" x14ac:dyDescent="0.3">
      <c r="E4"/>
      <c r="F4"/>
      <c r="G4"/>
      <c r="H4"/>
      <c r="I4"/>
      <c r="J4"/>
      <c r="K4" t="s">
        <v>13</v>
      </c>
      <c r="M4" t="s">
        <v>11</v>
      </c>
      <c r="O4" t="s">
        <v>12</v>
      </c>
    </row>
    <row r="5" spans="2:16" x14ac:dyDescent="0.3">
      <c r="D5" t="s">
        <v>0</v>
      </c>
      <c r="E5">
        <v>0.2</v>
      </c>
      <c r="F5">
        <v>0.3</v>
      </c>
      <c r="G5"/>
      <c r="H5" t="s">
        <v>2</v>
      </c>
      <c r="I5"/>
      <c r="J5"/>
      <c r="K5" s="4">
        <v>1</v>
      </c>
      <c r="L5" s="5">
        <v>0</v>
      </c>
      <c r="M5" s="4" cm="1">
        <f t="array" ref="M5:N6">TRANSPOSE(K5:L6)</f>
        <v>1</v>
      </c>
      <c r="N5" s="5">
        <v>0.8</v>
      </c>
      <c r="O5" s="4" cm="1">
        <f t="array" ref="O5:P6">MMULT(K5:L6,M5:N6)</f>
        <v>1</v>
      </c>
      <c r="P5" s="5">
        <v>0.8</v>
      </c>
    </row>
    <row r="6" spans="2:16" x14ac:dyDescent="0.3">
      <c r="D6" t="s">
        <v>1</v>
      </c>
      <c r="E6"/>
      <c r="F6">
        <v>0.8</v>
      </c>
      <c r="G6"/>
      <c r="H6"/>
      <c r="I6"/>
      <c r="J6"/>
      <c r="K6" s="6">
        <f>F6</f>
        <v>0.8</v>
      </c>
      <c r="L6" s="7">
        <f>SQRT(1-K6^2)</f>
        <v>0.59999999999999987</v>
      </c>
      <c r="M6" s="6">
        <v>0</v>
      </c>
      <c r="N6" s="7">
        <v>0.59999999999999987</v>
      </c>
      <c r="O6" s="6">
        <v>0.8</v>
      </c>
      <c r="P6" s="7">
        <v>1</v>
      </c>
    </row>
    <row r="7" spans="2:16" x14ac:dyDescent="0.3">
      <c r="E7"/>
      <c r="F7"/>
      <c r="G7"/>
      <c r="H7"/>
      <c r="I7"/>
      <c r="J7"/>
      <c r="K7" s="8"/>
      <c r="L7" s="8"/>
      <c r="M7" s="4" cm="1">
        <f t="array" ref="M7:N8">MINVERSE(M5:N6)</f>
        <v>1</v>
      </c>
      <c r="N7" s="5">
        <v>-1.3333333333333337</v>
      </c>
      <c r="O7" s="8"/>
      <c r="P7" s="8"/>
    </row>
    <row r="8" spans="2:16" x14ac:dyDescent="0.3">
      <c r="C8" t="s">
        <v>16</v>
      </c>
      <c r="E8" t="s">
        <v>15</v>
      </c>
      <c r="F8"/>
      <c r="G8" t="s">
        <v>5</v>
      </c>
      <c r="H8"/>
      <c r="I8" t="s">
        <v>8</v>
      </c>
      <c r="J8"/>
      <c r="K8" s="8"/>
      <c r="L8" s="8"/>
      <c r="M8" s="6">
        <v>0</v>
      </c>
      <c r="N8" s="7">
        <v>1.666666666666667</v>
      </c>
      <c r="O8" s="8"/>
      <c r="P8" s="8"/>
    </row>
    <row r="9" spans="2:16" x14ac:dyDescent="0.3">
      <c r="C9" s="9" t="s">
        <v>3</v>
      </c>
      <c r="D9" s="9" t="s">
        <v>4</v>
      </c>
      <c r="E9" s="9" t="s">
        <v>3</v>
      </c>
      <c r="F9" s="9" t="s">
        <v>4</v>
      </c>
      <c r="G9" s="9" t="s">
        <v>6</v>
      </c>
      <c r="H9" s="9" t="s">
        <v>7</v>
      </c>
      <c r="I9" s="9" t="s">
        <v>9</v>
      </c>
      <c r="J9" s="9" t="s">
        <v>10</v>
      </c>
      <c r="M9" s="3" t="s">
        <v>17</v>
      </c>
    </row>
    <row r="10" spans="2:16" x14ac:dyDescent="0.3">
      <c r="B10">
        <v>1</v>
      </c>
      <c r="C10" s="12">
        <f ca="1">NORMSINV(RAND())</f>
        <v>2.2193159888372733</v>
      </c>
      <c r="D10" s="12">
        <f ca="1">NORMSINV(RAND())</f>
        <v>-0.19520487760478417</v>
      </c>
      <c r="E10" s="10" cm="1">
        <f t="array" aca="1" ref="E10:F109" ca="1">MMULT(C10:D109,_xlfn.ANCHORARRAY(M5))</f>
        <v>2.2193159888372733</v>
      </c>
      <c r="F10" s="10">
        <f ca="1"/>
        <v>1.6583298645069484</v>
      </c>
      <c r="G10" s="11">
        <f ca="1">NORMSDIST(E10)</f>
        <v>0.98676738269804454</v>
      </c>
      <c r="H10" s="11">
        <f ca="1">NORMSDIST(F10)</f>
        <v>0.95137454785835129</v>
      </c>
      <c r="I10" s="13">
        <f ca="1">-LN(1-G10)/E$5</f>
        <v>21.625352447927877</v>
      </c>
      <c r="J10" s="13">
        <f ca="1">-LN(1-H10)/F$5</f>
        <v>10.078693928479513</v>
      </c>
    </row>
    <row r="11" spans="2:16" x14ac:dyDescent="0.3">
      <c r="B11">
        <v>2</v>
      </c>
      <c r="C11" s="12">
        <f t="shared" ref="C11:D42" ca="1" si="0">NORMSINV(RAND())</f>
        <v>0.34016259057849474</v>
      </c>
      <c r="D11" s="12">
        <f t="shared" ca="1" si="0"/>
        <v>-0.44809955407051605</v>
      </c>
      <c r="E11" s="10">
        <f ca="1"/>
        <v>0.34016259057849474</v>
      </c>
      <c r="F11" s="10">
        <f ca="1"/>
        <v>3.2703400204862065E-3</v>
      </c>
      <c r="G11" s="11">
        <f t="shared" ref="G11:G74" ca="1" si="1">NORMSDIST(E11)</f>
        <v>0.63313295573857298</v>
      </c>
      <c r="H11" s="11">
        <f t="shared" ref="H11:H74" ca="1" si="2">NORMSDIST(F11)</f>
        <v>0.50130467457985106</v>
      </c>
      <c r="I11" s="13">
        <f t="shared" ref="I11:I74" ca="1" si="3">-LN(1-G11)/E$5</f>
        <v>5.0137788689131551</v>
      </c>
      <c r="J11" s="13">
        <f t="shared" ref="J11:J74" ca="1" si="4">-LN(1-H11)/F$5</f>
        <v>2.3191998000162481</v>
      </c>
    </row>
    <row r="12" spans="2:16" x14ac:dyDescent="0.3">
      <c r="B12">
        <v>3</v>
      </c>
      <c r="C12" s="12">
        <f t="shared" ca="1" si="0"/>
        <v>0.46198353433246397</v>
      </c>
      <c r="D12" s="12">
        <f t="shared" ca="1" si="0"/>
        <v>-1.0097892056762996</v>
      </c>
      <c r="E12" s="10">
        <f ca="1"/>
        <v>0.46198353433246397</v>
      </c>
      <c r="F12" s="10">
        <f ca="1"/>
        <v>-0.23628669593980839</v>
      </c>
      <c r="G12" s="11">
        <f t="shared" ca="1" si="1"/>
        <v>0.67795343583094991</v>
      </c>
      <c r="H12" s="11">
        <f t="shared" ca="1" si="2"/>
        <v>0.40660510489767265</v>
      </c>
      <c r="I12" s="13">
        <f t="shared" ca="1" si="3"/>
        <v>5.6652956733599087</v>
      </c>
      <c r="J12" s="13">
        <f t="shared" ca="1" si="4"/>
        <v>1.7396505798531212</v>
      </c>
    </row>
    <row r="13" spans="2:16" x14ac:dyDescent="0.3">
      <c r="B13">
        <v>4</v>
      </c>
      <c r="C13" s="12">
        <f t="shared" ca="1" si="0"/>
        <v>0.65340161210139369</v>
      </c>
      <c r="D13" s="12">
        <f t="shared" ca="1" si="0"/>
        <v>8.6318453690337915E-2</v>
      </c>
      <c r="E13" s="10">
        <f ca="1"/>
        <v>0.65340161210139369</v>
      </c>
      <c r="F13" s="10">
        <f ca="1"/>
        <v>0.57451236189531774</v>
      </c>
      <c r="G13" s="11">
        <f t="shared" ca="1" si="1"/>
        <v>0.74325130010257445</v>
      </c>
      <c r="H13" s="11">
        <f t="shared" ca="1" si="2"/>
        <v>0.71718943114648481</v>
      </c>
      <c r="I13" s="13">
        <f t="shared" ca="1" si="3"/>
        <v>6.7982874693847002</v>
      </c>
      <c r="J13" s="13">
        <f t="shared" ca="1" si="4"/>
        <v>4.2099265782482211</v>
      </c>
      <c r="L13" s="1" t="s">
        <v>18</v>
      </c>
    </row>
    <row r="14" spans="2:16" x14ac:dyDescent="0.3">
      <c r="B14">
        <v>5</v>
      </c>
      <c r="C14" s="12">
        <f t="shared" ca="1" si="0"/>
        <v>-0.23665393486310887</v>
      </c>
      <c r="D14" s="12">
        <f t="shared" ca="1" si="0"/>
        <v>0.72089865755360505</v>
      </c>
      <c r="E14" s="10">
        <f ca="1"/>
        <v>-0.23665393486310887</v>
      </c>
      <c r="F14" s="10">
        <f ca="1"/>
        <v>0.24321604664167584</v>
      </c>
      <c r="G14" s="11">
        <f t="shared" ca="1" si="1"/>
        <v>0.40646263724005532</v>
      </c>
      <c r="H14" s="11">
        <f t="shared" ca="1" si="2"/>
        <v>0.59608098169502555</v>
      </c>
      <c r="I14" s="13">
        <f t="shared" ca="1" si="3"/>
        <v>2.6082755682683034</v>
      </c>
      <c r="J14" s="13">
        <f t="shared" ca="1" si="4"/>
        <v>3.0218029028462783</v>
      </c>
    </row>
    <row r="15" spans="2:16" x14ac:dyDescent="0.3">
      <c r="B15">
        <v>6</v>
      </c>
      <c r="C15" s="12">
        <f t="shared" ca="1" si="0"/>
        <v>7.8424380418252976E-2</v>
      </c>
      <c r="D15" s="12">
        <f t="shared" ca="1" si="0"/>
        <v>-0.27296049908370512</v>
      </c>
      <c r="E15" s="10">
        <f ca="1"/>
        <v>7.8424380418252976E-2</v>
      </c>
      <c r="F15" s="10">
        <f ca="1"/>
        <v>-0.10103679511562065</v>
      </c>
      <c r="G15" s="11">
        <f t="shared" ca="1" si="1"/>
        <v>0.53125475975814362</v>
      </c>
      <c r="H15" s="11">
        <f t="shared" ca="1" si="2"/>
        <v>0.45976062566869452</v>
      </c>
      <c r="I15" s="13">
        <f t="shared" ca="1" si="3"/>
        <v>3.7884792794988829</v>
      </c>
      <c r="J15" s="13">
        <f t="shared" ca="1" si="4"/>
        <v>2.0524765061574235</v>
      </c>
    </row>
    <row r="16" spans="2:16" x14ac:dyDescent="0.3">
      <c r="B16">
        <v>7</v>
      </c>
      <c r="C16" s="12">
        <f t="shared" ca="1" si="0"/>
        <v>-0.75893966175364991</v>
      </c>
      <c r="D16" s="12">
        <f t="shared" ca="1" si="0"/>
        <v>-0.22248059933547729</v>
      </c>
      <c r="E16" s="10">
        <f ca="1"/>
        <v>-0.75893966175364991</v>
      </c>
      <c r="F16" s="10">
        <f ca="1"/>
        <v>-0.7406400890042063</v>
      </c>
      <c r="G16" s="11">
        <f t="shared" ca="1" si="1"/>
        <v>0.22394432594551614</v>
      </c>
      <c r="H16" s="11">
        <f t="shared" ca="1" si="2"/>
        <v>0.22945584701830163</v>
      </c>
      <c r="I16" s="13">
        <f t="shared" ca="1" si="3"/>
        <v>1.2676550822844483</v>
      </c>
      <c r="J16" s="13">
        <f t="shared" ca="1" si="4"/>
        <v>0.86886107179907857</v>
      </c>
    </row>
    <row r="17" spans="2:10" x14ac:dyDescent="0.3">
      <c r="B17">
        <v>8</v>
      </c>
      <c r="C17" s="12">
        <f t="shared" ca="1" si="0"/>
        <v>-0.3391420782637789</v>
      </c>
      <c r="D17" s="12">
        <f t="shared" ca="1" si="0"/>
        <v>-1.069673577735555</v>
      </c>
      <c r="E17" s="10">
        <f ca="1"/>
        <v>-0.3391420782637789</v>
      </c>
      <c r="F17" s="10">
        <f ca="1"/>
        <v>-0.91311780925235597</v>
      </c>
      <c r="G17" s="11">
        <f t="shared" ca="1" si="1"/>
        <v>0.36725135045877977</v>
      </c>
      <c r="H17" s="11">
        <f t="shared" ca="1" si="2"/>
        <v>0.18059029237613319</v>
      </c>
      <c r="I17" s="13">
        <f t="shared" ca="1" si="3"/>
        <v>2.2884100691414591</v>
      </c>
      <c r="J17" s="13">
        <f t="shared" ca="1" si="4"/>
        <v>0.66390355568381665</v>
      </c>
    </row>
    <row r="18" spans="2:10" x14ac:dyDescent="0.3">
      <c r="B18">
        <v>9</v>
      </c>
      <c r="C18" s="12">
        <f t="shared" ca="1" si="0"/>
        <v>-0.5851368398663036</v>
      </c>
      <c r="D18" s="12">
        <f t="shared" ca="1" si="0"/>
        <v>-0.64371401951448493</v>
      </c>
      <c r="E18" s="10">
        <f ca="1"/>
        <v>-0.5851368398663036</v>
      </c>
      <c r="F18" s="10">
        <f ca="1"/>
        <v>-0.85433788360173379</v>
      </c>
      <c r="G18" s="11">
        <f t="shared" ca="1" si="1"/>
        <v>0.27922785475129558</v>
      </c>
      <c r="H18" s="11">
        <f t="shared" ca="1" si="2"/>
        <v>0.19645890122048332</v>
      </c>
      <c r="I18" s="13">
        <f t="shared" ca="1" si="3"/>
        <v>1.6371610882563736</v>
      </c>
      <c r="J18" s="13">
        <f t="shared" ca="1" si="4"/>
        <v>0.729089818060628</v>
      </c>
    </row>
    <row r="19" spans="2:10" x14ac:dyDescent="0.3">
      <c r="B19">
        <v>10</v>
      </c>
      <c r="C19" s="12">
        <f t="shared" ca="1" si="0"/>
        <v>-0.77274617906808007</v>
      </c>
      <c r="D19" s="12">
        <f t="shared" ca="1" si="0"/>
        <v>-0.59627440066994675</v>
      </c>
      <c r="E19" s="10">
        <f ca="1"/>
        <v>-0.77274617906808007</v>
      </c>
      <c r="F19" s="10">
        <f ca="1"/>
        <v>-0.97596158365643204</v>
      </c>
      <c r="G19" s="11">
        <f t="shared" ca="1" si="1"/>
        <v>0.2198363056063915</v>
      </c>
      <c r="H19" s="11">
        <f t="shared" ca="1" si="2"/>
        <v>0.16454175102782714</v>
      </c>
      <c r="I19" s="13">
        <f t="shared" ca="1" si="3"/>
        <v>1.2412575835490265</v>
      </c>
      <c r="J19" s="13">
        <f t="shared" ca="1" si="4"/>
        <v>0.59924967834429266</v>
      </c>
    </row>
    <row r="20" spans="2:10" x14ac:dyDescent="0.3">
      <c r="B20">
        <v>11</v>
      </c>
      <c r="C20" s="12">
        <f t="shared" ca="1" si="0"/>
        <v>0.26685186800649602</v>
      </c>
      <c r="D20" s="12">
        <f t="shared" ca="1" si="0"/>
        <v>0.14264212864281425</v>
      </c>
      <c r="E20" s="10">
        <f ca="1"/>
        <v>0.26685186800649602</v>
      </c>
      <c r="F20" s="10">
        <f ca="1"/>
        <v>0.29906677159088535</v>
      </c>
      <c r="G20" s="11">
        <f t="shared" ca="1" si="1"/>
        <v>0.60520839156387396</v>
      </c>
      <c r="H20" s="11">
        <f t="shared" ca="1" si="2"/>
        <v>0.61755545046822813</v>
      </c>
      <c r="I20" s="13">
        <f t="shared" ca="1" si="3"/>
        <v>4.646986134381752</v>
      </c>
      <c r="J20" s="13">
        <f t="shared" ca="1" si="4"/>
        <v>3.2039053492296294</v>
      </c>
    </row>
    <row r="21" spans="2:10" x14ac:dyDescent="0.3">
      <c r="B21">
        <v>12</v>
      </c>
      <c r="C21" s="12">
        <f t="shared" ca="1" si="0"/>
        <v>1.3976492699251304</v>
      </c>
      <c r="D21" s="12">
        <f t="shared" ca="1" si="0"/>
        <v>0.14487136700452397</v>
      </c>
      <c r="E21" s="10">
        <f ca="1"/>
        <v>1.3976492699251304</v>
      </c>
      <c r="F21" s="10">
        <f ca="1"/>
        <v>1.2050422361428188</v>
      </c>
      <c r="G21" s="11">
        <f t="shared" ca="1" si="1"/>
        <v>0.91889079243016636</v>
      </c>
      <c r="H21" s="11">
        <f t="shared" ca="1" si="2"/>
        <v>0.88590650134977278</v>
      </c>
      <c r="I21" s="13">
        <f t="shared" ca="1" si="3"/>
        <v>12.559793953842121</v>
      </c>
      <c r="J21" s="13">
        <f t="shared" ca="1" si="4"/>
        <v>7.2357900104651174</v>
      </c>
    </row>
    <row r="22" spans="2:10" x14ac:dyDescent="0.3">
      <c r="B22">
        <v>13</v>
      </c>
      <c r="C22" s="12">
        <f t="shared" ca="1" si="0"/>
        <v>-2.1009156297253764</v>
      </c>
      <c r="D22" s="12">
        <f t="shared" ca="1" si="0"/>
        <v>0.92333816421262038</v>
      </c>
      <c r="E22" s="10">
        <f ca="1"/>
        <v>-2.1009156297253764</v>
      </c>
      <c r="F22" s="10">
        <f ca="1"/>
        <v>-1.1267296052527289</v>
      </c>
      <c r="G22" s="11">
        <f t="shared" ca="1" si="1"/>
        <v>1.7824186574336369E-2</v>
      </c>
      <c r="H22" s="11">
        <f t="shared" ca="1" si="2"/>
        <v>0.12992841066155303</v>
      </c>
      <c r="I22" s="13">
        <f t="shared" ca="1" si="3"/>
        <v>8.9924752888513454E-2</v>
      </c>
      <c r="J22" s="13">
        <f t="shared" ca="1" si="4"/>
        <v>0.46393261374315942</v>
      </c>
    </row>
    <row r="23" spans="2:10" x14ac:dyDescent="0.3">
      <c r="B23">
        <v>14</v>
      </c>
      <c r="C23" s="12">
        <f t="shared" ca="1" si="0"/>
        <v>-0.22554505295456853</v>
      </c>
      <c r="D23" s="12">
        <f t="shared" ca="1" si="0"/>
        <v>1.4301531281752746</v>
      </c>
      <c r="E23" s="10">
        <f ca="1"/>
        <v>-0.22554505295456853</v>
      </c>
      <c r="F23" s="10">
        <f ca="1"/>
        <v>0.67765583454150968</v>
      </c>
      <c r="G23" s="11">
        <f t="shared" ca="1" si="1"/>
        <v>0.41077764046408149</v>
      </c>
      <c r="H23" s="11">
        <f t="shared" ca="1" si="2"/>
        <v>0.75100503225130977</v>
      </c>
      <c r="I23" s="13">
        <f t="shared" ca="1" si="3"/>
        <v>2.6447582306948152</v>
      </c>
      <c r="J23" s="13">
        <f t="shared" ca="1" si="4"/>
        <v>4.6344086418875623</v>
      </c>
    </row>
    <row r="24" spans="2:10" x14ac:dyDescent="0.3">
      <c r="B24">
        <v>15</v>
      </c>
      <c r="C24" s="12">
        <f t="shared" ca="1" si="0"/>
        <v>-0.32111642958687436</v>
      </c>
      <c r="D24" s="12">
        <f t="shared" ca="1" si="0"/>
        <v>-0.24412163717554283</v>
      </c>
      <c r="E24" s="10">
        <f ca="1"/>
        <v>-0.32111642958687436</v>
      </c>
      <c r="F24" s="10">
        <f ca="1"/>
        <v>-0.40336612597482513</v>
      </c>
      <c r="G24" s="11">
        <f t="shared" ca="1" si="1"/>
        <v>0.37406108005053063</v>
      </c>
      <c r="H24" s="11">
        <f t="shared" ca="1" si="2"/>
        <v>0.34333945122823151</v>
      </c>
      <c r="I24" s="13">
        <f t="shared" ca="1" si="3"/>
        <v>2.3425124230409815</v>
      </c>
      <c r="J24" s="13">
        <f t="shared" ca="1" si="4"/>
        <v>1.401960208509426</v>
      </c>
    </row>
    <row r="25" spans="2:10" x14ac:dyDescent="0.3">
      <c r="B25">
        <v>16</v>
      </c>
      <c r="C25" s="12">
        <f t="shared" ca="1" si="0"/>
        <v>1.3462949747586108</v>
      </c>
      <c r="D25" s="12">
        <f t="shared" ca="1" si="0"/>
        <v>-0.64368382654777401</v>
      </c>
      <c r="E25" s="10">
        <f ca="1"/>
        <v>1.3462949747586108</v>
      </c>
      <c r="F25" s="10">
        <f ca="1"/>
        <v>0.69082568387822441</v>
      </c>
      <c r="G25" s="11">
        <f t="shared" ca="1" si="1"/>
        <v>0.91089629707954878</v>
      </c>
      <c r="H25" s="11">
        <f t="shared" ca="1" si="2"/>
        <v>0.75516245350433309</v>
      </c>
      <c r="I25" s="13">
        <f t="shared" ca="1" si="3"/>
        <v>12.089771931084204</v>
      </c>
      <c r="J25" s="13">
        <f t="shared" ca="1" si="4"/>
        <v>4.6905345463236818</v>
      </c>
    </row>
    <row r="26" spans="2:10" x14ac:dyDescent="0.3">
      <c r="B26">
        <v>17</v>
      </c>
      <c r="C26" s="12">
        <f t="shared" ca="1" si="0"/>
        <v>-2.1313669002438851</v>
      </c>
      <c r="D26" s="12">
        <f t="shared" ca="1" si="0"/>
        <v>-0.14539823982205241</v>
      </c>
      <c r="E26" s="10">
        <f ca="1"/>
        <v>-2.1313669002438851</v>
      </c>
      <c r="F26" s="10">
        <f ca="1"/>
        <v>-1.7923324640883396</v>
      </c>
      <c r="G26" s="11">
        <f t="shared" ca="1" si="1"/>
        <v>1.6529463761895027E-2</v>
      </c>
      <c r="H26" s="11">
        <f t="shared" ca="1" si="2"/>
        <v>3.6539862988921042E-2</v>
      </c>
      <c r="I26" s="13">
        <f t="shared" ca="1" si="3"/>
        <v>8.333799835913043E-2</v>
      </c>
      <c r="J26" s="13">
        <f t="shared" ca="1" si="4"/>
        <v>0.12408055030315182</v>
      </c>
    </row>
    <row r="27" spans="2:10" x14ac:dyDescent="0.3">
      <c r="B27">
        <v>18</v>
      </c>
      <c r="C27" s="12">
        <f t="shared" ca="1" si="0"/>
        <v>2.2746850371598043E-2</v>
      </c>
      <c r="D27" s="12">
        <f t="shared" ca="1" si="0"/>
        <v>1.6939455513317749</v>
      </c>
      <c r="E27" s="10">
        <f ca="1"/>
        <v>2.2746850371598043E-2</v>
      </c>
      <c r="F27" s="10">
        <f ca="1"/>
        <v>1.0345648110963432</v>
      </c>
      <c r="G27" s="11">
        <f t="shared" ca="1" si="1"/>
        <v>0.50907389785095114</v>
      </c>
      <c r="H27" s="11">
        <f t="shared" ca="1" si="2"/>
        <v>0.84956390265384707</v>
      </c>
      <c r="I27" s="13">
        <f t="shared" ca="1" si="3"/>
        <v>3.5573083365134321</v>
      </c>
      <c r="J27" s="13">
        <f t="shared" ca="1" si="4"/>
        <v>6.3140562910448441</v>
      </c>
    </row>
    <row r="28" spans="2:10" x14ac:dyDescent="0.3">
      <c r="B28">
        <v>19</v>
      </c>
      <c r="C28" s="12">
        <f t="shared" ca="1" si="0"/>
        <v>0.81024714519104779</v>
      </c>
      <c r="D28" s="12">
        <f t="shared" ca="1" si="0"/>
        <v>-0.87605913848066008</v>
      </c>
      <c r="E28" s="10">
        <f ca="1"/>
        <v>0.81024714519104779</v>
      </c>
      <c r="F28" s="10">
        <f ca="1"/>
        <v>0.12256223306444236</v>
      </c>
      <c r="G28" s="11">
        <f t="shared" ca="1" si="1"/>
        <v>0.79110092686025246</v>
      </c>
      <c r="H28" s="11">
        <f t="shared" ca="1" si="2"/>
        <v>0.54877311872433254</v>
      </c>
      <c r="I28" s="13">
        <f t="shared" ca="1" si="3"/>
        <v>7.8295202364520486</v>
      </c>
      <c r="J28" s="13">
        <f t="shared" ca="1" si="4"/>
        <v>2.6526166775919409</v>
      </c>
    </row>
    <row r="29" spans="2:10" x14ac:dyDescent="0.3">
      <c r="B29">
        <v>20</v>
      </c>
      <c r="C29" s="12">
        <f t="shared" ca="1" si="0"/>
        <v>-1.3091903044647828</v>
      </c>
      <c r="D29" s="12">
        <f t="shared" ca="1" si="0"/>
        <v>-1.0664434490242642</v>
      </c>
      <c r="E29" s="10">
        <f ca="1"/>
        <v>-1.3091903044647828</v>
      </c>
      <c r="F29" s="10">
        <f ca="1"/>
        <v>-1.6872183129863847</v>
      </c>
      <c r="G29" s="11">
        <f t="shared" ca="1" si="1"/>
        <v>9.5234947818472693E-2</v>
      </c>
      <c r="H29" s="11">
        <f t="shared" ca="1" si="2"/>
        <v>4.5780690670986571E-2</v>
      </c>
      <c r="I29" s="13">
        <f t="shared" ca="1" si="3"/>
        <v>0.50039989918040995</v>
      </c>
      <c r="J29" s="13">
        <f t="shared" ca="1" si="4"/>
        <v>0.15620583320150058</v>
      </c>
    </row>
    <row r="30" spans="2:10" x14ac:dyDescent="0.3">
      <c r="B30">
        <v>21</v>
      </c>
      <c r="C30" s="12">
        <f t="shared" ca="1" si="0"/>
        <v>-1.1580752942828738</v>
      </c>
      <c r="D30" s="12">
        <f t="shared" ca="1" si="0"/>
        <v>-6.0840936735129428E-2</v>
      </c>
      <c r="E30" s="10">
        <f ca="1"/>
        <v>-1.1580752942828738</v>
      </c>
      <c r="F30" s="10">
        <f ca="1"/>
        <v>-0.96296479746737673</v>
      </c>
      <c r="G30" s="11">
        <f t="shared" ca="1" si="1"/>
        <v>0.12341665554419892</v>
      </c>
      <c r="H30" s="11">
        <f t="shared" ca="1" si="2"/>
        <v>0.1677825947864518</v>
      </c>
      <c r="I30" s="13">
        <f t="shared" ca="1" si="3"/>
        <v>0.65861745671215799</v>
      </c>
      <c r="J30" s="13">
        <f t="shared" ca="1" si="4"/>
        <v>0.61220522650585074</v>
      </c>
    </row>
    <row r="31" spans="2:10" x14ac:dyDescent="0.3">
      <c r="B31">
        <v>22</v>
      </c>
      <c r="C31" s="12">
        <f t="shared" ca="1" si="0"/>
        <v>-0.23590255919313852</v>
      </c>
      <c r="D31" s="12">
        <f t="shared" ca="1" si="0"/>
        <v>0.21470042334130604</v>
      </c>
      <c r="E31" s="10">
        <f ca="1"/>
        <v>-0.23590255919313852</v>
      </c>
      <c r="F31" s="10">
        <f ca="1"/>
        <v>-5.9901793349727228E-2</v>
      </c>
      <c r="G31" s="11">
        <f t="shared" ca="1" si="1"/>
        <v>0.40675414117148501</v>
      </c>
      <c r="H31" s="11">
        <f t="shared" ca="1" si="2"/>
        <v>0.47611692578768039</v>
      </c>
      <c r="I31" s="13">
        <f t="shared" ca="1" si="3"/>
        <v>2.6107318208676777</v>
      </c>
      <c r="J31" s="13">
        <f t="shared" ca="1" si="4"/>
        <v>2.154955867922983</v>
      </c>
    </row>
    <row r="32" spans="2:10" x14ac:dyDescent="0.3">
      <c r="B32">
        <v>23</v>
      </c>
      <c r="C32" s="12">
        <f t="shared" ca="1" si="0"/>
        <v>-8.918266354152514E-2</v>
      </c>
      <c r="D32" s="12">
        <f t="shared" ca="1" si="0"/>
        <v>0.49760852358810731</v>
      </c>
      <c r="E32" s="10">
        <f ca="1"/>
        <v>-8.918266354152514E-2</v>
      </c>
      <c r="F32" s="10">
        <f ca="1"/>
        <v>0.22721898331964419</v>
      </c>
      <c r="G32" s="11">
        <f t="shared" ca="1" si="1"/>
        <v>0.46446837148077991</v>
      </c>
      <c r="H32" s="11">
        <f t="shared" ca="1" si="2"/>
        <v>0.58987326642159243</v>
      </c>
      <c r="I32" s="13">
        <f t="shared" ca="1" si="3"/>
        <v>3.1224766365527983</v>
      </c>
      <c r="J32" s="13">
        <f t="shared" ca="1" si="4"/>
        <v>2.9709635358616371</v>
      </c>
    </row>
    <row r="33" spans="2:10" x14ac:dyDescent="0.3">
      <c r="B33">
        <v>24</v>
      </c>
      <c r="C33" s="12">
        <f t="shared" ca="1" si="0"/>
        <v>0.4257642596665982</v>
      </c>
      <c r="D33" s="12">
        <f t="shared" ca="1" si="0"/>
        <v>0.18109214417988095</v>
      </c>
      <c r="E33" s="10">
        <f ca="1"/>
        <v>0.4257642596665982</v>
      </c>
      <c r="F33" s="10">
        <f ca="1"/>
        <v>0.44926669424120713</v>
      </c>
      <c r="G33" s="11">
        <f t="shared" ca="1" si="1"/>
        <v>0.66486018380177958</v>
      </c>
      <c r="H33" s="11">
        <f t="shared" ca="1" si="2"/>
        <v>0.67338035961272646</v>
      </c>
      <c r="I33" s="13">
        <f t="shared" ca="1" si="3"/>
        <v>5.4660373622127105</v>
      </c>
      <c r="J33" s="13">
        <f t="shared" ca="1" si="4"/>
        <v>3.729863214489062</v>
      </c>
    </row>
    <row r="34" spans="2:10" x14ac:dyDescent="0.3">
      <c r="B34">
        <v>25</v>
      </c>
      <c r="C34" s="12">
        <f t="shared" ca="1" si="0"/>
        <v>-0.22736931418523609</v>
      </c>
      <c r="D34" s="12">
        <f t="shared" ca="1" si="0"/>
        <v>-0.23552669232007192</v>
      </c>
      <c r="E34" s="10">
        <f ca="1"/>
        <v>-0.22736931418523609</v>
      </c>
      <c r="F34" s="10">
        <f ca="1"/>
        <v>-0.32321146674023199</v>
      </c>
      <c r="G34" s="11">
        <f t="shared" ca="1" si="1"/>
        <v>0.41006828959268932</v>
      </c>
      <c r="H34" s="11">
        <f t="shared" ca="1" si="2"/>
        <v>0.37326754868707873</v>
      </c>
      <c r="I34" s="13">
        <f t="shared" ca="1" si="3"/>
        <v>2.6387424692685215</v>
      </c>
      <c r="J34" s="13">
        <f t="shared" ca="1" si="4"/>
        <v>1.557451806121505</v>
      </c>
    </row>
    <row r="35" spans="2:10" x14ac:dyDescent="0.3">
      <c r="B35">
        <v>26</v>
      </c>
      <c r="C35" s="12">
        <f t="shared" ca="1" si="0"/>
        <v>-2.0326038015385843</v>
      </c>
      <c r="D35" s="12">
        <f t="shared" ca="1" si="0"/>
        <v>-0.38553412639433904</v>
      </c>
      <c r="E35" s="10">
        <f ca="1"/>
        <v>-2.0326038015385843</v>
      </c>
      <c r="F35" s="10">
        <f ca="1"/>
        <v>-1.857403517067471</v>
      </c>
      <c r="G35" s="11">
        <f t="shared" ca="1" si="1"/>
        <v>2.1046283566927171E-2</v>
      </c>
      <c r="H35" s="11">
        <f t="shared" ca="1" si="2"/>
        <v>3.1626883241065065E-2</v>
      </c>
      <c r="I35" s="13">
        <f t="shared" ca="1" si="3"/>
        <v>0.10635456969950816</v>
      </c>
      <c r="J35" s="13">
        <f t="shared" ca="1" si="4"/>
        <v>0.10712604925180776</v>
      </c>
    </row>
    <row r="36" spans="2:10" x14ac:dyDescent="0.3">
      <c r="B36">
        <v>27</v>
      </c>
      <c r="C36" s="12">
        <f t="shared" ca="1" si="0"/>
        <v>0.73036399187127288</v>
      </c>
      <c r="D36" s="12">
        <f t="shared" ca="1" si="0"/>
        <v>1.5690881888375974</v>
      </c>
      <c r="E36" s="10">
        <f ca="1"/>
        <v>0.73036399187127288</v>
      </c>
      <c r="F36" s="10">
        <f ca="1"/>
        <v>1.5257441067995765</v>
      </c>
      <c r="G36" s="11">
        <f t="shared" ca="1" si="1"/>
        <v>0.76741613881104553</v>
      </c>
      <c r="H36" s="11">
        <f t="shared" ca="1" si="2"/>
        <v>0.93646319731428174</v>
      </c>
      <c r="I36" s="13">
        <f t="shared" ca="1" si="3"/>
        <v>7.2925221285154294</v>
      </c>
      <c r="J36" s="13">
        <f t="shared" ca="1" si="4"/>
        <v>9.1871199037180116</v>
      </c>
    </row>
    <row r="37" spans="2:10" x14ac:dyDescent="0.3">
      <c r="B37">
        <v>28</v>
      </c>
      <c r="C37" s="12">
        <f t="shared" ca="1" si="0"/>
        <v>1.8844525907329528E-2</v>
      </c>
      <c r="D37" s="12">
        <f t="shared" ca="1" si="0"/>
        <v>-1.599771245162775</v>
      </c>
      <c r="E37" s="10">
        <f ca="1"/>
        <v>1.8844525907329528E-2</v>
      </c>
      <c r="F37" s="10">
        <f ca="1"/>
        <v>-0.94478712637180118</v>
      </c>
      <c r="G37" s="11">
        <f t="shared" ca="1" si="1"/>
        <v>0.50751743320892262</v>
      </c>
      <c r="H37" s="11">
        <f t="shared" ca="1" si="2"/>
        <v>0.17238378277514033</v>
      </c>
      <c r="I37" s="13">
        <f t="shared" ca="1" si="3"/>
        <v>3.541481081875093</v>
      </c>
      <c r="J37" s="13">
        <f t="shared" ca="1" si="4"/>
        <v>0.63068579271985825</v>
      </c>
    </row>
    <row r="38" spans="2:10" x14ac:dyDescent="0.3">
      <c r="B38">
        <v>29</v>
      </c>
      <c r="C38" s="12">
        <f t="shared" ca="1" si="0"/>
        <v>0.36674830008417814</v>
      </c>
      <c r="D38" s="12">
        <f t="shared" ca="1" si="0"/>
        <v>1.2220916210345676</v>
      </c>
      <c r="E38" s="10">
        <f ca="1"/>
        <v>0.36674830008417814</v>
      </c>
      <c r="F38" s="10">
        <f ca="1"/>
        <v>1.026653612688083</v>
      </c>
      <c r="G38" s="11">
        <f t="shared" ca="1" si="1"/>
        <v>0.64309661256184525</v>
      </c>
      <c r="H38" s="11">
        <f t="shared" ca="1" si="2"/>
        <v>0.84770820033892436</v>
      </c>
      <c r="I38" s="13">
        <f t="shared" ca="1" si="3"/>
        <v>5.1514507862507992</v>
      </c>
      <c r="J38" s="13">
        <f t="shared" ca="1" si="4"/>
        <v>6.2731895461969476</v>
      </c>
    </row>
    <row r="39" spans="2:10" x14ac:dyDescent="0.3">
      <c r="B39">
        <v>30</v>
      </c>
      <c r="C39" s="12">
        <f t="shared" ca="1" si="0"/>
        <v>0.67668740842388908</v>
      </c>
      <c r="D39" s="12">
        <f t="shared" ca="1" si="0"/>
        <v>-0.88468968241405832</v>
      </c>
      <c r="E39" s="10">
        <f ca="1"/>
        <v>0.67668740842388908</v>
      </c>
      <c r="F39" s="10">
        <f ca="1"/>
        <v>1.0536117290676383E-2</v>
      </c>
      <c r="G39" s="11">
        <f t="shared" ca="1" si="1"/>
        <v>0.75069784640170278</v>
      </c>
      <c r="H39" s="11">
        <f t="shared" ca="1" si="2"/>
        <v>0.50420322489187241</v>
      </c>
      <c r="I39" s="13">
        <f t="shared" ca="1" si="3"/>
        <v>6.9454482495436043</v>
      </c>
      <c r="J39" s="13">
        <f t="shared" ca="1" si="4"/>
        <v>2.3386305460769368</v>
      </c>
    </row>
    <row r="40" spans="2:10" x14ac:dyDescent="0.3">
      <c r="B40">
        <v>31</v>
      </c>
      <c r="C40" s="12">
        <f t="shared" ca="1" si="0"/>
        <v>-1.3260593879133864</v>
      </c>
      <c r="D40" s="12">
        <f t="shared" ca="1" si="0"/>
        <v>-1.0851051578175168</v>
      </c>
      <c r="E40" s="10">
        <f ca="1"/>
        <v>-1.3260593879133864</v>
      </c>
      <c r="F40" s="10">
        <f ca="1"/>
        <v>-1.7119106050212189</v>
      </c>
      <c r="G40" s="11">
        <f t="shared" ca="1" si="1"/>
        <v>9.2410013421424825E-2</v>
      </c>
      <c r="H40" s="11">
        <f t="shared" ca="1" si="2"/>
        <v>4.345657200708021E-2</v>
      </c>
      <c r="I40" s="13">
        <f t="shared" ca="1" si="3"/>
        <v>0.48481279497383184</v>
      </c>
      <c r="J40" s="13">
        <f t="shared" ca="1" si="4"/>
        <v>0.14809696036010236</v>
      </c>
    </row>
    <row r="41" spans="2:10" x14ac:dyDescent="0.3">
      <c r="B41">
        <v>32</v>
      </c>
      <c r="C41" s="12">
        <f t="shared" ca="1" si="0"/>
        <v>-0.54413152648435414</v>
      </c>
      <c r="D41" s="12">
        <f t="shared" ca="1" si="0"/>
        <v>0.24776744012708793</v>
      </c>
      <c r="E41" s="10">
        <f ca="1"/>
        <v>-0.54413152648435414</v>
      </c>
      <c r="F41" s="10">
        <f ca="1"/>
        <v>-0.28664475711123061</v>
      </c>
      <c r="G41" s="11">
        <f t="shared" ca="1" si="1"/>
        <v>0.29317548356161477</v>
      </c>
      <c r="H41" s="11">
        <f t="shared" ca="1" si="2"/>
        <v>0.3871921702884028</v>
      </c>
      <c r="I41" s="13">
        <f t="shared" ca="1" si="3"/>
        <v>1.7348642630480038</v>
      </c>
      <c r="J41" s="13">
        <f t="shared" ca="1" si="4"/>
        <v>1.6323462789762253</v>
      </c>
    </row>
    <row r="42" spans="2:10" x14ac:dyDescent="0.3">
      <c r="B42">
        <v>33</v>
      </c>
      <c r="C42" s="12">
        <f t="shared" ca="1" si="0"/>
        <v>-0.33490526662070719</v>
      </c>
      <c r="D42" s="12">
        <f t="shared" ca="1" si="0"/>
        <v>-1.373516821163927</v>
      </c>
      <c r="E42" s="10">
        <f ca="1"/>
        <v>-0.33490526662070719</v>
      </c>
      <c r="F42" s="10">
        <f ca="1"/>
        <v>-1.0920343059949218</v>
      </c>
      <c r="G42" s="11">
        <f t="shared" ca="1" si="1"/>
        <v>0.36884827455849817</v>
      </c>
      <c r="H42" s="11">
        <f t="shared" ca="1" si="2"/>
        <v>0.1374090112783973</v>
      </c>
      <c r="I42" s="13">
        <f t="shared" ca="1" si="3"/>
        <v>2.3010449649062448</v>
      </c>
      <c r="J42" s="13">
        <f t="shared" ca="1" si="4"/>
        <v>0.49271547156922252</v>
      </c>
    </row>
    <row r="43" spans="2:10" x14ac:dyDescent="0.3">
      <c r="B43">
        <v>34</v>
      </c>
      <c r="C43" s="12">
        <f t="shared" ref="C43:D74" ca="1" si="5">NORMSINV(RAND())</f>
        <v>-0.21573099509282245</v>
      </c>
      <c r="D43" s="12">
        <f t="shared" ca="1" si="5"/>
        <v>-0.49179144877378911</v>
      </c>
      <c r="E43" s="10">
        <f ca="1"/>
        <v>-0.21573099509282245</v>
      </c>
      <c r="F43" s="10">
        <f ca="1"/>
        <v>-0.46765966533853137</v>
      </c>
      <c r="G43" s="11">
        <f t="shared" ca="1" si="1"/>
        <v>0.41459871973235424</v>
      </c>
      <c r="H43" s="11">
        <f t="shared" ca="1" si="2"/>
        <v>0.32001399479485548</v>
      </c>
      <c r="I43" s="13">
        <f t="shared" ca="1" si="3"/>
        <v>2.6772885886521145</v>
      </c>
      <c r="J43" s="13">
        <f t="shared" ca="1" si="4"/>
        <v>1.2856102053481253</v>
      </c>
    </row>
    <row r="44" spans="2:10" x14ac:dyDescent="0.3">
      <c r="B44">
        <v>35</v>
      </c>
      <c r="C44" s="12">
        <f t="shared" ca="1" si="5"/>
        <v>0.39085352912961124</v>
      </c>
      <c r="D44" s="12">
        <f t="shared" ca="1" si="5"/>
        <v>-0.26134731345084367</v>
      </c>
      <c r="E44" s="10">
        <f ca="1"/>
        <v>0.39085352912961124</v>
      </c>
      <c r="F44" s="10">
        <f ca="1"/>
        <v>0.15587443523318284</v>
      </c>
      <c r="G44" s="11">
        <f t="shared" ca="1" si="1"/>
        <v>0.65204724732846187</v>
      </c>
      <c r="H44" s="11">
        <f t="shared" ca="1" si="2"/>
        <v>0.56193400164976093</v>
      </c>
      <c r="I44" s="13">
        <f t="shared" ca="1" si="3"/>
        <v>5.278442883051162</v>
      </c>
      <c r="J44" s="13">
        <f t="shared" ca="1" si="4"/>
        <v>2.7512856626400932</v>
      </c>
    </row>
    <row r="45" spans="2:10" x14ac:dyDescent="0.3">
      <c r="B45">
        <v>36</v>
      </c>
      <c r="C45" s="12">
        <f t="shared" ca="1" si="5"/>
        <v>-0.57836544351913022</v>
      </c>
      <c r="D45" s="12">
        <f t="shared" ca="1" si="5"/>
        <v>-1.363431052701223</v>
      </c>
      <c r="E45" s="10">
        <f ca="1"/>
        <v>-0.57836544351913022</v>
      </c>
      <c r="F45" s="10">
        <f ca="1"/>
        <v>-1.2807509864360378</v>
      </c>
      <c r="G45" s="11">
        <f t="shared" ca="1" si="1"/>
        <v>0.2815087096499258</v>
      </c>
      <c r="H45" s="11">
        <f t="shared" ca="1" si="2"/>
        <v>0.10014057238325601</v>
      </c>
      <c r="I45" s="13">
        <f t="shared" ca="1" si="3"/>
        <v>1.6530084776334177</v>
      </c>
      <c r="J45" s="13">
        <f t="shared" ca="1" si="4"/>
        <v>0.35172239797981947</v>
      </c>
    </row>
    <row r="46" spans="2:10" x14ac:dyDescent="0.3">
      <c r="B46">
        <v>37</v>
      </c>
      <c r="C46" s="12">
        <f t="shared" ca="1" si="5"/>
        <v>-0.86687988839825192</v>
      </c>
      <c r="D46" s="12">
        <f t="shared" ca="1" si="5"/>
        <v>2.3095444678594048</v>
      </c>
      <c r="E46" s="10">
        <f ca="1"/>
        <v>-0.86687988839825192</v>
      </c>
      <c r="F46" s="10">
        <f ca="1"/>
        <v>0.69222276999704091</v>
      </c>
      <c r="G46" s="11">
        <f t="shared" ca="1" si="1"/>
        <v>0.19300391201067332</v>
      </c>
      <c r="H46" s="11">
        <f t="shared" ca="1" si="2"/>
        <v>0.75560127931558574</v>
      </c>
      <c r="I46" s="13">
        <f t="shared" ca="1" si="3"/>
        <v>1.0721822916040347</v>
      </c>
      <c r="J46" s="13">
        <f t="shared" ca="1" si="4"/>
        <v>4.6965142873796228</v>
      </c>
    </row>
    <row r="47" spans="2:10" x14ac:dyDescent="0.3">
      <c r="B47">
        <v>38</v>
      </c>
      <c r="C47" s="12">
        <f t="shared" ca="1" si="5"/>
        <v>0.81386681265787297</v>
      </c>
      <c r="D47" s="12">
        <f t="shared" ca="1" si="5"/>
        <v>0.491607282183603</v>
      </c>
      <c r="E47" s="10">
        <f ca="1"/>
        <v>0.81386681265787297</v>
      </c>
      <c r="F47" s="10">
        <f ca="1"/>
        <v>0.94605781943646017</v>
      </c>
      <c r="G47" s="11">
        <f t="shared" ca="1" si="1"/>
        <v>0.79213937266199608</v>
      </c>
      <c r="H47" s="11">
        <f t="shared" ca="1" si="2"/>
        <v>0.82794045184316922</v>
      </c>
      <c r="I47" s="13">
        <f t="shared" ca="1" si="3"/>
        <v>7.8544374237346011</v>
      </c>
      <c r="J47" s="13">
        <f t="shared" ca="1" si="4"/>
        <v>5.8663821729049301</v>
      </c>
    </row>
    <row r="48" spans="2:10" x14ac:dyDescent="0.3">
      <c r="B48">
        <v>39</v>
      </c>
      <c r="C48" s="12">
        <f t="shared" ca="1" si="5"/>
        <v>-0.52283699053722243</v>
      </c>
      <c r="D48" s="12">
        <f t="shared" ca="1" si="5"/>
        <v>8.9276744031573887E-2</v>
      </c>
      <c r="E48" s="10">
        <f ca="1"/>
        <v>-0.52283699053722243</v>
      </c>
      <c r="F48" s="10">
        <f ca="1"/>
        <v>-0.36470354601083366</v>
      </c>
      <c r="G48" s="11">
        <f t="shared" ca="1" si="1"/>
        <v>0.30054384781255511</v>
      </c>
      <c r="H48" s="11">
        <f t="shared" ca="1" si="2"/>
        <v>0.35766635566972471</v>
      </c>
      <c r="I48" s="13">
        <f t="shared" ca="1" si="3"/>
        <v>1.7872608567411312</v>
      </c>
      <c r="J48" s="13">
        <f t="shared" ca="1" si="4"/>
        <v>1.4754913835615664</v>
      </c>
    </row>
    <row r="49" spans="2:10" x14ac:dyDescent="0.3">
      <c r="B49">
        <v>40</v>
      </c>
      <c r="C49" s="12">
        <f t="shared" ca="1" si="5"/>
        <v>-1.655217047941282</v>
      </c>
      <c r="D49" s="12">
        <f t="shared" ca="1" si="5"/>
        <v>0.10061711987345913</v>
      </c>
      <c r="E49" s="10">
        <f ca="1"/>
        <v>-1.655217047941282</v>
      </c>
      <c r="F49" s="10">
        <f ca="1"/>
        <v>-1.2638033664289501</v>
      </c>
      <c r="G49" s="11">
        <f t="shared" ca="1" si="1"/>
        <v>4.8940239158163173E-2</v>
      </c>
      <c r="H49" s="11">
        <f t="shared" ca="1" si="2"/>
        <v>0.103150306300821</v>
      </c>
      <c r="I49" s="13">
        <f t="shared" ca="1" si="3"/>
        <v>0.25089189204582729</v>
      </c>
      <c r="J49" s="13">
        <f t="shared" ca="1" si="4"/>
        <v>0.36288998838923808</v>
      </c>
    </row>
    <row r="50" spans="2:10" x14ac:dyDescent="0.3">
      <c r="B50">
        <v>41</v>
      </c>
      <c r="C50" s="12">
        <f t="shared" ca="1" si="5"/>
        <v>1.3334819456171914</v>
      </c>
      <c r="D50" s="12">
        <f t="shared" ca="1" si="5"/>
        <v>0.42972379788971371</v>
      </c>
      <c r="E50" s="10">
        <f ca="1"/>
        <v>1.3334819456171914</v>
      </c>
      <c r="F50" s="10">
        <f ca="1"/>
        <v>1.3246198352275813</v>
      </c>
      <c r="G50" s="11">
        <f t="shared" ca="1" si="1"/>
        <v>0.90881315177113342</v>
      </c>
      <c r="H50" s="11">
        <f t="shared" ca="1" si="2"/>
        <v>0.90735136314955078</v>
      </c>
      <c r="I50" s="13">
        <f t="shared" ca="1" si="3"/>
        <v>11.974223001588204</v>
      </c>
      <c r="J50" s="13">
        <f t="shared" ca="1" si="4"/>
        <v>7.9298034641738626</v>
      </c>
    </row>
    <row r="51" spans="2:10" x14ac:dyDescent="0.3">
      <c r="B51">
        <v>42</v>
      </c>
      <c r="C51" s="12">
        <f t="shared" ca="1" si="5"/>
        <v>-0.25805859948139115</v>
      </c>
      <c r="D51" s="12">
        <f t="shared" ca="1" si="5"/>
        <v>-0.81489054547457884</v>
      </c>
      <c r="E51" s="10">
        <f ca="1"/>
        <v>-0.25805859948139115</v>
      </c>
      <c r="F51" s="10">
        <f ca="1"/>
        <v>-0.69538120686986016</v>
      </c>
      <c r="G51" s="11">
        <f t="shared" ca="1" si="1"/>
        <v>0.39818084122755926</v>
      </c>
      <c r="H51" s="11">
        <f t="shared" ca="1" si="2"/>
        <v>0.2434082174066457</v>
      </c>
      <c r="I51" s="13">
        <f t="shared" ca="1" si="3"/>
        <v>2.5389913975643941</v>
      </c>
      <c r="J51" s="13">
        <f t="shared" ca="1" si="4"/>
        <v>0.92977142602628315</v>
      </c>
    </row>
    <row r="52" spans="2:10" x14ac:dyDescent="0.3">
      <c r="B52">
        <v>43</v>
      </c>
      <c r="C52" s="12">
        <f t="shared" ca="1" si="5"/>
        <v>-1.639754945996424</v>
      </c>
      <c r="D52" s="12">
        <f t="shared" ca="1" si="5"/>
        <v>-1.6683575164050922E-3</v>
      </c>
      <c r="E52" s="10">
        <f ca="1"/>
        <v>-1.639754945996424</v>
      </c>
      <c r="F52" s="10">
        <f ca="1"/>
        <v>-1.3128049713069825</v>
      </c>
      <c r="G52" s="11">
        <f t="shared" ca="1" si="1"/>
        <v>5.0528064676434142E-2</v>
      </c>
      <c r="H52" s="11">
        <f t="shared" ca="1" si="2"/>
        <v>9.4624337227518063E-2</v>
      </c>
      <c r="I52" s="13">
        <f t="shared" ca="1" si="3"/>
        <v>0.25924653243887502</v>
      </c>
      <c r="J52" s="13">
        <f t="shared" ca="1" si="4"/>
        <v>0.33135108141654424</v>
      </c>
    </row>
    <row r="53" spans="2:10" x14ac:dyDescent="0.3">
      <c r="B53">
        <v>44</v>
      </c>
      <c r="C53" s="12">
        <f t="shared" ca="1" si="5"/>
        <v>-0.35015193265829186</v>
      </c>
      <c r="D53" s="12">
        <f t="shared" ca="1" si="5"/>
        <v>-0.88473346191241353</v>
      </c>
      <c r="E53" s="10">
        <f ca="1"/>
        <v>-0.35015193265829186</v>
      </c>
      <c r="F53" s="10">
        <f ca="1"/>
        <v>-0.8109616232740815</v>
      </c>
      <c r="G53" s="11">
        <f t="shared" ca="1" si="1"/>
        <v>0.36311233907699558</v>
      </c>
      <c r="H53" s="11">
        <f t="shared" ca="1" si="2"/>
        <v>0.20869385488953854</v>
      </c>
      <c r="I53" s="13">
        <f t="shared" ca="1" si="3"/>
        <v>2.2558099772070301</v>
      </c>
      <c r="J53" s="13">
        <f t="shared" ca="1" si="4"/>
        <v>0.78023450185179688</v>
      </c>
    </row>
    <row r="54" spans="2:10" x14ac:dyDescent="0.3">
      <c r="B54">
        <v>45</v>
      </c>
      <c r="C54" s="12">
        <f t="shared" ca="1" si="5"/>
        <v>0.32534057497333158</v>
      </c>
      <c r="D54" s="12">
        <f t="shared" ca="1" si="5"/>
        <v>0.82721146252437361</v>
      </c>
      <c r="E54" s="10">
        <f ca="1"/>
        <v>0.32534057497333158</v>
      </c>
      <c r="F54" s="10">
        <f ca="1"/>
        <v>0.75659933749328934</v>
      </c>
      <c r="G54" s="11">
        <f t="shared" ca="1" si="1"/>
        <v>0.62753833734254527</v>
      </c>
      <c r="H54" s="11">
        <f t="shared" ca="1" si="2"/>
        <v>0.7753550308099193</v>
      </c>
      <c r="I54" s="13">
        <f t="shared" ca="1" si="3"/>
        <v>4.9381058274972034</v>
      </c>
      <c r="J54" s="13">
        <f t="shared" ca="1" si="4"/>
        <v>4.9774467923567007</v>
      </c>
    </row>
    <row r="55" spans="2:10" x14ac:dyDescent="0.3">
      <c r="B55">
        <v>46</v>
      </c>
      <c r="C55" s="12">
        <f t="shared" ca="1" si="5"/>
        <v>-0.24665260613012718</v>
      </c>
      <c r="D55" s="12">
        <f t="shared" ca="1" si="5"/>
        <v>1.9745673965031301</v>
      </c>
      <c r="E55" s="10">
        <f ca="1"/>
        <v>-0.24665260613012718</v>
      </c>
      <c r="F55" s="10">
        <f ca="1"/>
        <v>0.98741835299777603</v>
      </c>
      <c r="G55" s="11">
        <f t="shared" ca="1" si="1"/>
        <v>0.40258854411259754</v>
      </c>
      <c r="H55" s="11">
        <f t="shared" ca="1" si="2"/>
        <v>0.83828120461264033</v>
      </c>
      <c r="I55" s="13">
        <f t="shared" ca="1" si="3"/>
        <v>2.5757459857063347</v>
      </c>
      <c r="J55" s="13">
        <f t="shared" ca="1" si="4"/>
        <v>6.0729876099739872</v>
      </c>
    </row>
    <row r="56" spans="2:10" x14ac:dyDescent="0.3">
      <c r="B56">
        <v>47</v>
      </c>
      <c r="C56" s="12">
        <f t="shared" ca="1" si="5"/>
        <v>0.47082852905777123</v>
      </c>
      <c r="D56" s="12">
        <f t="shared" ca="1" si="5"/>
        <v>1.1616767461102231</v>
      </c>
      <c r="E56" s="10">
        <f ca="1"/>
        <v>0.47082852905777123</v>
      </c>
      <c r="F56" s="10">
        <f ca="1"/>
        <v>1.0736688709123507</v>
      </c>
      <c r="G56" s="11">
        <f t="shared" ca="1" si="1"/>
        <v>0.68111840512624844</v>
      </c>
      <c r="H56" s="11">
        <f t="shared" ca="1" si="2"/>
        <v>0.85851444101295005</v>
      </c>
      <c r="I56" s="13">
        <f t="shared" ca="1" si="3"/>
        <v>5.7146771052224317</v>
      </c>
      <c r="J56" s="13">
        <f t="shared" ca="1" si="4"/>
        <v>6.5185254124519973</v>
      </c>
    </row>
    <row r="57" spans="2:10" x14ac:dyDescent="0.3">
      <c r="B57">
        <v>48</v>
      </c>
      <c r="C57" s="12">
        <f t="shared" ca="1" si="5"/>
        <v>-0.27052522376487825</v>
      </c>
      <c r="D57" s="12">
        <f t="shared" ca="1" si="5"/>
        <v>-1.2409792050117938</v>
      </c>
      <c r="E57" s="10">
        <f ca="1"/>
        <v>-0.27052522376487825</v>
      </c>
      <c r="F57" s="10">
        <f ca="1"/>
        <v>-0.96100770201897867</v>
      </c>
      <c r="G57" s="11">
        <f t="shared" ca="1" si="1"/>
        <v>0.3933781071646566</v>
      </c>
      <c r="H57" s="11">
        <f t="shared" ca="1" si="2"/>
        <v>0.16827414761668358</v>
      </c>
      <c r="I57" s="13">
        <f t="shared" ca="1" si="3"/>
        <v>2.4992479666082361</v>
      </c>
      <c r="J57" s="13">
        <f t="shared" ca="1" si="4"/>
        <v>0.61417465602129773</v>
      </c>
    </row>
    <row r="58" spans="2:10" x14ac:dyDescent="0.3">
      <c r="B58">
        <v>49</v>
      </c>
      <c r="C58" s="12">
        <f t="shared" ca="1" si="5"/>
        <v>1.7252690089606202</v>
      </c>
      <c r="D58" s="12">
        <f t="shared" ca="1" si="5"/>
        <v>0.1977800805626749</v>
      </c>
      <c r="E58" s="10">
        <f ca="1"/>
        <v>1.7252690089606202</v>
      </c>
      <c r="F58" s="10">
        <f ca="1"/>
        <v>1.4988832555061014</v>
      </c>
      <c r="G58" s="11">
        <f t="shared" ca="1" si="1"/>
        <v>0.95776049786388606</v>
      </c>
      <c r="H58" s="11">
        <f t="shared" ca="1" si="2"/>
        <v>0.93304803948892978</v>
      </c>
      <c r="I58" s="13">
        <f t="shared" ca="1" si="3"/>
        <v>15.821997131019629</v>
      </c>
      <c r="J58" s="13">
        <f t="shared" ca="1" si="4"/>
        <v>9.0125997468710004</v>
      </c>
    </row>
    <row r="59" spans="2:10" x14ac:dyDescent="0.3">
      <c r="B59">
        <v>50</v>
      </c>
      <c r="C59" s="12">
        <f t="shared" ca="1" si="5"/>
        <v>0.7842095075536224</v>
      </c>
      <c r="D59" s="12">
        <f t="shared" ca="1" si="5"/>
        <v>1.5694727580934417E-2</v>
      </c>
      <c r="E59" s="10">
        <f ca="1"/>
        <v>0.7842095075536224</v>
      </c>
      <c r="F59" s="10">
        <f ca="1"/>
        <v>0.63678444259145861</v>
      </c>
      <c r="G59" s="11">
        <f t="shared" ca="1" si="1"/>
        <v>0.7835414063567181</v>
      </c>
      <c r="H59" s="11">
        <f t="shared" ca="1" si="2"/>
        <v>0.73786736945531017</v>
      </c>
      <c r="I59" s="13">
        <f t="shared" ca="1" si="3"/>
        <v>7.6517800160530633</v>
      </c>
      <c r="J59" s="13">
        <f t="shared" ca="1" si="4"/>
        <v>4.4630155995196406</v>
      </c>
    </row>
    <row r="60" spans="2:10" x14ac:dyDescent="0.3">
      <c r="B60">
        <v>51</v>
      </c>
      <c r="C60" s="12">
        <f t="shared" ca="1" si="5"/>
        <v>-1.0844256546087221</v>
      </c>
      <c r="D60" s="12">
        <f t="shared" ca="1" si="5"/>
        <v>-0.6110840856691504</v>
      </c>
      <c r="E60" s="10">
        <f ca="1"/>
        <v>-1.0844256546087221</v>
      </c>
      <c r="F60" s="10">
        <f ca="1"/>
        <v>-1.2341909750884679</v>
      </c>
      <c r="G60" s="11">
        <f t="shared" ca="1" si="1"/>
        <v>0.13908805699528518</v>
      </c>
      <c r="H60" s="11">
        <f t="shared" ca="1" si="2"/>
        <v>0.10856587479199355</v>
      </c>
      <c r="I60" s="13">
        <f t="shared" ca="1" si="3"/>
        <v>0.74881526358803463</v>
      </c>
      <c r="J60" s="13">
        <f t="shared" ca="1" si="4"/>
        <v>0.38307912164031777</v>
      </c>
    </row>
    <row r="61" spans="2:10" x14ac:dyDescent="0.3">
      <c r="B61">
        <v>52</v>
      </c>
      <c r="C61" s="12">
        <f t="shared" ca="1" si="5"/>
        <v>-0.88479991015119608</v>
      </c>
      <c r="D61" s="12">
        <f t="shared" ca="1" si="5"/>
        <v>0.45419489942815899</v>
      </c>
      <c r="E61" s="10">
        <f ca="1"/>
        <v>-0.88479991015119608</v>
      </c>
      <c r="F61" s="10">
        <f ca="1"/>
        <v>-0.43532298846406153</v>
      </c>
      <c r="G61" s="11">
        <f t="shared" ca="1" si="1"/>
        <v>0.18813227897121942</v>
      </c>
      <c r="H61" s="11">
        <f t="shared" ca="1" si="2"/>
        <v>0.3316640004241867</v>
      </c>
      <c r="I61" s="13">
        <f t="shared" ca="1" si="3"/>
        <v>1.0420892861395594</v>
      </c>
      <c r="J61" s="13">
        <f t="shared" ca="1" si="4"/>
        <v>1.3432141284243013</v>
      </c>
    </row>
    <row r="62" spans="2:10" x14ac:dyDescent="0.3">
      <c r="B62">
        <v>53</v>
      </c>
      <c r="C62" s="12">
        <f t="shared" ca="1" si="5"/>
        <v>0.21631935722752355</v>
      </c>
      <c r="D62" s="12">
        <f t="shared" ca="1" si="5"/>
        <v>-0.45667596048020548</v>
      </c>
      <c r="E62" s="10">
        <f ca="1"/>
        <v>0.21631935722752355</v>
      </c>
      <c r="F62" s="10">
        <f ca="1"/>
        <v>-0.10095009050610437</v>
      </c>
      <c r="G62" s="11">
        <f t="shared" ca="1" si="1"/>
        <v>0.58563058931565382</v>
      </c>
      <c r="H62" s="11">
        <f t="shared" ca="1" si="2"/>
        <v>0.45979503984830372</v>
      </c>
      <c r="I62" s="13">
        <f t="shared" ca="1" si="3"/>
        <v>4.4049870333877275</v>
      </c>
      <c r="J62" s="13">
        <f t="shared" ca="1" si="4"/>
        <v>2.0526888520014581</v>
      </c>
    </row>
    <row r="63" spans="2:10" x14ac:dyDescent="0.3">
      <c r="B63">
        <v>54</v>
      </c>
      <c r="C63" s="12">
        <f t="shared" ca="1" si="5"/>
        <v>1.0746312448007658</v>
      </c>
      <c r="D63" s="12">
        <f t="shared" ca="1" si="5"/>
        <v>-1.9232353170918044</v>
      </c>
      <c r="E63" s="10">
        <f ca="1"/>
        <v>1.0746312448007658</v>
      </c>
      <c r="F63" s="10">
        <f ca="1"/>
        <v>-0.2942361944144698</v>
      </c>
      <c r="G63" s="11">
        <f t="shared" ca="1" si="1"/>
        <v>0.85873007130533707</v>
      </c>
      <c r="H63" s="11">
        <f t="shared" ca="1" si="2"/>
        <v>0.38428871247945273</v>
      </c>
      <c r="I63" s="13">
        <f t="shared" ca="1" si="3"/>
        <v>9.7854141540188433</v>
      </c>
      <c r="J63" s="13">
        <f t="shared" ca="1" si="4"/>
        <v>1.6165903813590017</v>
      </c>
    </row>
    <row r="64" spans="2:10" x14ac:dyDescent="0.3">
      <c r="B64">
        <v>55</v>
      </c>
      <c r="C64" s="12">
        <f t="shared" ca="1" si="5"/>
        <v>-1.1347169428520121</v>
      </c>
      <c r="D64" s="12">
        <f t="shared" ca="1" si="5"/>
        <v>-0.86073807897146137</v>
      </c>
      <c r="E64" s="10">
        <f ca="1"/>
        <v>-1.1347169428520121</v>
      </c>
      <c r="F64" s="10">
        <f ca="1"/>
        <v>-1.4242164016644865</v>
      </c>
      <c r="G64" s="11">
        <f t="shared" ca="1" si="1"/>
        <v>0.12824696803100308</v>
      </c>
      <c r="H64" s="11">
        <f t="shared" ca="1" si="2"/>
        <v>7.7191919205515061E-2</v>
      </c>
      <c r="I64" s="13">
        <f t="shared" ca="1" si="3"/>
        <v>0.68624557703309119</v>
      </c>
      <c r="J64" s="13">
        <f t="shared" ca="1" si="4"/>
        <v>0.26777998633269168</v>
      </c>
    </row>
    <row r="65" spans="2:10" x14ac:dyDescent="0.3">
      <c r="B65">
        <v>56</v>
      </c>
      <c r="C65" s="12">
        <f t="shared" ca="1" si="5"/>
        <v>-0.79942680650014308</v>
      </c>
      <c r="D65" s="12">
        <f t="shared" ca="1" si="5"/>
        <v>0.56773967835973116</v>
      </c>
      <c r="E65" s="10">
        <f ca="1"/>
        <v>-0.79942680650014308</v>
      </c>
      <c r="F65" s="10">
        <f ca="1"/>
        <v>-0.29889763818427584</v>
      </c>
      <c r="G65" s="11">
        <f t="shared" ca="1" si="1"/>
        <v>0.21202148596648243</v>
      </c>
      <c r="H65" s="11">
        <f t="shared" ca="1" si="2"/>
        <v>0.38250907461774686</v>
      </c>
      <c r="I65" s="13">
        <f t="shared" ca="1" si="3"/>
        <v>1.1914222797546068</v>
      </c>
      <c r="J65" s="13">
        <f t="shared" ca="1" si="4"/>
        <v>1.6069696877507669</v>
      </c>
    </row>
    <row r="66" spans="2:10" x14ac:dyDescent="0.3">
      <c r="B66">
        <v>57</v>
      </c>
      <c r="C66" s="12">
        <f t="shared" ca="1" si="5"/>
        <v>-1.5382753335590857</v>
      </c>
      <c r="D66" s="12">
        <f t="shared" ca="1" si="5"/>
        <v>0.64401760123777518</v>
      </c>
      <c r="E66" s="10">
        <f ca="1"/>
        <v>-1.5382753335590857</v>
      </c>
      <c r="F66" s="10">
        <f ca="1"/>
        <v>-0.84420970610460377</v>
      </c>
      <c r="G66" s="11">
        <f t="shared" ca="1" si="1"/>
        <v>6.1990654094353004E-2</v>
      </c>
      <c r="H66" s="11">
        <f t="shared" ca="1" si="2"/>
        <v>0.19927611584987404</v>
      </c>
      <c r="I66" s="13">
        <f t="shared" ca="1" si="3"/>
        <v>0.31997683186736769</v>
      </c>
      <c r="J66" s="13">
        <f t="shared" ca="1" si="4"/>
        <v>0.74079701753740379</v>
      </c>
    </row>
    <row r="67" spans="2:10" x14ac:dyDescent="0.3">
      <c r="B67">
        <v>58</v>
      </c>
      <c r="C67" s="12">
        <f t="shared" ca="1" si="5"/>
        <v>0.85621832774888729</v>
      </c>
      <c r="D67" s="12">
        <f t="shared" ca="1" si="5"/>
        <v>-0.73278786325360412</v>
      </c>
      <c r="E67" s="10">
        <f ca="1"/>
        <v>0.85621832774888729</v>
      </c>
      <c r="F67" s="10">
        <f ca="1"/>
        <v>0.24530194424694746</v>
      </c>
      <c r="G67" s="11">
        <f t="shared" ca="1" si="1"/>
        <v>0.80406148662206411</v>
      </c>
      <c r="H67" s="11">
        <f t="shared" ca="1" si="2"/>
        <v>0.59688867677870183</v>
      </c>
      <c r="I67" s="13">
        <f t="shared" ca="1" si="3"/>
        <v>8.1497718811173172</v>
      </c>
      <c r="J67" s="13">
        <f t="shared" ca="1" si="4"/>
        <v>3.02847506300178</v>
      </c>
    </row>
    <row r="68" spans="2:10" x14ac:dyDescent="0.3">
      <c r="B68">
        <v>59</v>
      </c>
      <c r="C68" s="12">
        <f t="shared" ca="1" si="5"/>
        <v>-1.8945535977519696</v>
      </c>
      <c r="D68" s="12">
        <f t="shared" ca="1" si="5"/>
        <v>-0.2572140766630539</v>
      </c>
      <c r="E68" s="10">
        <f ca="1"/>
        <v>-1.8945535977519696</v>
      </c>
      <c r="F68" s="10">
        <f ca="1"/>
        <v>-1.6699713241994081</v>
      </c>
      <c r="G68" s="11">
        <f t="shared" ca="1" si="1"/>
        <v>2.9075783613567333E-2</v>
      </c>
      <c r="H68" s="11">
        <f t="shared" ca="1" si="2"/>
        <v>4.7462518637944685E-2</v>
      </c>
      <c r="I68" s="13">
        <f t="shared" ca="1" si="3"/>
        <v>0.14753430356251662</v>
      </c>
      <c r="J68" s="13">
        <f t="shared" ca="1" si="4"/>
        <v>0.16208607414715981</v>
      </c>
    </row>
    <row r="69" spans="2:10" x14ac:dyDescent="0.3">
      <c r="B69">
        <v>60</v>
      </c>
      <c r="C69" s="12">
        <f t="shared" ca="1" si="5"/>
        <v>-3.0583453536104133E-2</v>
      </c>
      <c r="D69" s="12">
        <f t="shared" ca="1" si="5"/>
        <v>0.26186199501033147</v>
      </c>
      <c r="E69" s="10">
        <f ca="1"/>
        <v>-3.0583453536104133E-2</v>
      </c>
      <c r="F69" s="10">
        <f ca="1"/>
        <v>0.13265043417731556</v>
      </c>
      <c r="G69" s="11">
        <f t="shared" ca="1" si="1"/>
        <v>0.48780086907142861</v>
      </c>
      <c r="H69" s="11">
        <f t="shared" ca="1" si="2"/>
        <v>0.55276507793842256</v>
      </c>
      <c r="I69" s="13">
        <f t="shared" ca="1" si="3"/>
        <v>3.345209009802478</v>
      </c>
      <c r="J69" s="13">
        <f t="shared" ca="1" si="4"/>
        <v>2.6822375657085402</v>
      </c>
    </row>
    <row r="70" spans="2:10" x14ac:dyDescent="0.3">
      <c r="B70">
        <v>61</v>
      </c>
      <c r="C70" s="12">
        <f t="shared" ca="1" si="5"/>
        <v>0.48805858989749201</v>
      </c>
      <c r="D70" s="12">
        <f t="shared" ca="1" si="5"/>
        <v>0.65898989697086929</v>
      </c>
      <c r="E70" s="10">
        <f ca="1"/>
        <v>0.48805858989749201</v>
      </c>
      <c r="F70" s="10">
        <f ca="1"/>
        <v>0.78584081010051521</v>
      </c>
      <c r="G70" s="11">
        <f t="shared" ca="1" si="1"/>
        <v>0.68724582928185129</v>
      </c>
      <c r="H70" s="11">
        <f t="shared" ca="1" si="2"/>
        <v>0.78401962271260139</v>
      </c>
      <c r="I70" s="13">
        <f t="shared" ca="1" si="3"/>
        <v>5.8116889704723151</v>
      </c>
      <c r="J70" s="13">
        <f t="shared" ca="1" si="4"/>
        <v>5.1085590710546107</v>
      </c>
    </row>
    <row r="71" spans="2:10" x14ac:dyDescent="0.3">
      <c r="B71">
        <v>62</v>
      </c>
      <c r="C71" s="12">
        <f t="shared" ca="1" si="5"/>
        <v>0.53256517443508777</v>
      </c>
      <c r="D71" s="12">
        <f t="shared" ca="1" si="5"/>
        <v>-0.2408493904830516</v>
      </c>
      <c r="E71" s="10">
        <f ca="1"/>
        <v>0.53256517443508777</v>
      </c>
      <c r="F71" s="10">
        <f ca="1"/>
        <v>0.28154250525823932</v>
      </c>
      <c r="G71" s="11">
        <f t="shared" ca="1" si="1"/>
        <v>0.70283269258544989</v>
      </c>
      <c r="H71" s="11">
        <f t="shared" ca="1" si="2"/>
        <v>0.61085283428113135</v>
      </c>
      <c r="I71" s="13">
        <f t="shared" ca="1" si="3"/>
        <v>6.0672998707953925</v>
      </c>
      <c r="J71" s="13">
        <f t="shared" ca="1" si="4"/>
        <v>3.1459922962151796</v>
      </c>
    </row>
    <row r="72" spans="2:10" x14ac:dyDescent="0.3">
      <c r="B72">
        <v>63</v>
      </c>
      <c r="C72" s="12">
        <f t="shared" ca="1" si="5"/>
        <v>-2.6252920237697017</v>
      </c>
      <c r="D72" s="12">
        <f t="shared" ca="1" si="5"/>
        <v>-0.65156966824858153</v>
      </c>
      <c r="E72" s="10">
        <f ca="1"/>
        <v>-2.6252920237697017</v>
      </c>
      <c r="F72" s="10">
        <f ca="1"/>
        <v>-2.4911754199649105</v>
      </c>
      <c r="G72" s="11">
        <f t="shared" ca="1" si="1"/>
        <v>4.3287340234074989E-3</v>
      </c>
      <c r="H72" s="11">
        <f t="shared" ca="1" si="2"/>
        <v>6.3660620234670803E-3</v>
      </c>
      <c r="I72" s="13">
        <f t="shared" ca="1" si="3"/>
        <v>2.1690650588982303E-2</v>
      </c>
      <c r="J72" s="13">
        <f t="shared" ca="1" si="4"/>
        <v>2.1288039358697448E-2</v>
      </c>
    </row>
    <row r="73" spans="2:10" x14ac:dyDescent="0.3">
      <c r="B73">
        <v>64</v>
      </c>
      <c r="C73" s="12">
        <f t="shared" ca="1" si="5"/>
        <v>0.50528371124968008</v>
      </c>
      <c r="D73" s="12">
        <f t="shared" ca="1" si="5"/>
        <v>0.29687544319740894</v>
      </c>
      <c r="E73" s="10">
        <f ca="1"/>
        <v>0.50528371124968008</v>
      </c>
      <c r="F73" s="10">
        <f ca="1"/>
        <v>0.58235223491818944</v>
      </c>
      <c r="G73" s="11">
        <f t="shared" ca="1" si="1"/>
        <v>0.69332020912067427</v>
      </c>
      <c r="H73" s="11">
        <f t="shared" ca="1" si="2"/>
        <v>0.71983527602460484</v>
      </c>
      <c r="I73" s="13">
        <f t="shared" ca="1" si="3"/>
        <v>5.9097555108863542</v>
      </c>
      <c r="J73" s="13">
        <f t="shared" ca="1" si="4"/>
        <v>4.241258496271052</v>
      </c>
    </row>
    <row r="74" spans="2:10" x14ac:dyDescent="0.3">
      <c r="B74">
        <v>65</v>
      </c>
      <c r="C74" s="12">
        <f t="shared" ca="1" si="5"/>
        <v>-0.33612717612166726</v>
      </c>
      <c r="D74" s="12">
        <f t="shared" ca="1" si="5"/>
        <v>1.7480491120603596</v>
      </c>
      <c r="E74" s="10">
        <f ca="1"/>
        <v>-0.33612717612166726</v>
      </c>
      <c r="F74" s="10">
        <f ca="1"/>
        <v>0.77992772633888174</v>
      </c>
      <c r="G74" s="11">
        <f t="shared" ca="1" si="1"/>
        <v>0.36838748293868784</v>
      </c>
      <c r="H74" s="11">
        <f t="shared" ca="1" si="2"/>
        <v>0.78228329131273999</v>
      </c>
      <c r="I74" s="13">
        <f t="shared" ca="1" si="3"/>
        <v>2.2973958938860704</v>
      </c>
      <c r="J74" s="13">
        <f t="shared" ca="1" si="4"/>
        <v>5.0818685423727645</v>
      </c>
    </row>
    <row r="75" spans="2:10" x14ac:dyDescent="0.3">
      <c r="B75">
        <v>66</v>
      </c>
      <c r="C75" s="12">
        <f t="shared" ref="C75:D109" ca="1" si="6">NORMSINV(RAND())</f>
        <v>-0.40732439181228919</v>
      </c>
      <c r="D75" s="12">
        <f t="shared" ca="1" si="6"/>
        <v>-1.2758837900597886</v>
      </c>
      <c r="E75" s="10">
        <f ca="1"/>
        <v>-0.40732439181228919</v>
      </c>
      <c r="F75" s="10">
        <f ca="1"/>
        <v>-1.0913897874857044</v>
      </c>
      <c r="G75" s="11">
        <f t="shared" ref="G75:G109" ca="1" si="7">NORMSDIST(E75)</f>
        <v>0.34188487509430165</v>
      </c>
      <c r="H75" s="11">
        <f t="shared" ref="H75:H109" ca="1" si="8">NORMSDIST(F75)</f>
        <v>0.13755070210611459</v>
      </c>
      <c r="I75" s="13">
        <f t="shared" ref="I75:I109" ca="1" si="9">-LN(1-G75)/E$5</f>
        <v>2.09187700549049</v>
      </c>
      <c r="J75" s="13">
        <f t="shared" ref="J75:J109" ca="1" si="10">-LN(1-H75)/F$5</f>
        <v>0.49326305618366245</v>
      </c>
    </row>
    <row r="76" spans="2:10" x14ac:dyDescent="0.3">
      <c r="B76">
        <v>67</v>
      </c>
      <c r="C76" s="12">
        <f t="shared" ca="1" si="6"/>
        <v>-1.0551217632464542</v>
      </c>
      <c r="D76" s="12">
        <f t="shared" ca="1" si="6"/>
        <v>-0.7102252081780166</v>
      </c>
      <c r="E76" s="10">
        <f ca="1"/>
        <v>-1.0551217632464542</v>
      </c>
      <c r="F76" s="10">
        <f ca="1"/>
        <v>-1.2702325355039734</v>
      </c>
      <c r="G76" s="11">
        <f t="shared" ca="1" si="7"/>
        <v>0.14568481988219983</v>
      </c>
      <c r="H76" s="11">
        <f t="shared" ca="1" si="8"/>
        <v>0.10200090572402154</v>
      </c>
      <c r="I76" s="13">
        <f t="shared" ca="1" si="9"/>
        <v>0.78727544955455708</v>
      </c>
      <c r="J76" s="13">
        <f t="shared" ca="1" si="10"/>
        <v>0.35862073093935459</v>
      </c>
    </row>
    <row r="77" spans="2:10" x14ac:dyDescent="0.3">
      <c r="B77">
        <v>68</v>
      </c>
      <c r="C77" s="12">
        <f t="shared" ca="1" si="6"/>
        <v>-6.1585251984147063E-2</v>
      </c>
      <c r="D77" s="12">
        <f t="shared" ca="1" si="6"/>
        <v>-1.2281347081860543</v>
      </c>
      <c r="E77" s="10">
        <f ca="1"/>
        <v>-6.1585251984147063E-2</v>
      </c>
      <c r="F77" s="10">
        <f ca="1"/>
        <v>-0.78614902649895013</v>
      </c>
      <c r="G77" s="11">
        <f t="shared" ca="1" si="7"/>
        <v>0.47544656092957949</v>
      </c>
      <c r="H77" s="11">
        <f t="shared" ca="1" si="8"/>
        <v>0.21589009244499896</v>
      </c>
      <c r="I77" s="13">
        <f t="shared" ca="1" si="9"/>
        <v>3.2260398529809202</v>
      </c>
      <c r="J77" s="13">
        <f t="shared" ca="1" si="10"/>
        <v>0.81068693416422744</v>
      </c>
    </row>
    <row r="78" spans="2:10" x14ac:dyDescent="0.3">
      <c r="B78">
        <v>69</v>
      </c>
      <c r="C78" s="12">
        <f t="shared" ca="1" si="6"/>
        <v>-1.6783842493910832</v>
      </c>
      <c r="D78" s="12">
        <f t="shared" ca="1" si="6"/>
        <v>0.73346580842504883</v>
      </c>
      <c r="E78" s="10">
        <f ca="1"/>
        <v>-1.6783842493910832</v>
      </c>
      <c r="F78" s="10">
        <f ca="1"/>
        <v>-0.90262791445783752</v>
      </c>
      <c r="G78" s="11">
        <f t="shared" ca="1" si="7"/>
        <v>4.663605520902437E-2</v>
      </c>
      <c r="H78" s="11">
        <f t="shared" ca="1" si="8"/>
        <v>0.1833617031286848</v>
      </c>
      <c r="I78" s="13">
        <f t="shared" ca="1" si="9"/>
        <v>0.23879277215628561</v>
      </c>
      <c r="J78" s="13">
        <f t="shared" ca="1" si="10"/>
        <v>0.67519667746596945</v>
      </c>
    </row>
    <row r="79" spans="2:10" x14ac:dyDescent="0.3">
      <c r="B79">
        <v>70</v>
      </c>
      <c r="C79" s="12">
        <f t="shared" ca="1" si="6"/>
        <v>0.35812079944955361</v>
      </c>
      <c r="D79" s="12">
        <f t="shared" ca="1" si="6"/>
        <v>-0.63472275944098844</v>
      </c>
      <c r="E79" s="10">
        <f ca="1"/>
        <v>0.35812079944955361</v>
      </c>
      <c r="F79" s="10">
        <f ca="1"/>
        <v>-9.43370161049501E-2</v>
      </c>
      <c r="G79" s="11">
        <f t="shared" ca="1" si="7"/>
        <v>0.63987354288604947</v>
      </c>
      <c r="H79" s="11">
        <f t="shared" ca="1" si="8"/>
        <v>0.46242072320780064</v>
      </c>
      <c r="I79" s="13">
        <f t="shared" ca="1" si="9"/>
        <v>5.1065001972589306</v>
      </c>
      <c r="J79" s="13">
        <f t="shared" ca="1" si="10"/>
        <v>2.0689301271657801</v>
      </c>
    </row>
    <row r="80" spans="2:10" x14ac:dyDescent="0.3">
      <c r="B80">
        <v>71</v>
      </c>
      <c r="C80" s="12">
        <f t="shared" ca="1" si="6"/>
        <v>0.47391144196656904</v>
      </c>
      <c r="D80" s="12">
        <f t="shared" ca="1" si="6"/>
        <v>0.39169397131638545</v>
      </c>
      <c r="E80" s="10">
        <f ca="1"/>
        <v>0.47391144196656904</v>
      </c>
      <c r="F80" s="10">
        <f ca="1"/>
        <v>0.61414553636308655</v>
      </c>
      <c r="G80" s="11">
        <f t="shared" ca="1" si="7"/>
        <v>0.6822184702233034</v>
      </c>
      <c r="H80" s="11">
        <f t="shared" ca="1" si="8"/>
        <v>0.73044042017029387</v>
      </c>
      <c r="I80" s="13">
        <f t="shared" ca="1" si="9"/>
        <v>5.7319557279227773</v>
      </c>
      <c r="J80" s="13">
        <f t="shared" ca="1" si="10"/>
        <v>4.3698861254391863</v>
      </c>
    </row>
    <row r="81" spans="2:10" x14ac:dyDescent="0.3">
      <c r="B81">
        <v>72</v>
      </c>
      <c r="C81" s="12">
        <f t="shared" ca="1" si="6"/>
        <v>1.5607213372385478E-2</v>
      </c>
      <c r="D81" s="12">
        <f t="shared" ca="1" si="6"/>
        <v>-1.0312877057917271</v>
      </c>
      <c r="E81" s="10">
        <f ca="1"/>
        <v>1.5607213372385478E-2</v>
      </c>
      <c r="F81" s="10">
        <f ca="1"/>
        <v>-0.60628685277712779</v>
      </c>
      <c r="G81" s="11">
        <f t="shared" ca="1" si="7"/>
        <v>0.50622612452726123</v>
      </c>
      <c r="H81" s="11">
        <f t="shared" ca="1" si="8"/>
        <v>0.27216214369025549</v>
      </c>
      <c r="I81" s="13">
        <f t="shared" ca="1" si="9"/>
        <v>3.5283880427403207</v>
      </c>
      <c r="J81" s="13">
        <f t="shared" ca="1" si="10"/>
        <v>1.0589232681385528</v>
      </c>
    </row>
    <row r="82" spans="2:10" x14ac:dyDescent="0.3">
      <c r="B82">
        <v>73</v>
      </c>
      <c r="C82" s="12">
        <f t="shared" ca="1" si="6"/>
        <v>0.49836125088877453</v>
      </c>
      <c r="D82" s="12">
        <f t="shared" ca="1" si="6"/>
        <v>0.49064090325197401</v>
      </c>
      <c r="E82" s="10">
        <f ca="1"/>
        <v>0.49836125088877453</v>
      </c>
      <c r="F82" s="10">
        <f ca="1"/>
        <v>0.693073542662204</v>
      </c>
      <c r="G82" s="11">
        <f t="shared" ca="1" si="7"/>
        <v>0.69088527835876401</v>
      </c>
      <c r="H82" s="11">
        <f t="shared" ca="1" si="8"/>
        <v>0.75586829987881865</v>
      </c>
      <c r="I82" s="13">
        <f t="shared" ca="1" si="9"/>
        <v>5.8702140176986548</v>
      </c>
      <c r="J82" s="13">
        <f t="shared" ca="1" si="10"/>
        <v>4.7001581490301527</v>
      </c>
    </row>
    <row r="83" spans="2:10" x14ac:dyDescent="0.3">
      <c r="B83">
        <v>74</v>
      </c>
      <c r="C83" s="12">
        <f t="shared" ca="1" si="6"/>
        <v>-0.28374234149544725</v>
      </c>
      <c r="D83" s="12">
        <f t="shared" ca="1" si="6"/>
        <v>-1.5939431875351886</v>
      </c>
      <c r="E83" s="10">
        <f ca="1"/>
        <v>-0.28374234149544725</v>
      </c>
      <c r="F83" s="10">
        <f ca="1"/>
        <v>-1.1833597857174707</v>
      </c>
      <c r="G83" s="11">
        <f t="shared" ca="1" si="7"/>
        <v>0.38830392192809871</v>
      </c>
      <c r="H83" s="11">
        <f t="shared" ca="1" si="8"/>
        <v>0.11833329392294828</v>
      </c>
      <c r="I83" s="13">
        <f t="shared" ca="1" si="9"/>
        <v>2.4575986213816048</v>
      </c>
      <c r="J83" s="13">
        <f t="shared" ca="1" si="10"/>
        <v>0.41980392885992768</v>
      </c>
    </row>
    <row r="84" spans="2:10" x14ac:dyDescent="0.3">
      <c r="B84">
        <v>75</v>
      </c>
      <c r="C84" s="12">
        <f t="shared" ca="1" si="6"/>
        <v>0.46258212664863196</v>
      </c>
      <c r="D84" s="12">
        <f t="shared" ca="1" si="6"/>
        <v>1.159291487265991</v>
      </c>
      <c r="E84" s="10">
        <f ca="1"/>
        <v>0.46258212664863196</v>
      </c>
      <c r="F84" s="10">
        <f ca="1"/>
        <v>1.0656405936785001</v>
      </c>
      <c r="G84" s="11">
        <f t="shared" ca="1" si="7"/>
        <v>0.67816803876587706</v>
      </c>
      <c r="H84" s="11">
        <f t="shared" ca="1" si="8"/>
        <v>0.85670692922903691</v>
      </c>
      <c r="I84" s="13">
        <f t="shared" ca="1" si="9"/>
        <v>5.6686286458757928</v>
      </c>
      <c r="J84" s="13">
        <f t="shared" ca="1" si="10"/>
        <v>6.4762110000693811</v>
      </c>
    </row>
    <row r="85" spans="2:10" x14ac:dyDescent="0.3">
      <c r="B85">
        <v>76</v>
      </c>
      <c r="C85" s="12">
        <f t="shared" ca="1" si="6"/>
        <v>1.5669512157404377</v>
      </c>
      <c r="D85" s="12">
        <f t="shared" ca="1" si="6"/>
        <v>0.97964792609746032</v>
      </c>
      <c r="E85" s="10">
        <f ca="1"/>
        <v>1.5669512157404377</v>
      </c>
      <c r="F85" s="10">
        <f ca="1"/>
        <v>1.8413497282508264</v>
      </c>
      <c r="G85" s="11">
        <f t="shared" ca="1" si="7"/>
        <v>0.94143695250105197</v>
      </c>
      <c r="H85" s="11">
        <f t="shared" ca="1" si="8"/>
        <v>0.96721483762968374</v>
      </c>
      <c r="I85" s="13">
        <f t="shared" ca="1" si="9"/>
        <v>14.188256850295172</v>
      </c>
      <c r="J85" s="13">
        <f t="shared" ca="1" si="10"/>
        <v>11.392597442331331</v>
      </c>
    </row>
    <row r="86" spans="2:10" x14ac:dyDescent="0.3">
      <c r="B86">
        <v>77</v>
      </c>
      <c r="C86" s="12">
        <f t="shared" ca="1" si="6"/>
        <v>0.71833454329629243</v>
      </c>
      <c r="D86" s="12">
        <f t="shared" ca="1" si="6"/>
        <v>0.51552402461049729</v>
      </c>
      <c r="E86" s="10">
        <f ca="1"/>
        <v>0.71833454329629243</v>
      </c>
      <c r="F86" s="10">
        <f ca="1"/>
        <v>0.88398204940333225</v>
      </c>
      <c r="G86" s="11">
        <f t="shared" ca="1" si="7"/>
        <v>0.76372448198514453</v>
      </c>
      <c r="H86" s="11">
        <f t="shared" ca="1" si="8"/>
        <v>0.81164704849712976</v>
      </c>
      <c r="I86" s="13">
        <f t="shared" ca="1" si="9"/>
        <v>7.2137835283997509</v>
      </c>
      <c r="J86" s="13">
        <f t="shared" ca="1" si="10"/>
        <v>5.5647922488565396</v>
      </c>
    </row>
    <row r="87" spans="2:10" x14ac:dyDescent="0.3">
      <c r="B87">
        <v>78</v>
      </c>
      <c r="C87" s="12">
        <f t="shared" ca="1" si="6"/>
        <v>0.32508965654640587</v>
      </c>
      <c r="D87" s="12">
        <f t="shared" ca="1" si="6"/>
        <v>0.49861567997645084</v>
      </c>
      <c r="E87" s="10">
        <f ca="1"/>
        <v>0.32508965654640587</v>
      </c>
      <c r="F87" s="10">
        <f ca="1"/>
        <v>0.55924113322299518</v>
      </c>
      <c r="G87" s="11">
        <f t="shared" ca="1" si="7"/>
        <v>0.62744339147416528</v>
      </c>
      <c r="H87" s="11">
        <f t="shared" ca="1" si="8"/>
        <v>0.71200141785731186</v>
      </c>
      <c r="I87" s="13">
        <f t="shared" ca="1" si="9"/>
        <v>4.9368314175589987</v>
      </c>
      <c r="J87" s="13">
        <f t="shared" ca="1" si="10"/>
        <v>4.1493324065799202</v>
      </c>
    </row>
    <row r="88" spans="2:10" x14ac:dyDescent="0.3">
      <c r="B88">
        <v>79</v>
      </c>
      <c r="C88" s="12">
        <f t="shared" ca="1" si="6"/>
        <v>-0.6347344068455768</v>
      </c>
      <c r="D88" s="12">
        <f t="shared" ca="1" si="6"/>
        <v>-0.63371725231630538</v>
      </c>
      <c r="E88" s="10">
        <f ca="1"/>
        <v>-0.6347344068455768</v>
      </c>
      <c r="F88" s="10">
        <f ca="1"/>
        <v>-0.88801787686624456</v>
      </c>
      <c r="G88" s="11">
        <f t="shared" ca="1" si="7"/>
        <v>0.26280082474372124</v>
      </c>
      <c r="H88" s="11">
        <f t="shared" ca="1" si="8"/>
        <v>0.18726556761816646</v>
      </c>
      <c r="I88" s="13">
        <f t="shared" ca="1" si="9"/>
        <v>1.5244858596937561</v>
      </c>
      <c r="J88" s="13">
        <f t="shared" ca="1" si="10"/>
        <v>0.69116958077795698</v>
      </c>
    </row>
    <row r="89" spans="2:10" x14ac:dyDescent="0.3">
      <c r="B89">
        <v>80</v>
      </c>
      <c r="C89" s="12">
        <f t="shared" ca="1" si="6"/>
        <v>0.94584933638659463</v>
      </c>
      <c r="D89" s="12">
        <f t="shared" ca="1" si="6"/>
        <v>-1.557989194489769</v>
      </c>
      <c r="E89" s="10">
        <f ca="1"/>
        <v>0.94584933638659463</v>
      </c>
      <c r="F89" s="10">
        <f ca="1"/>
        <v>-0.17811404758458549</v>
      </c>
      <c r="G89" s="11">
        <f t="shared" ca="1" si="7"/>
        <v>0.82788728126916244</v>
      </c>
      <c r="H89" s="11">
        <f t="shared" ca="1" si="8"/>
        <v>0.42931670502769709</v>
      </c>
      <c r="I89" s="13">
        <f t="shared" ca="1" si="9"/>
        <v>8.7980283767638436</v>
      </c>
      <c r="J89" s="13">
        <f t="shared" ca="1" si="10"/>
        <v>1.869736243290097</v>
      </c>
    </row>
    <row r="90" spans="2:10" x14ac:dyDescent="0.3">
      <c r="B90">
        <v>81</v>
      </c>
      <c r="C90" s="12">
        <f t="shared" ca="1" si="6"/>
        <v>-0.78408475668615629</v>
      </c>
      <c r="D90" s="12">
        <f t="shared" ca="1" si="6"/>
        <v>0.28792113221691401</v>
      </c>
      <c r="E90" s="10">
        <f ca="1"/>
        <v>-0.78408475668615629</v>
      </c>
      <c r="F90" s="10">
        <f ca="1"/>
        <v>-0.45451512601877675</v>
      </c>
      <c r="G90" s="11">
        <f t="shared" ca="1" si="7"/>
        <v>0.21649518956451144</v>
      </c>
      <c r="H90" s="11">
        <f t="shared" ca="1" si="8"/>
        <v>0.32472905373480621</v>
      </c>
      <c r="I90" s="13">
        <f t="shared" ca="1" si="9"/>
        <v>1.2198903876487417</v>
      </c>
      <c r="J90" s="13">
        <f t="shared" ca="1" si="10"/>
        <v>1.3088042225847549</v>
      </c>
    </row>
    <row r="91" spans="2:10" x14ac:dyDescent="0.3">
      <c r="B91">
        <v>82</v>
      </c>
      <c r="C91" s="12">
        <f t="shared" ca="1" si="6"/>
        <v>8.0312837348922708E-2</v>
      </c>
      <c r="D91" s="12">
        <f t="shared" ca="1" si="6"/>
        <v>-0.22607625216361421</v>
      </c>
      <c r="E91" s="10">
        <f ca="1"/>
        <v>8.0312837348922708E-2</v>
      </c>
      <c r="F91" s="10">
        <f ca="1"/>
        <v>-7.1395481419030335E-2</v>
      </c>
      <c r="G91" s="11">
        <f t="shared" ca="1" si="7"/>
        <v>0.53200577576597052</v>
      </c>
      <c r="H91" s="11">
        <f t="shared" ca="1" si="8"/>
        <v>0.47154150286983226</v>
      </c>
      <c r="I91" s="13">
        <f t="shared" ca="1" si="9"/>
        <v>3.7964966226046228</v>
      </c>
      <c r="J91" s="13">
        <f t="shared" ca="1" si="10"/>
        <v>2.1259700210349317</v>
      </c>
    </row>
    <row r="92" spans="2:10" x14ac:dyDescent="0.3">
      <c r="B92">
        <v>83</v>
      </c>
      <c r="C92" s="12">
        <f t="shared" ca="1" si="6"/>
        <v>-1.3533677037099852</v>
      </c>
      <c r="D92" s="12">
        <f t="shared" ca="1" si="6"/>
        <v>-0.26701808890202378</v>
      </c>
      <c r="E92" s="10">
        <f ca="1"/>
        <v>-1.3533677037099852</v>
      </c>
      <c r="F92" s="10">
        <f ca="1"/>
        <v>-1.2429050163092026</v>
      </c>
      <c r="G92" s="11">
        <f t="shared" ca="1" si="7"/>
        <v>8.7969094878590615E-2</v>
      </c>
      <c r="H92" s="11">
        <f t="shared" ca="1" si="8"/>
        <v>0.10695141848885331</v>
      </c>
      <c r="I92" s="13">
        <f t="shared" ca="1" si="9"/>
        <v>0.46040701143717916</v>
      </c>
      <c r="J92" s="13">
        <f t="shared" ca="1" si="10"/>
        <v>0.37704765665778334</v>
      </c>
    </row>
    <row r="93" spans="2:10" x14ac:dyDescent="0.3">
      <c r="B93">
        <v>84</v>
      </c>
      <c r="C93" s="12">
        <f t="shared" ca="1" si="6"/>
        <v>-2.816071377045298E-2</v>
      </c>
      <c r="D93" s="12">
        <f t="shared" ca="1" si="6"/>
        <v>-0.15272847662711037</v>
      </c>
      <c r="E93" s="10">
        <f ca="1"/>
        <v>-2.816071377045298E-2</v>
      </c>
      <c r="F93" s="10">
        <f ca="1"/>
        <v>-0.11416565699262858</v>
      </c>
      <c r="G93" s="11">
        <f t="shared" ca="1" si="7"/>
        <v>0.48876698532871032</v>
      </c>
      <c r="H93" s="11">
        <f t="shared" ca="1" si="8"/>
        <v>0.45455323780902795</v>
      </c>
      <c r="I93" s="13">
        <f t="shared" ca="1" si="9"/>
        <v>3.3546489765693392</v>
      </c>
      <c r="J93" s="13">
        <f t="shared" ca="1" si="10"/>
        <v>2.0205002432955816</v>
      </c>
    </row>
    <row r="94" spans="2:10" x14ac:dyDescent="0.3">
      <c r="B94">
        <v>85</v>
      </c>
      <c r="C94" s="12">
        <f t="shared" ca="1" si="6"/>
        <v>-0.25629680071533484</v>
      </c>
      <c r="D94" s="12">
        <f t="shared" ca="1" si="6"/>
        <v>-1.2558161120685503</v>
      </c>
      <c r="E94" s="10">
        <f ca="1"/>
        <v>-0.25629680071533484</v>
      </c>
      <c r="F94" s="10">
        <f ca="1"/>
        <v>-0.95852710781339789</v>
      </c>
      <c r="G94" s="11">
        <f t="shared" ca="1" si="7"/>
        <v>0.39886083371728764</v>
      </c>
      <c r="H94" s="11">
        <f t="shared" ca="1" si="8"/>
        <v>0.16889851448168697</v>
      </c>
      <c r="I94" s="13">
        <f t="shared" ca="1" si="9"/>
        <v>2.5446440668879342</v>
      </c>
      <c r="J94" s="13">
        <f t="shared" ca="1" si="10"/>
        <v>0.61667789004171147</v>
      </c>
    </row>
    <row r="95" spans="2:10" x14ac:dyDescent="0.3">
      <c r="B95">
        <v>86</v>
      </c>
      <c r="C95" s="12">
        <f t="shared" ca="1" si="6"/>
        <v>2.9741477628193662</v>
      </c>
      <c r="D95" s="12">
        <f t="shared" ca="1" si="6"/>
        <v>-0.99124861080492754</v>
      </c>
      <c r="E95" s="10">
        <f ca="1"/>
        <v>2.9741477628193662</v>
      </c>
      <c r="F95" s="10">
        <f ca="1"/>
        <v>1.7845690437725366</v>
      </c>
      <c r="G95" s="11">
        <f t="shared" ca="1" si="7"/>
        <v>0.99853098221619485</v>
      </c>
      <c r="H95" s="11">
        <f t="shared" ca="1" si="8"/>
        <v>0.96283437681975415</v>
      </c>
      <c r="I95" s="13">
        <f t="shared" ca="1" si="9"/>
        <v>32.615806379008127</v>
      </c>
      <c r="J95" s="13">
        <f t="shared" ca="1" si="10"/>
        <v>10.974570176706775</v>
      </c>
    </row>
    <row r="96" spans="2:10" x14ac:dyDescent="0.3">
      <c r="B96">
        <v>87</v>
      </c>
      <c r="C96" s="12">
        <f t="shared" ca="1" si="6"/>
        <v>-0.59503201396308358</v>
      </c>
      <c r="D96" s="12">
        <f t="shared" ca="1" si="6"/>
        <v>0.853144483709391</v>
      </c>
      <c r="E96" s="10">
        <f ca="1"/>
        <v>-0.59503201396308358</v>
      </c>
      <c r="F96" s="10">
        <f ca="1"/>
        <v>3.5861079055167611E-2</v>
      </c>
      <c r="G96" s="11">
        <f t="shared" ca="1" si="7"/>
        <v>0.27591103583626836</v>
      </c>
      <c r="H96" s="11">
        <f t="shared" ca="1" si="8"/>
        <v>0.51430343484686292</v>
      </c>
      <c r="I96" s="13">
        <f t="shared" ca="1" si="9"/>
        <v>1.6142050773309995</v>
      </c>
      <c r="J96" s="13">
        <f t="shared" ca="1" si="10"/>
        <v>2.407237338689947</v>
      </c>
    </row>
    <row r="97" spans="2:10" x14ac:dyDescent="0.3">
      <c r="B97">
        <v>88</v>
      </c>
      <c r="C97" s="12">
        <f t="shared" ca="1" si="6"/>
        <v>-1.8436561795073936</v>
      </c>
      <c r="D97" s="12">
        <f t="shared" ca="1" si="6"/>
        <v>2.1352199470906918</v>
      </c>
      <c r="E97" s="10">
        <f ca="1"/>
        <v>-1.8436561795073936</v>
      </c>
      <c r="F97" s="10">
        <f ca="1"/>
        <v>-0.19379297535149997</v>
      </c>
      <c r="G97" s="11">
        <f t="shared" ca="1" si="7"/>
        <v>3.2616631523567974E-2</v>
      </c>
      <c r="H97" s="11">
        <f t="shared" ca="1" si="8"/>
        <v>0.4231689938008622</v>
      </c>
      <c r="I97" s="13">
        <f t="shared" ca="1" si="9"/>
        <v>0.1658020536161266</v>
      </c>
      <c r="J97" s="13">
        <f t="shared" ca="1" si="10"/>
        <v>1.8340197963660669</v>
      </c>
    </row>
    <row r="98" spans="2:10" x14ac:dyDescent="0.3">
      <c r="B98">
        <v>89</v>
      </c>
      <c r="C98" s="12">
        <f t="shared" ca="1" si="6"/>
        <v>0.23178346417583362</v>
      </c>
      <c r="D98" s="12">
        <f t="shared" ca="1" si="6"/>
        <v>0.57145003033089115</v>
      </c>
      <c r="E98" s="10">
        <f ca="1"/>
        <v>0.23178346417583362</v>
      </c>
      <c r="F98" s="10">
        <f ca="1"/>
        <v>0.52829678953920156</v>
      </c>
      <c r="G98" s="11">
        <f t="shared" ca="1" si="7"/>
        <v>0.59164689948924309</v>
      </c>
      <c r="H98" s="11">
        <f t="shared" ca="1" si="8"/>
        <v>0.70135332022198194</v>
      </c>
      <c r="I98" s="13">
        <f t="shared" ca="1" si="9"/>
        <v>4.4781151821450935</v>
      </c>
      <c r="J98" s="13">
        <f t="shared" ca="1" si="10"/>
        <v>4.0283135910022851</v>
      </c>
    </row>
    <row r="99" spans="2:10" x14ac:dyDescent="0.3">
      <c r="B99">
        <v>90</v>
      </c>
      <c r="C99" s="12">
        <f t="shared" ca="1" si="6"/>
        <v>-0.96347505235947628</v>
      </c>
      <c r="D99" s="12">
        <f t="shared" ca="1" si="6"/>
        <v>-1.5737618845810056E-2</v>
      </c>
      <c r="E99" s="10">
        <f ca="1"/>
        <v>-0.96347505235947628</v>
      </c>
      <c r="F99" s="10">
        <f ca="1"/>
        <v>-0.78022261319506714</v>
      </c>
      <c r="G99" s="11">
        <f t="shared" ca="1" si="7"/>
        <v>0.16765458899054286</v>
      </c>
      <c r="H99" s="11">
        <f t="shared" ca="1" si="8"/>
        <v>0.21762992709099846</v>
      </c>
      <c r="I99" s="13">
        <f t="shared" ca="1" si="9"/>
        <v>0.91753883425827054</v>
      </c>
      <c r="J99" s="13">
        <f t="shared" ca="1" si="10"/>
        <v>0.81809137121674735</v>
      </c>
    </row>
    <row r="100" spans="2:10" x14ac:dyDescent="0.3">
      <c r="B100">
        <v>91</v>
      </c>
      <c r="C100" s="12">
        <f t="shared" ca="1" si="6"/>
        <v>-1.1837509111795759</v>
      </c>
      <c r="D100" s="12">
        <f t="shared" ca="1" si="6"/>
        <v>1.7159955784611269</v>
      </c>
      <c r="E100" s="10">
        <f ca="1"/>
        <v>-1.1837509111795759</v>
      </c>
      <c r="F100" s="10">
        <f ca="1"/>
        <v>8.259661813301522E-2</v>
      </c>
      <c r="G100" s="11">
        <f t="shared" ca="1" si="7"/>
        <v>0.11825583961238484</v>
      </c>
      <c r="H100" s="11">
        <f t="shared" ca="1" si="8"/>
        <v>0.5329138547864809</v>
      </c>
      <c r="I100" s="13">
        <f t="shared" ca="1" si="9"/>
        <v>0.6292666632041175</v>
      </c>
      <c r="J100" s="13">
        <f t="shared" ca="1" si="10"/>
        <v>2.5374719106651016</v>
      </c>
    </row>
    <row r="101" spans="2:10" x14ac:dyDescent="0.3">
      <c r="B101">
        <v>92</v>
      </c>
      <c r="C101" s="12">
        <f t="shared" ca="1" si="6"/>
        <v>-1.14931983435352E-2</v>
      </c>
      <c r="D101" s="12">
        <f t="shared" ca="1" si="6"/>
        <v>1.671987961446241</v>
      </c>
      <c r="E101" s="10">
        <f ca="1"/>
        <v>-1.14931983435352E-2</v>
      </c>
      <c r="F101" s="10">
        <f ca="1"/>
        <v>0.99399821819291623</v>
      </c>
      <c r="G101" s="11">
        <f t="shared" ca="1" si="7"/>
        <v>0.49541497818595881</v>
      </c>
      <c r="H101" s="11">
        <f t="shared" ca="1" si="8"/>
        <v>0.83988813254217598</v>
      </c>
      <c r="I101" s="13">
        <f t="shared" ca="1" si="9"/>
        <v>3.4200946325071317</v>
      </c>
      <c r="J101" s="13">
        <f t="shared" ca="1" si="10"/>
        <v>6.1062751214783768</v>
      </c>
    </row>
    <row r="102" spans="2:10" x14ac:dyDescent="0.3">
      <c r="B102">
        <v>93</v>
      </c>
      <c r="C102" s="12">
        <f t="shared" ca="1" si="6"/>
        <v>-0.27393747970157301</v>
      </c>
      <c r="D102" s="12">
        <f t="shared" ca="1" si="6"/>
        <v>0.63311499109582592</v>
      </c>
      <c r="E102" s="10">
        <f ca="1"/>
        <v>-0.27393747970157301</v>
      </c>
      <c r="F102" s="10">
        <f ca="1"/>
        <v>0.16071901089623705</v>
      </c>
      <c r="G102" s="11">
        <f t="shared" ca="1" si="7"/>
        <v>0.39206633410761826</v>
      </c>
      <c r="H102" s="11">
        <f t="shared" ca="1" si="8"/>
        <v>0.56384264222164915</v>
      </c>
      <c r="I102" s="13">
        <f t="shared" ca="1" si="9"/>
        <v>2.4884475255936525</v>
      </c>
      <c r="J102" s="13">
        <f t="shared" ca="1" si="10"/>
        <v>2.7658406280354213</v>
      </c>
    </row>
    <row r="103" spans="2:10" x14ac:dyDescent="0.3">
      <c r="B103">
        <v>94</v>
      </c>
      <c r="C103" s="12">
        <f t="shared" ca="1" si="6"/>
        <v>1.3303701207280088</v>
      </c>
      <c r="D103" s="12">
        <f t="shared" ca="1" si="6"/>
        <v>-0.32086584604106577</v>
      </c>
      <c r="E103" s="10">
        <f ca="1"/>
        <v>1.3303701207280088</v>
      </c>
      <c r="F103" s="10">
        <f ca="1"/>
        <v>0.87177658895776766</v>
      </c>
      <c r="G103" s="11">
        <f t="shared" ca="1" si="7"/>
        <v>0.90830182292673023</v>
      </c>
      <c r="H103" s="11">
        <f t="shared" ca="1" si="8"/>
        <v>0.80833486571486224</v>
      </c>
      <c r="I103" s="13">
        <f t="shared" ca="1" si="9"/>
        <v>11.946263895809585</v>
      </c>
      <c r="J103" s="13">
        <f t="shared" ca="1" si="10"/>
        <v>5.5066850730630694</v>
      </c>
    </row>
    <row r="104" spans="2:10" x14ac:dyDescent="0.3">
      <c r="B104">
        <v>95</v>
      </c>
      <c r="C104" s="12">
        <f t="shared" ca="1" si="6"/>
        <v>-0.77599503456208774</v>
      </c>
      <c r="D104" s="12">
        <f t="shared" ca="1" si="6"/>
        <v>1.6521918185817739</v>
      </c>
      <c r="E104" s="10">
        <f ca="1"/>
        <v>-0.77599503456208774</v>
      </c>
      <c r="F104" s="10">
        <f ca="1"/>
        <v>0.3705190634993939</v>
      </c>
      <c r="G104" s="11">
        <f t="shared" ca="1" si="7"/>
        <v>0.21887595884407587</v>
      </c>
      <c r="H104" s="11">
        <f t="shared" ca="1" si="8"/>
        <v>0.64450211245809652</v>
      </c>
      <c r="I104" s="13">
        <f t="shared" ca="1" si="9"/>
        <v>1.2351065912523223</v>
      </c>
      <c r="J104" s="13">
        <f t="shared" ca="1" si="10"/>
        <v>3.4474532399112152</v>
      </c>
    </row>
    <row r="105" spans="2:10" x14ac:dyDescent="0.3">
      <c r="B105">
        <v>96</v>
      </c>
      <c r="C105" s="12">
        <f t="shared" ca="1" si="6"/>
        <v>0.24784466304204081</v>
      </c>
      <c r="D105" s="12">
        <f t="shared" ca="1" si="6"/>
        <v>0.20171573231330081</v>
      </c>
      <c r="E105" s="10">
        <f ca="1"/>
        <v>0.24784466304204081</v>
      </c>
      <c r="F105" s="10">
        <f ca="1"/>
        <v>0.31930516982161311</v>
      </c>
      <c r="G105" s="11">
        <f t="shared" ca="1" si="7"/>
        <v>0.59787270167324746</v>
      </c>
      <c r="H105" s="11">
        <f t="shared" ca="1" si="8"/>
        <v>0.62525244361556243</v>
      </c>
      <c r="I105" s="13">
        <f t="shared" ca="1" si="9"/>
        <v>4.5549328899287262</v>
      </c>
      <c r="J105" s="13">
        <f t="shared" ca="1" si="10"/>
        <v>3.2716755422531985</v>
      </c>
    </row>
    <row r="106" spans="2:10" x14ac:dyDescent="0.3">
      <c r="B106">
        <v>97</v>
      </c>
      <c r="C106" s="12">
        <f t="shared" ca="1" si="6"/>
        <v>0.55374971428873232</v>
      </c>
      <c r="D106" s="12">
        <f t="shared" ca="1" si="6"/>
        <v>-0.15096071310279965</v>
      </c>
      <c r="E106" s="10">
        <f ca="1"/>
        <v>0.55374971428873232</v>
      </c>
      <c r="F106" s="10">
        <f ca="1"/>
        <v>0.35242334356930616</v>
      </c>
      <c r="G106" s="11">
        <f t="shared" ca="1" si="7"/>
        <v>0.71012492656124682</v>
      </c>
      <c r="H106" s="11">
        <f t="shared" ca="1" si="8"/>
        <v>0.63773960104081895</v>
      </c>
      <c r="I106" s="13">
        <f t="shared" ca="1" si="9"/>
        <v>6.1915261503009615</v>
      </c>
      <c r="J106" s="13">
        <f t="shared" ca="1" si="10"/>
        <v>3.3846399720392704</v>
      </c>
    </row>
    <row r="107" spans="2:10" x14ac:dyDescent="0.3">
      <c r="B107">
        <v>98</v>
      </c>
      <c r="C107" s="12">
        <f t="shared" ca="1" si="6"/>
        <v>0.4622909518354214</v>
      </c>
      <c r="D107" s="12">
        <f t="shared" ca="1" si="6"/>
        <v>-1.2875324546362614</v>
      </c>
      <c r="E107" s="10">
        <f ca="1"/>
        <v>0.4622909518354214</v>
      </c>
      <c r="F107" s="10">
        <f ca="1"/>
        <v>-0.40268671131341954</v>
      </c>
      <c r="G107" s="11">
        <f t="shared" ca="1" si="7"/>
        <v>0.67806365632117738</v>
      </c>
      <c r="H107" s="11">
        <f t="shared" ca="1" si="8"/>
        <v>0.34358935550185982</v>
      </c>
      <c r="I107" s="13">
        <f t="shared" ca="1" si="9"/>
        <v>5.667007217097491</v>
      </c>
      <c r="J107" s="13">
        <f t="shared" ca="1" si="10"/>
        <v>1.403229011388897</v>
      </c>
    </row>
    <row r="108" spans="2:10" x14ac:dyDescent="0.3">
      <c r="B108">
        <v>99</v>
      </c>
      <c r="C108" s="12">
        <f t="shared" ca="1" si="6"/>
        <v>-0.19413679772723996</v>
      </c>
      <c r="D108" s="12">
        <f t="shared" ca="1" si="6"/>
        <v>1.3636526766032191</v>
      </c>
      <c r="E108" s="10">
        <f ca="1"/>
        <v>-0.19413679772723996</v>
      </c>
      <c r="F108" s="10">
        <f ca="1"/>
        <v>0.66288216778013931</v>
      </c>
      <c r="G108" s="11">
        <f t="shared" ca="1" si="7"/>
        <v>0.4230343846436232</v>
      </c>
      <c r="H108" s="11">
        <f t="shared" ca="1" si="8"/>
        <v>0.74629698834901625</v>
      </c>
      <c r="I108" s="13">
        <f t="shared" ca="1" si="9"/>
        <v>2.7498630317652526</v>
      </c>
      <c r="J108" s="13">
        <f t="shared" ca="1" si="10"/>
        <v>4.571969805109859</v>
      </c>
    </row>
    <row r="109" spans="2:10" x14ac:dyDescent="0.3">
      <c r="B109">
        <v>100</v>
      </c>
      <c r="C109" s="12">
        <f t="shared" ca="1" si="6"/>
        <v>2.1086177462805678</v>
      </c>
      <c r="D109" s="12">
        <f t="shared" ca="1" si="6"/>
        <v>1.3729630050220427</v>
      </c>
      <c r="E109" s="10">
        <f ca="1"/>
        <v>2.1086177462805678</v>
      </c>
      <c r="F109" s="10">
        <f ca="1"/>
        <v>2.5106720000376797</v>
      </c>
      <c r="G109" s="11">
        <f t="shared" ca="1" si="7"/>
        <v>0.98251120508690526</v>
      </c>
      <c r="H109" s="11">
        <f t="shared" ca="1" si="8"/>
        <v>0.99397491985516118</v>
      </c>
      <c r="I109" s="13">
        <f t="shared" ca="1" si="9"/>
        <v>20.230974469032947</v>
      </c>
      <c r="J109" s="13">
        <f t="shared" ca="1" si="10"/>
        <v>17.039414992153176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Shimko</dc:creator>
  <cp:lastModifiedBy>David Shimko</cp:lastModifiedBy>
  <dcterms:created xsi:type="dcterms:W3CDTF">2022-09-21T20:04:19Z</dcterms:created>
  <dcterms:modified xsi:type="dcterms:W3CDTF">2022-09-22T20:18:29Z</dcterms:modified>
</cp:coreProperties>
</file>