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oly\LectureNote2023\"/>
    </mc:Choice>
  </mc:AlternateContent>
  <bookViews>
    <workbookView xWindow="0" yWindow="0" windowWidth="51600" windowHeight="17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D20" i="1"/>
  <c r="D19" i="1"/>
  <c r="G19" i="1" s="1"/>
  <c r="D18" i="1"/>
  <c r="G18" i="1" s="1"/>
  <c r="D17" i="1"/>
  <c r="G17" i="1" s="1"/>
  <c r="D16" i="1"/>
  <c r="D14" i="1"/>
  <c r="D12" i="1"/>
  <c r="D10" i="1"/>
  <c r="D8" i="1"/>
  <c r="D6" i="1"/>
  <c r="D4" i="1"/>
  <c r="B15" i="1"/>
  <c r="B13" i="1"/>
  <c r="B11" i="1"/>
  <c r="B9" i="1"/>
  <c r="B7" i="1"/>
  <c r="B5" i="1"/>
  <c r="B3" i="1"/>
</calcChain>
</file>

<file path=xl/sharedStrings.xml><?xml version="1.0" encoding="utf-8"?>
<sst xmlns="http://schemas.openxmlformats.org/spreadsheetml/2006/main" count="8" uniqueCount="5">
  <si>
    <t>T 1.75 12/21/2026</t>
  </si>
  <si>
    <t>T 2.125 11/30/202024</t>
  </si>
  <si>
    <t>Date</t>
  </si>
  <si>
    <t>Cash Flow</t>
  </si>
  <si>
    <t>Bond A+ Bond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</si>
</sst>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G2" sqref="G2"/>
    </sheetView>
  </sheetViews>
  <sheetFormatPr defaultRowHeight="15" x14ac:dyDescent="0.25"/>
  <cols>
    <col min="1" max="1" width="19.42578125" bestFit="1" customWidth="1"/>
    <col min="2" max="2" width="12" bestFit="1" customWidth="1"/>
    <col min="3" max="3" width="16.28515625" bestFit="1" customWidth="1"/>
    <col min="4" max="4" width="12" bestFit="1" customWidth="1"/>
    <col min="6" max="6" width="10.7109375" bestFit="1" customWidth="1"/>
    <col min="7" max="7" width="9.85546875" bestFit="1" customWidth="1"/>
  </cols>
  <sheetData>
    <row r="1" spans="1:7" x14ac:dyDescent="0.25">
      <c r="A1" t="s">
        <v>1</v>
      </c>
      <c r="B1">
        <v>104.203125</v>
      </c>
      <c r="C1" t="s">
        <v>0</v>
      </c>
      <c r="D1">
        <v>102.9492188</v>
      </c>
      <c r="F1" t="s">
        <v>4</v>
      </c>
    </row>
    <row r="2" spans="1:7" x14ac:dyDescent="0.25">
      <c r="A2" t="s">
        <v>2</v>
      </c>
      <c r="B2" t="s">
        <v>3</v>
      </c>
      <c r="C2" t="s">
        <v>2</v>
      </c>
      <c r="D2" t="s">
        <v>3</v>
      </c>
      <c r="G2" t="s">
        <v>3</v>
      </c>
    </row>
    <row r="3" spans="1:7" x14ac:dyDescent="0.25">
      <c r="A3" s="1">
        <v>44530</v>
      </c>
      <c r="B3">
        <f>2.125/2</f>
        <v>1.0625</v>
      </c>
      <c r="C3" s="1">
        <v>44530</v>
      </c>
      <c r="D3">
        <v>0</v>
      </c>
      <c r="F3" s="1">
        <v>44530</v>
      </c>
      <c r="G3">
        <f>B3+D3</f>
        <v>1.0625</v>
      </c>
    </row>
    <row r="4" spans="1:7" x14ac:dyDescent="0.25">
      <c r="A4" s="1">
        <v>44551</v>
      </c>
      <c r="B4">
        <v>0</v>
      </c>
      <c r="C4" s="1">
        <v>44551</v>
      </c>
      <c r="D4">
        <f>1.75/2</f>
        <v>0.875</v>
      </c>
      <c r="F4" s="1">
        <v>44551</v>
      </c>
      <c r="G4">
        <f t="shared" ref="G4:G20" si="0">B4+D4</f>
        <v>0.875</v>
      </c>
    </row>
    <row r="5" spans="1:7" x14ac:dyDescent="0.25">
      <c r="A5" s="1">
        <v>44711</v>
      </c>
      <c r="B5">
        <f>2.125/2</f>
        <v>1.0625</v>
      </c>
      <c r="C5" s="1">
        <v>44711</v>
      </c>
      <c r="D5">
        <v>0</v>
      </c>
      <c r="F5" s="1">
        <v>44711</v>
      </c>
      <c r="G5">
        <f t="shared" si="0"/>
        <v>1.0625</v>
      </c>
    </row>
    <row r="6" spans="1:7" x14ac:dyDescent="0.25">
      <c r="A6" s="1">
        <v>44733</v>
      </c>
      <c r="B6">
        <v>0</v>
      </c>
      <c r="C6" s="1">
        <v>44733</v>
      </c>
      <c r="D6">
        <f>1.75/2</f>
        <v>0.875</v>
      </c>
      <c r="F6" s="1">
        <v>44733</v>
      </c>
      <c r="G6">
        <f t="shared" si="0"/>
        <v>0.875</v>
      </c>
    </row>
    <row r="7" spans="1:7" x14ac:dyDescent="0.25">
      <c r="A7" s="1">
        <v>44895</v>
      </c>
      <c r="B7">
        <f>2.125/2</f>
        <v>1.0625</v>
      </c>
      <c r="C7" s="1">
        <v>44895</v>
      </c>
      <c r="D7">
        <v>0</v>
      </c>
      <c r="F7" s="1">
        <v>44895</v>
      </c>
      <c r="G7">
        <f t="shared" si="0"/>
        <v>1.0625</v>
      </c>
    </row>
    <row r="8" spans="1:7" x14ac:dyDescent="0.25">
      <c r="A8" s="1">
        <v>44916</v>
      </c>
      <c r="B8">
        <v>0</v>
      </c>
      <c r="C8" s="1">
        <v>44916</v>
      </c>
      <c r="D8">
        <f>1.75/2</f>
        <v>0.875</v>
      </c>
      <c r="F8" s="1">
        <v>44916</v>
      </c>
      <c r="G8">
        <f t="shared" si="0"/>
        <v>0.875</v>
      </c>
    </row>
    <row r="9" spans="1:7" x14ac:dyDescent="0.25">
      <c r="A9" s="1">
        <v>45076</v>
      </c>
      <c r="B9">
        <f>2.125/2</f>
        <v>1.0625</v>
      </c>
      <c r="C9" s="1">
        <v>45076</v>
      </c>
      <c r="D9">
        <v>0</v>
      </c>
      <c r="F9" s="1">
        <v>45076</v>
      </c>
      <c r="G9">
        <f t="shared" si="0"/>
        <v>1.0625</v>
      </c>
    </row>
    <row r="10" spans="1:7" x14ac:dyDescent="0.25">
      <c r="A10" s="1">
        <v>45098</v>
      </c>
      <c r="B10">
        <v>0</v>
      </c>
      <c r="C10" s="1">
        <v>45098</v>
      </c>
      <c r="D10">
        <f>1.75/2</f>
        <v>0.875</v>
      </c>
      <c r="F10" s="1">
        <v>45098</v>
      </c>
      <c r="G10">
        <f t="shared" si="0"/>
        <v>0.875</v>
      </c>
    </row>
    <row r="11" spans="1:7" x14ac:dyDescent="0.25">
      <c r="A11" s="1">
        <v>45260</v>
      </c>
      <c r="B11">
        <f>2.125/2</f>
        <v>1.0625</v>
      </c>
      <c r="C11" s="1">
        <v>45260</v>
      </c>
      <c r="D11">
        <v>0</v>
      </c>
      <c r="F11" s="1">
        <v>45260</v>
      </c>
      <c r="G11">
        <f t="shared" si="0"/>
        <v>1.0625</v>
      </c>
    </row>
    <row r="12" spans="1:7" x14ac:dyDescent="0.25">
      <c r="A12" s="1">
        <v>45281</v>
      </c>
      <c r="B12">
        <v>0</v>
      </c>
      <c r="C12" s="1">
        <v>45281</v>
      </c>
      <c r="D12">
        <f>1.75/2</f>
        <v>0.875</v>
      </c>
      <c r="F12" s="1">
        <v>45281</v>
      </c>
      <c r="G12">
        <f t="shared" si="0"/>
        <v>0.875</v>
      </c>
    </row>
    <row r="13" spans="1:7" x14ac:dyDescent="0.25">
      <c r="A13" s="1">
        <v>45442</v>
      </c>
      <c r="B13">
        <f>2.125/2</f>
        <v>1.0625</v>
      </c>
      <c r="C13" s="1">
        <v>45442</v>
      </c>
      <c r="D13">
        <v>0</v>
      </c>
      <c r="F13" s="1">
        <v>45442</v>
      </c>
      <c r="G13">
        <f t="shared" si="0"/>
        <v>1.0625</v>
      </c>
    </row>
    <row r="14" spans="1:7" x14ac:dyDescent="0.25">
      <c r="A14" s="1">
        <v>45464</v>
      </c>
      <c r="B14">
        <v>0</v>
      </c>
      <c r="C14" s="1">
        <v>45464</v>
      </c>
      <c r="D14">
        <f>1.75/2</f>
        <v>0.875</v>
      </c>
      <c r="F14" s="1">
        <v>45464</v>
      </c>
      <c r="G14">
        <f t="shared" si="0"/>
        <v>0.875</v>
      </c>
    </row>
    <row r="15" spans="1:7" x14ac:dyDescent="0.25">
      <c r="A15" s="1">
        <v>45626</v>
      </c>
      <c r="B15">
        <f>100+2.125/2</f>
        <v>101.0625</v>
      </c>
      <c r="C15" s="1">
        <v>45626</v>
      </c>
      <c r="D15">
        <v>0</v>
      </c>
      <c r="F15" s="1">
        <v>45626</v>
      </c>
      <c r="G15">
        <f t="shared" si="0"/>
        <v>101.0625</v>
      </c>
    </row>
    <row r="16" spans="1:7" x14ac:dyDescent="0.25">
      <c r="A16" s="1">
        <v>45647</v>
      </c>
      <c r="C16" s="1">
        <v>45647</v>
      </c>
      <c r="D16">
        <f>1.75/2</f>
        <v>0.875</v>
      </c>
      <c r="F16" s="1">
        <v>45647</v>
      </c>
      <c r="G16">
        <f t="shared" si="0"/>
        <v>0.875</v>
      </c>
    </row>
    <row r="17" spans="1:7" x14ac:dyDescent="0.25">
      <c r="A17" s="1">
        <v>45829</v>
      </c>
      <c r="C17" s="1">
        <v>45829</v>
      </c>
      <c r="D17">
        <f t="shared" ref="D17:D19" si="1">1.75/2</f>
        <v>0.875</v>
      </c>
      <c r="F17" s="1">
        <v>45829</v>
      </c>
      <c r="G17">
        <f t="shared" si="0"/>
        <v>0.875</v>
      </c>
    </row>
    <row r="18" spans="1:7" x14ac:dyDescent="0.25">
      <c r="A18" s="1">
        <v>46012</v>
      </c>
      <c r="C18" s="1">
        <v>46012</v>
      </c>
      <c r="D18">
        <f t="shared" si="1"/>
        <v>0.875</v>
      </c>
      <c r="F18" s="1">
        <v>46012</v>
      </c>
      <c r="G18">
        <f t="shared" si="0"/>
        <v>0.875</v>
      </c>
    </row>
    <row r="19" spans="1:7" x14ac:dyDescent="0.25">
      <c r="A19" s="1">
        <v>46194</v>
      </c>
      <c r="C19" s="1">
        <v>46194</v>
      </c>
      <c r="D19">
        <f t="shared" si="1"/>
        <v>0.875</v>
      </c>
      <c r="F19" s="1">
        <v>46194</v>
      </c>
      <c r="G19">
        <f t="shared" si="0"/>
        <v>0.875</v>
      </c>
    </row>
    <row r="20" spans="1:7" x14ac:dyDescent="0.25">
      <c r="A20" s="1">
        <v>46377</v>
      </c>
      <c r="C20" s="1">
        <v>46377</v>
      </c>
      <c r="D20">
        <f>100+1.75/2</f>
        <v>100.875</v>
      </c>
      <c r="F20" s="1">
        <v>46377</v>
      </c>
      <c r="G20">
        <f t="shared" si="0"/>
        <v>100.875</v>
      </c>
    </row>
    <row r="21" spans="1:7" x14ac:dyDescent="0.25">
      <c r="A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Cloud VM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Sassan Alizadeh</dc:creator>
  <cp:lastModifiedBy>Sassan Alizadeh</cp:lastModifiedBy>
  <dcterms:created xsi:type="dcterms:W3CDTF">2021-11-07T15:07:58Z</dcterms:created>
  <dcterms:modified xsi:type="dcterms:W3CDTF">2023-01-24T16:04:02Z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b9e7b3b1-3a65-40fb-aac1-f417c56d46ec</vt:lpwstr>
  </property>
</Properties>
</file>