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VFE 2020\Fall 2020\"/>
    </mc:Choice>
  </mc:AlternateContent>
  <xr:revisionPtr revIDLastSave="0" documentId="13_ncr:1_{FF392D38-ABB1-4F21-82FC-BC0F14FA01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olesky 1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1" i="2" l="1"/>
  <c r="K48" i="2"/>
  <c r="J48" i="2"/>
  <c r="I48" i="2"/>
  <c r="H48" i="2"/>
  <c r="G48" i="2"/>
  <c r="F48" i="2"/>
  <c r="E48" i="2"/>
  <c r="D48" i="2"/>
  <c r="C48" i="2"/>
  <c r="B48" i="2"/>
  <c r="K47" i="2"/>
  <c r="J47" i="2"/>
  <c r="I47" i="2"/>
  <c r="H47" i="2"/>
  <c r="G47" i="2"/>
  <c r="F47" i="2"/>
  <c r="E47" i="2"/>
  <c r="D47" i="2"/>
  <c r="C47" i="2"/>
  <c r="B47" i="2"/>
  <c r="K46" i="2"/>
  <c r="J46" i="2"/>
  <c r="I46" i="2"/>
  <c r="H46" i="2"/>
  <c r="G46" i="2"/>
  <c r="F46" i="2"/>
  <c r="E46" i="2"/>
  <c r="D46" i="2"/>
  <c r="C46" i="2"/>
  <c r="B46" i="2"/>
  <c r="K45" i="2"/>
  <c r="J45" i="2"/>
  <c r="I45" i="2"/>
  <c r="H45" i="2"/>
  <c r="G45" i="2"/>
  <c r="F45" i="2"/>
  <c r="E45" i="2"/>
  <c r="D45" i="2"/>
  <c r="C45" i="2"/>
  <c r="B45" i="2"/>
  <c r="K44" i="2"/>
  <c r="J44" i="2"/>
  <c r="I44" i="2"/>
  <c r="H44" i="2"/>
  <c r="G44" i="2"/>
  <c r="F44" i="2"/>
  <c r="E44" i="2"/>
  <c r="D44" i="2"/>
  <c r="C44" i="2"/>
  <c r="B44" i="2"/>
  <c r="K43" i="2"/>
  <c r="J43" i="2"/>
  <c r="I43" i="2"/>
  <c r="H43" i="2"/>
  <c r="G43" i="2"/>
  <c r="F43" i="2"/>
  <c r="E43" i="2"/>
  <c r="D43" i="2"/>
  <c r="C43" i="2"/>
  <c r="B43" i="2"/>
  <c r="K42" i="2"/>
  <c r="J42" i="2"/>
  <c r="I42" i="2"/>
  <c r="H42" i="2"/>
  <c r="G42" i="2"/>
  <c r="F42" i="2"/>
  <c r="E42" i="2"/>
  <c r="D42" i="2"/>
  <c r="C42" i="2"/>
  <c r="B42" i="2"/>
  <c r="K41" i="2"/>
  <c r="J41" i="2"/>
  <c r="I41" i="2"/>
  <c r="H41" i="2"/>
  <c r="G41" i="2"/>
  <c r="F41" i="2"/>
  <c r="E41" i="2"/>
  <c r="D41" i="2"/>
  <c r="C41" i="2"/>
  <c r="B41" i="2"/>
  <c r="K40" i="2"/>
  <c r="J40" i="2"/>
  <c r="I40" i="2"/>
  <c r="H40" i="2"/>
  <c r="G40" i="2"/>
  <c r="F40" i="2"/>
  <c r="E40" i="2"/>
  <c r="D40" i="2"/>
  <c r="C40" i="2"/>
  <c r="B40" i="2"/>
  <c r="K39" i="2"/>
  <c r="J39" i="2"/>
  <c r="I39" i="2"/>
  <c r="H39" i="2"/>
  <c r="G39" i="2"/>
  <c r="F39" i="2"/>
  <c r="E39" i="2"/>
  <c r="D39" i="2"/>
  <c r="C39" i="2"/>
  <c r="B39" i="2"/>
  <c r="J26" i="2"/>
  <c r="I26" i="2"/>
  <c r="I25" i="2"/>
  <c r="H25" i="2"/>
  <c r="H26" i="2"/>
  <c r="H24" i="2"/>
  <c r="G24" i="2"/>
  <c r="G25" i="2"/>
  <c r="G26" i="2"/>
  <c r="G23" i="2"/>
  <c r="F23" i="2"/>
  <c r="F24" i="2"/>
  <c r="F25" i="2"/>
  <c r="F26" i="2"/>
  <c r="F22" i="2"/>
  <c r="E22" i="2"/>
  <c r="E23" i="2"/>
  <c r="E24" i="2"/>
  <c r="E25" i="2"/>
  <c r="E26" i="2"/>
  <c r="E21" i="2"/>
  <c r="D21" i="2"/>
  <c r="D22" i="2"/>
  <c r="D23" i="2"/>
  <c r="D24" i="2"/>
  <c r="D25" i="2"/>
  <c r="D26" i="2"/>
  <c r="D20" i="2"/>
  <c r="C20" i="2"/>
  <c r="C21" i="2"/>
  <c r="C22" i="2"/>
  <c r="C23" i="2"/>
  <c r="C24" i="2"/>
  <c r="C25" i="2"/>
  <c r="C26" i="2"/>
  <c r="C19" i="2"/>
  <c r="B19" i="2"/>
  <c r="B20" i="2"/>
  <c r="B21" i="2"/>
  <c r="B22" i="2"/>
  <c r="B23" i="2"/>
  <c r="B24" i="2"/>
  <c r="B25" i="2"/>
  <c r="B26" i="2"/>
  <c r="B18" i="2"/>
  <c r="H7" i="2" l="1"/>
  <c r="C12" i="2"/>
  <c r="B17" i="2" l="1"/>
  <c r="J15" i="2"/>
  <c r="I15" i="2"/>
  <c r="H15" i="2"/>
  <c r="G15" i="2"/>
  <c r="F15" i="2"/>
  <c r="E15" i="2"/>
  <c r="D15" i="2"/>
  <c r="C15" i="2"/>
  <c r="B15" i="2"/>
  <c r="K14" i="2"/>
  <c r="I14" i="2"/>
  <c r="H14" i="2"/>
  <c r="G14" i="2"/>
  <c r="F14" i="2"/>
  <c r="E14" i="2"/>
  <c r="D14" i="2"/>
  <c r="C14" i="2"/>
  <c r="B14" i="2"/>
  <c r="K13" i="2"/>
  <c r="J13" i="2"/>
  <c r="H13" i="2"/>
  <c r="G13" i="2"/>
  <c r="F13" i="2"/>
  <c r="E13" i="2"/>
  <c r="D13" i="2"/>
  <c r="C13" i="2"/>
  <c r="B13" i="2"/>
  <c r="K12" i="2"/>
  <c r="J12" i="2"/>
  <c r="I12" i="2"/>
  <c r="G12" i="2"/>
  <c r="F12" i="2"/>
  <c r="E12" i="2"/>
  <c r="D12" i="2"/>
  <c r="B12" i="2"/>
  <c r="K11" i="2"/>
  <c r="J11" i="2"/>
  <c r="I11" i="2"/>
  <c r="H11" i="2"/>
  <c r="F11" i="2"/>
  <c r="E11" i="2"/>
  <c r="D11" i="2"/>
  <c r="C11" i="2"/>
  <c r="B11" i="2"/>
  <c r="K10" i="2"/>
  <c r="J10" i="2"/>
  <c r="I10" i="2"/>
  <c r="H10" i="2"/>
  <c r="G10" i="2"/>
  <c r="E10" i="2"/>
  <c r="D10" i="2"/>
  <c r="C10" i="2"/>
  <c r="B10" i="2"/>
  <c r="K9" i="2"/>
  <c r="J9" i="2"/>
  <c r="I9" i="2"/>
  <c r="H9" i="2"/>
  <c r="G9" i="2"/>
  <c r="F9" i="2"/>
  <c r="D9" i="2"/>
  <c r="C9" i="2"/>
  <c r="B9" i="2"/>
  <c r="K8" i="2"/>
  <c r="J8" i="2"/>
  <c r="I8" i="2"/>
  <c r="H8" i="2"/>
  <c r="G8" i="2"/>
  <c r="F8" i="2"/>
  <c r="E8" i="2"/>
  <c r="C8" i="2"/>
  <c r="B8" i="2"/>
  <c r="K7" i="2"/>
  <c r="J7" i="2"/>
  <c r="I7" i="2"/>
  <c r="G7" i="2"/>
  <c r="F7" i="2"/>
  <c r="E7" i="2"/>
  <c r="D7" i="2"/>
  <c r="B7" i="2"/>
  <c r="C18" i="2" s="1"/>
  <c r="K6" i="2"/>
  <c r="J6" i="2"/>
  <c r="I6" i="2"/>
  <c r="H6" i="2"/>
  <c r="G6" i="2"/>
  <c r="F6" i="2"/>
  <c r="E6" i="2"/>
  <c r="D6" i="2"/>
  <c r="C6" i="2"/>
  <c r="D19" i="2" l="1"/>
  <c r="E20" i="2" l="1"/>
  <c r="F21" i="2" l="1"/>
  <c r="G22" i="2" l="1"/>
  <c r="H23" i="2" l="1"/>
  <c r="I24" i="2" s="1"/>
  <c r="J25" i="2" l="1"/>
  <c r="K26" i="2" s="1"/>
  <c r="B28" i="2" s="1" a="1"/>
  <c r="B28" i="2" l="1"/>
  <c r="M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<sst xmlns="http://schemas.openxmlformats.org/spreadsheetml/2006/main" count="8" uniqueCount="8">
  <si>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TEST</t>
  </si>
  <si>
    <t>CHOLESKY</t>
  </si>
  <si>
    <t>Common correlation</t>
  </si>
  <si>
    <t>Target</t>
  </si>
  <si>
    <t>Simulating Ten Correlated Normal Random Variables with Common Correlation</t>
  </si>
  <si>
    <t>SSQ</t>
  </si>
  <si>
    <t>Copy your target covariance or correlatoin matrix here</t>
  </si>
  <si>
    <t>Copy out the Cholesky decomposition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</si>
</sst>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"/>
    <numFmt numFmtId="172" formatCode="0.0000000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1" fillId="0" borderId="0" xfId="0" applyFont="1"/>
    <xf numFmtId="165" fontId="0" fillId="2" borderId="0" xfId="0" applyNumberFormat="1" applyFill="1"/>
    <xf numFmtId="165" fontId="0" fillId="0" borderId="0" xfId="0" applyNumberFormat="1"/>
    <xf numFmtId="17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8"/>
  <sheetViews>
    <sheetView showGridLines="0" tabSelected="1" workbookViewId="0">
      <selection activeCell="M14" sqref="M14"/>
    </sheetView>
  </sheetViews>
  <sheetFormatPr defaultRowHeight="15" x14ac:dyDescent="0.25"/>
  <cols>
    <col min="13" max="13" width="20.85546875" customWidth="1"/>
    <col min="15" max="15" width="13.5703125" customWidth="1"/>
  </cols>
  <sheetData>
    <row r="2" spans="1:13" ht="21" x14ac:dyDescent="0.35">
      <c r="B2" s="3" t="s">
        <v>4</v>
      </c>
      <c r="M2" s="5"/>
    </row>
    <row r="4" spans="1:13" x14ac:dyDescent="0.25">
      <c r="B4" t="s">
        <v>2</v>
      </c>
      <c r="E4">
        <v>0.02</v>
      </c>
    </row>
    <row r="6" spans="1:13" x14ac:dyDescent="0.25">
      <c r="A6" t="s">
        <v>3</v>
      </c>
      <c r="B6" s="2">
        <v>1</v>
      </c>
      <c r="C6" s="2">
        <f>$E$4</f>
        <v>0.02</v>
      </c>
      <c r="D6" s="2">
        <f>$E$4</f>
        <v>0.02</v>
      </c>
      <c r="E6" s="2">
        <f>$E$4</f>
        <v>0.02</v>
      </c>
      <c r="F6" s="2">
        <f>$E$4</f>
        <v>0.02</v>
      </c>
      <c r="G6" s="2">
        <f>$E$4</f>
        <v>0.02</v>
      </c>
      <c r="H6" s="2">
        <f>$E$4</f>
        <v>0.02</v>
      </c>
      <c r="I6" s="2">
        <f>$E$4</f>
        <v>0.02</v>
      </c>
      <c r="J6" s="2">
        <f>$E$4</f>
        <v>0.02</v>
      </c>
      <c r="K6" s="2">
        <f>$E$4</f>
        <v>0.02</v>
      </c>
      <c r="M6" s="6">
        <f>SUM(B39:K48)</f>
        <v>0</v>
      </c>
    </row>
    <row r="7" spans="1:13" x14ac:dyDescent="0.25">
      <c r="B7" s="2">
        <f>$E$4</f>
        <v>0.02</v>
      </c>
      <c r="C7" s="2">
        <v>1</v>
      </c>
      <c r="D7" s="2">
        <f>$E$4</f>
        <v>0.02</v>
      </c>
      <c r="E7" s="2">
        <f>$E$4</f>
        <v>0.02</v>
      </c>
      <c r="F7" s="2">
        <f>$E$4</f>
        <v>0.02</v>
      </c>
      <c r="G7" s="2">
        <f>$E$4</f>
        <v>0.02</v>
      </c>
      <c r="H7" s="2">
        <f>$E$4</f>
        <v>0.02</v>
      </c>
      <c r="I7" s="2">
        <f>$E$4</f>
        <v>0.02</v>
      </c>
      <c r="J7" s="2">
        <f>$E$4</f>
        <v>0.02</v>
      </c>
      <c r="K7" s="2">
        <f>$E$4</f>
        <v>0.02</v>
      </c>
    </row>
    <row r="8" spans="1:13" x14ac:dyDescent="0.25">
      <c r="B8" s="2">
        <f>$E$4</f>
        <v>0.02</v>
      </c>
      <c r="C8" s="2">
        <f>$E$4</f>
        <v>0.02</v>
      </c>
      <c r="D8" s="2">
        <v>1</v>
      </c>
      <c r="E8" s="2">
        <f>$E$4</f>
        <v>0.02</v>
      </c>
      <c r="F8" s="2">
        <f>$E$4</f>
        <v>0.02</v>
      </c>
      <c r="G8" s="2">
        <f>$E$4</f>
        <v>0.02</v>
      </c>
      <c r="H8" s="2">
        <f>$E$4</f>
        <v>0.02</v>
      </c>
      <c r="I8" s="2">
        <f>$E$4</f>
        <v>0.02</v>
      </c>
      <c r="J8" s="2">
        <f>$E$4</f>
        <v>0.02</v>
      </c>
      <c r="K8" s="2">
        <f>$E$4</f>
        <v>0.02</v>
      </c>
    </row>
    <row r="9" spans="1:13" x14ac:dyDescent="0.25">
      <c r="B9" s="2">
        <f>$E$4</f>
        <v>0.02</v>
      </c>
      <c r="C9" s="2">
        <f>$E$4</f>
        <v>0.02</v>
      </c>
      <c r="D9" s="2">
        <f>$E$4</f>
        <v>0.02</v>
      </c>
      <c r="E9" s="2">
        <v>1</v>
      </c>
      <c r="F9" s="2">
        <f>$E$4</f>
        <v>0.02</v>
      </c>
      <c r="G9" s="2">
        <f>$E$4</f>
        <v>0.02</v>
      </c>
      <c r="H9" s="2">
        <f>$E$4</f>
        <v>0.02</v>
      </c>
      <c r="I9" s="2">
        <f>$E$4</f>
        <v>0.02</v>
      </c>
      <c r="J9" s="2">
        <f>$E$4</f>
        <v>0.02</v>
      </c>
      <c r="K9" s="2">
        <f>$E$4</f>
        <v>0.02</v>
      </c>
    </row>
    <row r="10" spans="1:13" x14ac:dyDescent="0.25">
      <c r="B10" s="2">
        <f>$E$4</f>
        <v>0.02</v>
      </c>
      <c r="C10" s="2">
        <f>$E$4</f>
        <v>0.02</v>
      </c>
      <c r="D10" s="2">
        <f>$E$4</f>
        <v>0.02</v>
      </c>
      <c r="E10" s="2">
        <f>$E$4</f>
        <v>0.02</v>
      </c>
      <c r="F10" s="2">
        <v>1</v>
      </c>
      <c r="G10" s="2">
        <f>$E$4</f>
        <v>0.02</v>
      </c>
      <c r="H10" s="2">
        <f>$E$4</f>
        <v>0.02</v>
      </c>
      <c r="I10" s="2">
        <f>$E$4</f>
        <v>0.02</v>
      </c>
      <c r="J10" s="2">
        <f>$E$4</f>
        <v>0.02</v>
      </c>
      <c r="K10" s="2">
        <f>$E$4</f>
        <v>0.02</v>
      </c>
      <c r="M10" t="s">
        <v>6</v>
      </c>
    </row>
    <row r="11" spans="1:13" x14ac:dyDescent="0.25">
      <c r="B11" s="2">
        <f>$E$4</f>
        <v>0.02</v>
      </c>
      <c r="C11" s="2">
        <f>$E$4</f>
        <v>0.02</v>
      </c>
      <c r="D11" s="2">
        <f>$E$4</f>
        <v>0.02</v>
      </c>
      <c r="E11" s="2">
        <f>$E$4</f>
        <v>0.02</v>
      </c>
      <c r="F11" s="2">
        <f>$E$4</f>
        <v>0.02</v>
      </c>
      <c r="G11" s="2">
        <v>1</v>
      </c>
      <c r="H11" s="2">
        <f>$E$4</f>
        <v>0.02</v>
      </c>
      <c r="I11" s="2">
        <f>$E$4</f>
        <v>0.02</v>
      </c>
      <c r="J11" s="2">
        <f>$E$4</f>
        <v>0.02</v>
      </c>
      <c r="K11" s="2">
        <f>$E$4</f>
        <v>0.02</v>
      </c>
    </row>
    <row r="12" spans="1:13" x14ac:dyDescent="0.25">
      <c r="B12" s="2">
        <f>$E$4</f>
        <v>0.02</v>
      </c>
      <c r="C12" s="2">
        <f>$E$4</f>
        <v>0.02</v>
      </c>
      <c r="D12" s="2">
        <f>$E$4</f>
        <v>0.02</v>
      </c>
      <c r="E12" s="2">
        <f>$E$4</f>
        <v>0.02</v>
      </c>
      <c r="F12" s="2">
        <f>$E$4</f>
        <v>0.02</v>
      </c>
      <c r="G12" s="2">
        <f>$E$4</f>
        <v>0.02</v>
      </c>
      <c r="H12" s="2">
        <v>1</v>
      </c>
      <c r="I12" s="2">
        <f>$E$4</f>
        <v>0.02</v>
      </c>
      <c r="J12" s="2">
        <f>$E$4</f>
        <v>0.02</v>
      </c>
      <c r="K12" s="2">
        <f>$E$4</f>
        <v>0.02</v>
      </c>
    </row>
    <row r="13" spans="1:13" x14ac:dyDescent="0.25">
      <c r="B13" s="2">
        <f>$E$4</f>
        <v>0.02</v>
      </c>
      <c r="C13" s="2">
        <f>$E$4</f>
        <v>0.02</v>
      </c>
      <c r="D13" s="2">
        <f>$E$4</f>
        <v>0.02</v>
      </c>
      <c r="E13" s="2">
        <f>$E$4</f>
        <v>0.02</v>
      </c>
      <c r="F13" s="2">
        <f>$E$4</f>
        <v>0.02</v>
      </c>
      <c r="G13" s="2">
        <f>$E$4</f>
        <v>0.02</v>
      </c>
      <c r="H13" s="2">
        <f>$E$4</f>
        <v>0.02</v>
      </c>
      <c r="I13" s="2">
        <v>1</v>
      </c>
      <c r="J13" s="2">
        <f>$E$4</f>
        <v>0.02</v>
      </c>
      <c r="K13" s="2">
        <f>$E$4</f>
        <v>0.02</v>
      </c>
    </row>
    <row r="14" spans="1:13" x14ac:dyDescent="0.25">
      <c r="B14" s="2">
        <f>$E$4</f>
        <v>0.02</v>
      </c>
      <c r="C14" s="2">
        <f>$E$4</f>
        <v>0.02</v>
      </c>
      <c r="D14" s="2">
        <f>$E$4</f>
        <v>0.02</v>
      </c>
      <c r="E14" s="2">
        <f>$E$4</f>
        <v>0.02</v>
      </c>
      <c r="F14" s="2">
        <f>$E$4</f>
        <v>0.02</v>
      </c>
      <c r="G14" s="2">
        <f>$E$4</f>
        <v>0.02</v>
      </c>
      <c r="H14" s="2">
        <f>$E$4</f>
        <v>0.02</v>
      </c>
      <c r="I14" s="2">
        <f>$E$4</f>
        <v>0.02</v>
      </c>
      <c r="J14" s="2">
        <v>1</v>
      </c>
      <c r="K14" s="2">
        <f>$E$4</f>
        <v>0.02</v>
      </c>
    </row>
    <row r="15" spans="1:13" x14ac:dyDescent="0.25">
      <c r="B15" s="2">
        <f>$E$4</f>
        <v>0.02</v>
      </c>
      <c r="C15" s="2">
        <f>$E$4</f>
        <v>0.02</v>
      </c>
      <c r="D15" s="2">
        <f>$E$4</f>
        <v>0.02</v>
      </c>
      <c r="E15" s="2">
        <f>$E$4</f>
        <v>0.02</v>
      </c>
      <c r="F15" s="2">
        <f>$E$4</f>
        <v>0.02</v>
      </c>
      <c r="G15" s="2">
        <f>$E$4</f>
        <v>0.02</v>
      </c>
      <c r="H15" s="2">
        <f>$E$4</f>
        <v>0.02</v>
      </c>
      <c r="I15" s="2">
        <f>$E$4</f>
        <v>0.02</v>
      </c>
      <c r="J15" s="2">
        <f>$E$4</f>
        <v>0.02</v>
      </c>
      <c r="K15" s="2">
        <v>1</v>
      </c>
    </row>
    <row r="16" spans="1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3" x14ac:dyDescent="0.25">
      <c r="A17" t="s">
        <v>1</v>
      </c>
      <c r="B17" s="4">
        <f>SQRT(B6)</f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3" x14ac:dyDescent="0.25">
      <c r="B18" s="4">
        <f>B7/$B$17</f>
        <v>0.02</v>
      </c>
      <c r="C18" s="4">
        <f>SQRT(C7-B18^2)</f>
        <v>0.99979997999599901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3" x14ac:dyDescent="0.25">
      <c r="B19" s="4">
        <f t="shared" ref="B19:B26" si="0">B8/$B$17</f>
        <v>0.02</v>
      </c>
      <c r="C19" s="4">
        <f>(C8-$B$18*B19)/$C$18</f>
        <v>1.9603921176392137E-2</v>
      </c>
      <c r="D19" s="4">
        <f>SQRT(D8-SUMSQ(B19:C19))</f>
        <v>0.99960776621358327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3" x14ac:dyDescent="0.25">
      <c r="B20" s="4">
        <f t="shared" si="0"/>
        <v>0.02</v>
      </c>
      <c r="C20" s="4">
        <f t="shared" ref="C20:C26" si="1">(C9-$B$18*B20)/$C$18</f>
        <v>1.9603921176392137E-2</v>
      </c>
      <c r="D20" s="4">
        <f>(D9-SUMPRODUCT(B20:C20,$B$19:$C$19))/$D$19</f>
        <v>1.922322627333814E-2</v>
      </c>
      <c r="E20" s="4">
        <f>SQRT(E9-SUMSQ(B20:D20))</f>
        <v>0.9994229104068777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3" x14ac:dyDescent="0.25">
      <c r="B21" s="4">
        <f t="shared" si="0"/>
        <v>0.02</v>
      </c>
      <c r="C21" s="4">
        <f t="shared" si="1"/>
        <v>1.9603921176392137E-2</v>
      </c>
      <c r="D21" s="4">
        <f t="shared" ref="D21:D26" si="2">(D10-SUMPRODUCT(B21:C21,$B$19:$C$19))/$D$19</f>
        <v>1.922322627333814E-2</v>
      </c>
      <c r="E21" s="4">
        <f>(E10-SUMPRODUCT(B21:D21,$B$20:$D$20))/$E$20</f>
        <v>1.8857036045412785E-2</v>
      </c>
      <c r="F21" s="4">
        <f>SQRT(F10-SUMSQ(B21:E21))</f>
        <v>0.99924499800486166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M21" t="s">
        <v>7</v>
      </c>
    </row>
    <row r="22" spans="1:13" x14ac:dyDescent="0.25">
      <c r="B22" s="4">
        <f t="shared" si="0"/>
        <v>0.02</v>
      </c>
      <c r="C22" s="4">
        <f t="shared" si="1"/>
        <v>1.9603921176392137E-2</v>
      </c>
      <c r="D22" s="4">
        <f t="shared" si="2"/>
        <v>1.922322627333814E-2</v>
      </c>
      <c r="E22" s="4">
        <f t="shared" ref="E22:E26" si="3">(E11-SUMPRODUCT(B22:D22,$B$20:$D$20))/$E$20</f>
        <v>1.8857036045412785E-2</v>
      </c>
      <c r="F22" s="4">
        <f>(F11-SUMPRODUCT($B$21:$E$21,B22:E22))/$F$21</f>
        <v>1.8504537000090027E-2</v>
      </c>
      <c r="G22" s="4">
        <f>SQRT(G11-SUMSQ(B22:F22))</f>
        <v>0.99907364500728779</v>
      </c>
      <c r="H22" s="4">
        <v>0</v>
      </c>
      <c r="I22" s="4">
        <v>0</v>
      </c>
      <c r="J22" s="4">
        <v>0</v>
      </c>
      <c r="K22" s="4">
        <v>0</v>
      </c>
    </row>
    <row r="23" spans="1:13" x14ac:dyDescent="0.25">
      <c r="B23" s="4">
        <f t="shared" si="0"/>
        <v>0.02</v>
      </c>
      <c r="C23" s="4">
        <f t="shared" si="1"/>
        <v>1.9603921176392137E-2</v>
      </c>
      <c r="D23" s="4">
        <f t="shared" si="2"/>
        <v>1.922322627333814E-2</v>
      </c>
      <c r="E23" s="4">
        <f t="shared" si="3"/>
        <v>1.8857036045412785E-2</v>
      </c>
      <c r="F23" s="4">
        <f t="shared" ref="F23:F26" si="4">(F12-SUMPRODUCT($B$21:$E$21,B23:E23))/$F$21</f>
        <v>1.8504537000090027E-2</v>
      </c>
      <c r="G23" s="4">
        <f>(G12-SUMPRODUCT(B23:F23,$B$22:$F$22))/$G$22</f>
        <v>1.8164975363768873E-2</v>
      </c>
      <c r="H23" s="4">
        <f>SQRT(H12-SUMSQ(B23:G23))</f>
        <v>0.99890849521774605</v>
      </c>
      <c r="I23" s="4">
        <v>0</v>
      </c>
      <c r="J23" s="4">
        <v>0</v>
      </c>
      <c r="K23" s="4">
        <v>0</v>
      </c>
    </row>
    <row r="24" spans="1:13" x14ac:dyDescent="0.25">
      <c r="B24" s="4">
        <f t="shared" si="0"/>
        <v>0.02</v>
      </c>
      <c r="C24" s="4">
        <f t="shared" si="1"/>
        <v>1.9603921176392137E-2</v>
      </c>
      <c r="D24" s="4">
        <f t="shared" si="2"/>
        <v>1.922322627333814E-2</v>
      </c>
      <c r="E24" s="4">
        <f t="shared" si="3"/>
        <v>1.8857036045412785E-2</v>
      </c>
      <c r="F24" s="4">
        <f t="shared" si="4"/>
        <v>1.8504537000090027E-2</v>
      </c>
      <c r="G24" s="4">
        <f t="shared" ref="G24:G26" si="5">(G13-SUMPRODUCT(B24:F24,$B$22:$F$22))/$G$22</f>
        <v>1.8164975363768873E-2</v>
      </c>
      <c r="H24" s="4">
        <f>(H13-SUMPRODUCT(B24:G24,$B$23:$G$23))/$H$23</f>
        <v>1.7837651700316898E-2</v>
      </c>
      <c r="I24" s="4">
        <f>SQRT(I13-SUMSQ(B24:H24))</f>
        <v>0.99874921777190895</v>
      </c>
      <c r="J24" s="4">
        <v>0</v>
      </c>
      <c r="K24" s="4">
        <v>0</v>
      </c>
    </row>
    <row r="25" spans="1:13" x14ac:dyDescent="0.25">
      <c r="B25" s="4">
        <f t="shared" si="0"/>
        <v>0.02</v>
      </c>
      <c r="C25" s="4">
        <f t="shared" si="1"/>
        <v>1.9603921176392137E-2</v>
      </c>
      <c r="D25" s="4">
        <f t="shared" si="2"/>
        <v>1.922322627333814E-2</v>
      </c>
      <c r="E25" s="4">
        <f t="shared" si="3"/>
        <v>1.8857036045412785E-2</v>
      </c>
      <c r="F25" s="4">
        <f t="shared" si="4"/>
        <v>1.8504537000090027E-2</v>
      </c>
      <c r="G25" s="4">
        <f t="shared" si="5"/>
        <v>1.8164975363768873E-2</v>
      </c>
      <c r="H25" s="4">
        <f t="shared" ref="H25:H26" si="6">(H14-SUMPRODUCT(B25:G25,$B$23:$G$23))/$H$23</f>
        <v>1.7837651700316898E-2</v>
      </c>
      <c r="I25" s="4">
        <f>(I14-SUMPRODUCT(B25:H25,$B$24:$H$24))/$I$24</f>
        <v>1.7521916101261564E-2</v>
      </c>
      <c r="J25" s="4">
        <f>SQRT(J14-SUMSQ(B25:I25))</f>
        <v>0.99859550492486215</v>
      </c>
      <c r="K25" s="4">
        <v>0</v>
      </c>
    </row>
    <row r="26" spans="1:13" x14ac:dyDescent="0.25">
      <c r="B26" s="4">
        <f t="shared" si="0"/>
        <v>0.02</v>
      </c>
      <c r="C26" s="4">
        <f t="shared" si="1"/>
        <v>1.9603921176392137E-2</v>
      </c>
      <c r="D26" s="4">
        <f t="shared" si="2"/>
        <v>1.922322627333814E-2</v>
      </c>
      <c r="E26" s="4">
        <f t="shared" si="3"/>
        <v>1.8857036045412785E-2</v>
      </c>
      <c r="F26" s="4">
        <f t="shared" si="4"/>
        <v>1.8504537000090027E-2</v>
      </c>
      <c r="G26" s="4">
        <f t="shared" si="5"/>
        <v>1.8164975363768873E-2</v>
      </c>
      <c r="H26" s="4">
        <f t="shared" si="6"/>
        <v>1.7837651700316898E-2</v>
      </c>
      <c r="I26" s="4">
        <f>(I15-SUMPRODUCT(B26:H26,$B$24:$H$24))/$I$24</f>
        <v>1.7521916101261564E-2</v>
      </c>
      <c r="J26" s="4">
        <f>(J15-SUMPRODUCT(B26:I26,$B$25:$I$25))/$J$25</f>
        <v>1.7217163878014863E-2</v>
      </c>
      <c r="K26" s="4">
        <f>SQRT(K15-SUMSQ(B26:J26))</f>
        <v>0.99844707006637956</v>
      </c>
    </row>
    <row r="27" spans="1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3" x14ac:dyDescent="0.25">
      <c r="A28" t="s">
        <v>0</v>
      </c>
      <c r="B28" s="4" cm="1">
        <f t="array" ref="B28:K37">MMULT(B17:K26,TRANSPOSE(B17:K26))</f>
        <v>1</v>
      </c>
      <c r="C28" s="4">
        <v>0.02</v>
      </c>
      <c r="D28" s="4">
        <v>0.02</v>
      </c>
      <c r="E28" s="4">
        <v>0.02</v>
      </c>
      <c r="F28" s="4">
        <v>0.02</v>
      </c>
      <c r="G28" s="4">
        <v>0.02</v>
      </c>
      <c r="H28" s="4">
        <v>0.02</v>
      </c>
      <c r="I28" s="4">
        <v>0.02</v>
      </c>
      <c r="J28" s="4">
        <v>0.02</v>
      </c>
      <c r="K28" s="4">
        <v>0.02</v>
      </c>
    </row>
    <row r="29" spans="1:13" x14ac:dyDescent="0.25">
      <c r="B29" s="4">
        <v>0.02</v>
      </c>
      <c r="C29" s="4">
        <v>1</v>
      </c>
      <c r="D29" s="4">
        <v>0.02</v>
      </c>
      <c r="E29" s="4">
        <v>0.02</v>
      </c>
      <c r="F29" s="4">
        <v>0.02</v>
      </c>
      <c r="G29" s="4">
        <v>0.02</v>
      </c>
      <c r="H29" s="4">
        <v>0.02</v>
      </c>
      <c r="I29" s="4">
        <v>0.02</v>
      </c>
      <c r="J29" s="4">
        <v>0.02</v>
      </c>
      <c r="K29" s="4">
        <v>0.02</v>
      </c>
    </row>
    <row r="30" spans="1:13" x14ac:dyDescent="0.25">
      <c r="B30" s="4">
        <v>0.02</v>
      </c>
      <c r="C30" s="4">
        <v>0.02</v>
      </c>
      <c r="D30" s="4">
        <v>0.99999999999999989</v>
      </c>
      <c r="E30" s="4">
        <v>0.02</v>
      </c>
      <c r="F30" s="4">
        <v>0.02</v>
      </c>
      <c r="G30" s="4">
        <v>0.02</v>
      </c>
      <c r="H30" s="4">
        <v>0.02</v>
      </c>
      <c r="I30" s="4">
        <v>0.02</v>
      </c>
      <c r="J30" s="4">
        <v>0.02</v>
      </c>
      <c r="K30" s="4">
        <v>0.02</v>
      </c>
    </row>
    <row r="31" spans="1:13" x14ac:dyDescent="0.25">
      <c r="B31" s="4">
        <v>0.02</v>
      </c>
      <c r="C31" s="4">
        <v>0.02</v>
      </c>
      <c r="D31" s="4">
        <v>0.02</v>
      </c>
      <c r="E31" s="4">
        <v>1</v>
      </c>
      <c r="F31" s="4">
        <v>0.02</v>
      </c>
      <c r="G31" s="4">
        <v>0.02</v>
      </c>
      <c r="H31" s="4">
        <v>0.02</v>
      </c>
      <c r="I31" s="4">
        <v>0.02</v>
      </c>
      <c r="J31" s="4">
        <v>0.02</v>
      </c>
      <c r="K31" s="4">
        <v>0.02</v>
      </c>
    </row>
    <row r="32" spans="1:13" x14ac:dyDescent="0.25">
      <c r="B32" s="4">
        <v>0.02</v>
      </c>
      <c r="C32" s="4">
        <v>0.02</v>
      </c>
      <c r="D32" s="4">
        <v>0.02</v>
      </c>
      <c r="E32" s="4">
        <v>0.02</v>
      </c>
      <c r="F32" s="4">
        <v>1.0000000000000002</v>
      </c>
      <c r="G32" s="4">
        <v>0.02</v>
      </c>
      <c r="H32" s="4">
        <v>0.02</v>
      </c>
      <c r="I32" s="4">
        <v>0.02</v>
      </c>
      <c r="J32" s="4">
        <v>0.02</v>
      </c>
      <c r="K32" s="4">
        <v>0.02</v>
      </c>
    </row>
    <row r="33" spans="1:11" x14ac:dyDescent="0.25">
      <c r="B33" s="4">
        <v>0.02</v>
      </c>
      <c r="C33" s="4">
        <v>0.02</v>
      </c>
      <c r="D33" s="4">
        <v>0.02</v>
      </c>
      <c r="E33" s="4">
        <v>0.02</v>
      </c>
      <c r="F33" s="4">
        <v>0.02</v>
      </c>
      <c r="G33" s="4">
        <v>1</v>
      </c>
      <c r="H33" s="4">
        <v>0.02</v>
      </c>
      <c r="I33" s="4">
        <v>0.02</v>
      </c>
      <c r="J33" s="4">
        <v>0.02</v>
      </c>
      <c r="K33" s="4">
        <v>0.02</v>
      </c>
    </row>
    <row r="34" spans="1:11" x14ac:dyDescent="0.25">
      <c r="B34" s="4">
        <v>0.02</v>
      </c>
      <c r="C34" s="4">
        <v>0.02</v>
      </c>
      <c r="D34" s="4">
        <v>0.02</v>
      </c>
      <c r="E34" s="4">
        <v>0.02</v>
      </c>
      <c r="F34" s="4">
        <v>0.02</v>
      </c>
      <c r="G34" s="4">
        <v>0.02</v>
      </c>
      <c r="H34" s="4">
        <v>1</v>
      </c>
      <c r="I34" s="4">
        <v>0.02</v>
      </c>
      <c r="J34" s="4">
        <v>0.02</v>
      </c>
      <c r="K34" s="4">
        <v>0.02</v>
      </c>
    </row>
    <row r="35" spans="1:11" x14ac:dyDescent="0.25">
      <c r="B35" s="4">
        <v>0.02</v>
      </c>
      <c r="C35" s="4">
        <v>0.02</v>
      </c>
      <c r="D35" s="4">
        <v>0.02</v>
      </c>
      <c r="E35" s="4">
        <v>0.02</v>
      </c>
      <c r="F35" s="4">
        <v>0.02</v>
      </c>
      <c r="G35" s="4">
        <v>0.02</v>
      </c>
      <c r="H35" s="4">
        <v>0.02</v>
      </c>
      <c r="I35" s="4">
        <v>1</v>
      </c>
      <c r="J35" s="4">
        <v>0.02</v>
      </c>
      <c r="K35" s="4">
        <v>0.02</v>
      </c>
    </row>
    <row r="36" spans="1:11" x14ac:dyDescent="0.25">
      <c r="B36" s="4">
        <v>0.02</v>
      </c>
      <c r="C36" s="4">
        <v>0.02</v>
      </c>
      <c r="D36" s="4">
        <v>0.02</v>
      </c>
      <c r="E36" s="4">
        <v>0.02</v>
      </c>
      <c r="F36" s="4">
        <v>0.02</v>
      </c>
      <c r="G36" s="4">
        <v>0.02</v>
      </c>
      <c r="H36" s="4">
        <v>0.02</v>
      </c>
      <c r="I36" s="4">
        <v>0.02</v>
      </c>
      <c r="J36" s="4">
        <v>1</v>
      </c>
      <c r="K36" s="4">
        <v>0.02</v>
      </c>
    </row>
    <row r="37" spans="1:11" x14ac:dyDescent="0.25">
      <c r="B37" s="4">
        <v>0.02</v>
      </c>
      <c r="C37" s="4">
        <v>0.02</v>
      </c>
      <c r="D37" s="4">
        <v>0.02</v>
      </c>
      <c r="E37" s="4">
        <v>0.02</v>
      </c>
      <c r="F37" s="4">
        <v>0.02</v>
      </c>
      <c r="G37" s="4">
        <v>0.02</v>
      </c>
      <c r="H37" s="4">
        <v>0.02</v>
      </c>
      <c r="I37" s="4">
        <v>0.02</v>
      </c>
      <c r="J37" s="4">
        <v>0.02</v>
      </c>
      <c r="K37" s="4">
        <v>0.99999999999999989</v>
      </c>
    </row>
    <row r="39" spans="1:11" x14ac:dyDescent="0.25">
      <c r="A39" t="s">
        <v>5</v>
      </c>
      <c r="B39">
        <f>ROUND(1000000*(B28-B6)^2,10)</f>
        <v>0</v>
      </c>
      <c r="C39">
        <f t="shared" ref="C39:K39" si="7">ROUND(1000000*(C28-C6)^2,10)</f>
        <v>0</v>
      </c>
      <c r="D39">
        <f t="shared" si="7"/>
        <v>0</v>
      </c>
      <c r="E39">
        <f t="shared" si="7"/>
        <v>0</v>
      </c>
      <c r="F39">
        <f t="shared" si="7"/>
        <v>0</v>
      </c>
      <c r="G39">
        <f t="shared" si="7"/>
        <v>0</v>
      </c>
      <c r="H39">
        <f t="shared" si="7"/>
        <v>0</v>
      </c>
      <c r="I39">
        <f t="shared" si="7"/>
        <v>0</v>
      </c>
      <c r="J39">
        <f t="shared" si="7"/>
        <v>0</v>
      </c>
      <c r="K39">
        <f t="shared" si="7"/>
        <v>0</v>
      </c>
    </row>
    <row r="40" spans="1:11" x14ac:dyDescent="0.25">
      <c r="B40">
        <f t="shared" ref="B40:K40" si="8">ROUND(1000000*(B29-B7)^2,10)</f>
        <v>0</v>
      </c>
      <c r="C40">
        <f t="shared" si="8"/>
        <v>0</v>
      </c>
      <c r="D40">
        <f t="shared" si="8"/>
        <v>0</v>
      </c>
      <c r="E40">
        <f t="shared" si="8"/>
        <v>0</v>
      </c>
      <c r="F40">
        <f t="shared" si="8"/>
        <v>0</v>
      </c>
      <c r="G40">
        <f t="shared" si="8"/>
        <v>0</v>
      </c>
      <c r="H40">
        <f t="shared" si="8"/>
        <v>0</v>
      </c>
      <c r="I40">
        <f t="shared" si="8"/>
        <v>0</v>
      </c>
      <c r="J40">
        <f t="shared" si="8"/>
        <v>0</v>
      </c>
      <c r="K40">
        <f t="shared" si="8"/>
        <v>0</v>
      </c>
    </row>
    <row r="41" spans="1:11" x14ac:dyDescent="0.25">
      <c r="A41">
        <f>SUM(B39:K48)</f>
        <v>0</v>
      </c>
      <c r="B41">
        <f t="shared" ref="B41:K41" si="9">ROUND(1000000*(B30-B8)^2,10)</f>
        <v>0</v>
      </c>
      <c r="C41">
        <f t="shared" si="9"/>
        <v>0</v>
      </c>
      <c r="D41">
        <f t="shared" si="9"/>
        <v>0</v>
      </c>
      <c r="E41">
        <f t="shared" si="9"/>
        <v>0</v>
      </c>
      <c r="F41">
        <f t="shared" si="9"/>
        <v>0</v>
      </c>
      <c r="G41">
        <f t="shared" si="9"/>
        <v>0</v>
      </c>
      <c r="H41">
        <f t="shared" si="9"/>
        <v>0</v>
      </c>
      <c r="I41">
        <f t="shared" si="9"/>
        <v>0</v>
      </c>
      <c r="J41">
        <f t="shared" si="9"/>
        <v>0</v>
      </c>
      <c r="K41">
        <f t="shared" si="9"/>
        <v>0</v>
      </c>
    </row>
    <row r="42" spans="1:11" x14ac:dyDescent="0.25">
      <c r="B42">
        <f t="shared" ref="B42:K42" si="10">ROUND(1000000*(B31-B9)^2,10)</f>
        <v>0</v>
      </c>
      <c r="C42">
        <f t="shared" si="10"/>
        <v>0</v>
      </c>
      <c r="D42">
        <f t="shared" si="10"/>
        <v>0</v>
      </c>
      <c r="E42">
        <f t="shared" si="10"/>
        <v>0</v>
      </c>
      <c r="F42">
        <f t="shared" si="10"/>
        <v>0</v>
      </c>
      <c r="G42">
        <f t="shared" si="10"/>
        <v>0</v>
      </c>
      <c r="H42">
        <f t="shared" si="10"/>
        <v>0</v>
      </c>
      <c r="I42">
        <f t="shared" si="10"/>
        <v>0</v>
      </c>
      <c r="J42">
        <f t="shared" si="10"/>
        <v>0</v>
      </c>
      <c r="K42">
        <f t="shared" si="10"/>
        <v>0</v>
      </c>
    </row>
    <row r="43" spans="1:11" x14ac:dyDescent="0.25">
      <c r="B43">
        <f t="shared" ref="B43:K43" si="11">ROUND(1000000*(B32-B10)^2,10)</f>
        <v>0</v>
      </c>
      <c r="C43">
        <f t="shared" si="11"/>
        <v>0</v>
      </c>
      <c r="D43">
        <f t="shared" si="11"/>
        <v>0</v>
      </c>
      <c r="E43">
        <f t="shared" si="11"/>
        <v>0</v>
      </c>
      <c r="F43">
        <f t="shared" si="11"/>
        <v>0</v>
      </c>
      <c r="G43">
        <f t="shared" si="11"/>
        <v>0</v>
      </c>
      <c r="H43">
        <f t="shared" si="11"/>
        <v>0</v>
      </c>
      <c r="I43">
        <f t="shared" si="11"/>
        <v>0</v>
      </c>
      <c r="J43">
        <f t="shared" si="11"/>
        <v>0</v>
      </c>
      <c r="K43">
        <f t="shared" si="11"/>
        <v>0</v>
      </c>
    </row>
    <row r="44" spans="1:11" x14ac:dyDescent="0.25">
      <c r="B44">
        <f t="shared" ref="B44:K44" si="12">ROUND(1000000*(B33-B11)^2,10)</f>
        <v>0</v>
      </c>
      <c r="C44">
        <f t="shared" si="12"/>
        <v>0</v>
      </c>
      <c r="D44">
        <f t="shared" si="12"/>
        <v>0</v>
      </c>
      <c r="E44">
        <f t="shared" si="12"/>
        <v>0</v>
      </c>
      <c r="F44">
        <f t="shared" si="12"/>
        <v>0</v>
      </c>
      <c r="G44">
        <f t="shared" si="12"/>
        <v>0</v>
      </c>
      <c r="H44">
        <f t="shared" si="12"/>
        <v>0</v>
      </c>
      <c r="I44">
        <f t="shared" si="12"/>
        <v>0</v>
      </c>
      <c r="J44">
        <f t="shared" si="12"/>
        <v>0</v>
      </c>
      <c r="K44">
        <f t="shared" si="12"/>
        <v>0</v>
      </c>
    </row>
    <row r="45" spans="1:11" x14ac:dyDescent="0.25">
      <c r="B45">
        <f t="shared" ref="B45:K45" si="13">ROUND(1000000*(B34-B12)^2,10)</f>
        <v>0</v>
      </c>
      <c r="C45">
        <f t="shared" si="13"/>
        <v>0</v>
      </c>
      <c r="D45">
        <f t="shared" si="13"/>
        <v>0</v>
      </c>
      <c r="E45">
        <f t="shared" si="13"/>
        <v>0</v>
      </c>
      <c r="F45">
        <f t="shared" si="13"/>
        <v>0</v>
      </c>
      <c r="G45">
        <f t="shared" si="13"/>
        <v>0</v>
      </c>
      <c r="H45">
        <f t="shared" si="13"/>
        <v>0</v>
      </c>
      <c r="I45">
        <f t="shared" si="13"/>
        <v>0</v>
      </c>
      <c r="J45">
        <f t="shared" si="13"/>
        <v>0</v>
      </c>
      <c r="K45">
        <f t="shared" si="13"/>
        <v>0</v>
      </c>
    </row>
    <row r="46" spans="1:11" x14ac:dyDescent="0.25">
      <c r="B46">
        <f t="shared" ref="B46:K46" si="14">ROUND(1000000*(B35-B13)^2,10)</f>
        <v>0</v>
      </c>
      <c r="C46">
        <f t="shared" si="14"/>
        <v>0</v>
      </c>
      <c r="D46">
        <f t="shared" si="14"/>
        <v>0</v>
      </c>
      <c r="E46">
        <f t="shared" si="14"/>
        <v>0</v>
      </c>
      <c r="F46">
        <f t="shared" si="14"/>
        <v>0</v>
      </c>
      <c r="G46">
        <f t="shared" si="14"/>
        <v>0</v>
      </c>
      <c r="H46">
        <f t="shared" si="14"/>
        <v>0</v>
      </c>
      <c r="I46">
        <f t="shared" si="14"/>
        <v>0</v>
      </c>
      <c r="J46">
        <f t="shared" si="14"/>
        <v>0</v>
      </c>
      <c r="K46">
        <f t="shared" si="14"/>
        <v>0</v>
      </c>
    </row>
    <row r="47" spans="1:11" x14ac:dyDescent="0.25">
      <c r="B47">
        <f t="shared" ref="B47:K47" si="15">ROUND(1000000*(B36-B14)^2,10)</f>
        <v>0</v>
      </c>
      <c r="C47">
        <f t="shared" si="15"/>
        <v>0</v>
      </c>
      <c r="D47">
        <f t="shared" si="15"/>
        <v>0</v>
      </c>
      <c r="E47">
        <f t="shared" si="15"/>
        <v>0</v>
      </c>
      <c r="F47">
        <f t="shared" si="15"/>
        <v>0</v>
      </c>
      <c r="G47">
        <f t="shared" si="15"/>
        <v>0</v>
      </c>
      <c r="H47">
        <f t="shared" si="15"/>
        <v>0</v>
      </c>
      <c r="I47">
        <f t="shared" si="15"/>
        <v>0</v>
      </c>
      <c r="J47">
        <f t="shared" si="15"/>
        <v>0</v>
      </c>
      <c r="K47">
        <f t="shared" si="15"/>
        <v>0</v>
      </c>
    </row>
    <row r="48" spans="1:11" x14ac:dyDescent="0.25">
      <c r="B48">
        <f t="shared" ref="B48:K48" si="16">ROUND(1000000*(B37-B15)^2,10)</f>
        <v>0</v>
      </c>
      <c r="C48">
        <f t="shared" si="16"/>
        <v>0</v>
      </c>
      <c r="D48">
        <f t="shared" si="16"/>
        <v>0</v>
      </c>
      <c r="E48">
        <f t="shared" si="16"/>
        <v>0</v>
      </c>
      <c r="F48">
        <f t="shared" si="16"/>
        <v>0</v>
      </c>
      <c r="G48">
        <f t="shared" si="16"/>
        <v>0</v>
      </c>
      <c r="H48">
        <f t="shared" si="16"/>
        <v>0</v>
      </c>
      <c r="I48">
        <f t="shared" si="16"/>
        <v>0</v>
      </c>
      <c r="J48">
        <f t="shared" si="16"/>
        <v>0</v>
      </c>
      <c r="K48">
        <f t="shared" si="1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Cholesky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david_000</dc:creator>
  <cp:lastModifiedBy>david_000</cp:lastModifiedBy>
  <dcterms:created xsi:type="dcterms:W3CDTF">2019-09-25T13:35:00Z</dcterms:created>
  <dcterms:modified xsi:type="dcterms:W3CDTF">2020-09-21T03:26:22Z</dcterms:modified>
</cp:coreProperties>
</file>