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eybernhardt/Documents/barnacle/data-raw/"/>
    </mc:Choice>
  </mc:AlternateContent>
  <bookViews>
    <workbookView xWindow="640" yWindow="1180" windowWidth="28160" windowHeight="15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8" i="1" l="1"/>
  <c r="L408" i="1"/>
  <c r="J408" i="1"/>
  <c r="M403" i="1"/>
  <c r="M404" i="1"/>
  <c r="M405" i="1"/>
  <c r="M406" i="1"/>
  <c r="M407" i="1"/>
  <c r="L407" i="1"/>
  <c r="L406" i="1"/>
  <c r="L405" i="1"/>
  <c r="L404" i="1"/>
  <c r="L403" i="1"/>
  <c r="J403" i="1"/>
  <c r="J404" i="1"/>
  <c r="J405" i="1"/>
  <c r="J406" i="1"/>
  <c r="J407" i="1"/>
  <c r="M380" i="1"/>
  <c r="M381" i="1"/>
  <c r="M382" i="1"/>
  <c r="L382" i="1"/>
  <c r="L381" i="1"/>
  <c r="L380" i="1"/>
  <c r="J380" i="1"/>
  <c r="J381" i="1"/>
  <c r="J382" i="1"/>
  <c r="M377" i="1"/>
  <c r="M378" i="1"/>
  <c r="M379" i="1"/>
  <c r="L379" i="1"/>
  <c r="L378" i="1"/>
  <c r="L377" i="1"/>
  <c r="J377" i="1"/>
  <c r="J378" i="1"/>
  <c r="J379" i="1"/>
  <c r="M351" i="1"/>
  <c r="M352" i="1"/>
  <c r="M353" i="1"/>
  <c r="L353" i="1"/>
  <c r="L352" i="1"/>
  <c r="L351" i="1"/>
  <c r="J351" i="1"/>
  <c r="J352" i="1"/>
  <c r="J353" i="1"/>
  <c r="M348" i="1"/>
  <c r="M349" i="1"/>
  <c r="M350" i="1"/>
  <c r="J348" i="1"/>
  <c r="J349" i="1"/>
  <c r="J350" i="1"/>
  <c r="L350" i="1"/>
  <c r="L349" i="1"/>
  <c r="L348" i="1"/>
  <c r="J318" i="1"/>
  <c r="L318" i="1"/>
  <c r="M318" i="1"/>
  <c r="J319" i="1"/>
  <c r="L319" i="1"/>
  <c r="M319" i="1"/>
  <c r="J320" i="1"/>
  <c r="L320" i="1"/>
  <c r="M320" i="1"/>
  <c r="J315" i="1"/>
  <c r="L315" i="1"/>
  <c r="M315" i="1"/>
  <c r="J316" i="1"/>
  <c r="L316" i="1"/>
  <c r="M316" i="1"/>
  <c r="J317" i="1"/>
  <c r="L317" i="1"/>
  <c r="M317" i="1"/>
  <c r="J182" i="1"/>
  <c r="L182" i="1"/>
  <c r="M182" i="1"/>
  <c r="J183" i="1"/>
  <c r="L183" i="1"/>
  <c r="M183" i="1"/>
  <c r="J184" i="1"/>
  <c r="L184" i="1"/>
  <c r="M184" i="1"/>
  <c r="J180" i="1"/>
  <c r="L180" i="1"/>
  <c r="M180" i="1"/>
  <c r="J181" i="1"/>
  <c r="L181" i="1"/>
  <c r="M181" i="1"/>
  <c r="J179" i="1"/>
  <c r="L179" i="1"/>
  <c r="M179" i="1"/>
  <c r="J160" i="1"/>
  <c r="L160" i="1"/>
  <c r="M160" i="1"/>
  <c r="J161" i="1"/>
  <c r="L161" i="1"/>
  <c r="M161" i="1"/>
  <c r="L159" i="1"/>
  <c r="J159" i="1"/>
  <c r="M159" i="1"/>
  <c r="J148" i="1"/>
  <c r="L148" i="1"/>
  <c r="M148" i="1"/>
  <c r="J147" i="1"/>
  <c r="L147" i="1"/>
  <c r="M147" i="1"/>
  <c r="J133" i="1"/>
  <c r="L133" i="1"/>
  <c r="M133" i="1"/>
  <c r="J134" i="1"/>
  <c r="L134" i="1"/>
  <c r="M134" i="1"/>
  <c r="L110" i="1"/>
  <c r="J110" i="1"/>
  <c r="M110" i="1"/>
  <c r="L111" i="1"/>
  <c r="J111" i="1"/>
  <c r="M111" i="1"/>
  <c r="L112" i="1"/>
  <c r="J112" i="1"/>
  <c r="M112" i="1"/>
  <c r="L108" i="1"/>
  <c r="J108" i="1"/>
  <c r="M108" i="1"/>
  <c r="L109" i="1"/>
  <c r="J109" i="1"/>
  <c r="M109" i="1"/>
  <c r="L107" i="1"/>
  <c r="L113" i="1"/>
  <c r="J107" i="1"/>
  <c r="M107" i="1"/>
  <c r="J631" i="1"/>
  <c r="L631" i="1"/>
  <c r="M631" i="1"/>
  <c r="J632" i="1"/>
  <c r="L632" i="1"/>
  <c r="M632" i="1"/>
  <c r="J630" i="1"/>
  <c r="L630" i="1"/>
  <c r="M630" i="1"/>
  <c r="J629" i="1"/>
  <c r="L629" i="1"/>
  <c r="M629" i="1"/>
  <c r="L602" i="1"/>
  <c r="J602" i="1"/>
  <c r="M602" i="1"/>
  <c r="L603" i="1"/>
  <c r="J603" i="1"/>
  <c r="M603" i="1"/>
  <c r="L604" i="1"/>
  <c r="J604" i="1"/>
  <c r="M604" i="1"/>
  <c r="J599" i="1"/>
  <c r="L599" i="1"/>
  <c r="M599" i="1"/>
  <c r="J600" i="1"/>
  <c r="L600" i="1"/>
  <c r="M600" i="1"/>
  <c r="J601" i="1"/>
  <c r="L601" i="1"/>
  <c r="M601" i="1"/>
  <c r="J578" i="1"/>
  <c r="L578" i="1"/>
  <c r="M578" i="1"/>
  <c r="J579" i="1"/>
  <c r="L579" i="1"/>
  <c r="M579" i="1"/>
  <c r="J580" i="1"/>
  <c r="L580" i="1"/>
  <c r="M580" i="1"/>
  <c r="J576" i="1"/>
  <c r="L576" i="1"/>
  <c r="M576" i="1"/>
  <c r="J577" i="1"/>
  <c r="L577" i="1"/>
  <c r="M577" i="1"/>
  <c r="J575" i="1"/>
  <c r="L575" i="1"/>
  <c r="M575" i="1"/>
  <c r="J549" i="1"/>
  <c r="L549" i="1"/>
  <c r="M549" i="1"/>
  <c r="J550" i="1"/>
  <c r="L550" i="1"/>
  <c r="M550" i="1"/>
  <c r="J551" i="1"/>
  <c r="L551" i="1"/>
  <c r="M551" i="1"/>
  <c r="J547" i="1"/>
  <c r="L547" i="1"/>
  <c r="M547" i="1"/>
  <c r="J548" i="1"/>
  <c r="L548" i="1"/>
  <c r="M548" i="1"/>
  <c r="L546" i="1"/>
  <c r="J546" i="1"/>
  <c r="M546" i="1"/>
  <c r="J652" i="1"/>
  <c r="L652" i="1"/>
  <c r="M652" i="1"/>
  <c r="J651" i="1"/>
  <c r="L651" i="1"/>
  <c r="M651" i="1"/>
  <c r="J650" i="1"/>
  <c r="L650" i="1"/>
  <c r="M650" i="1"/>
  <c r="J649" i="1"/>
  <c r="L649" i="1"/>
  <c r="M649" i="1"/>
  <c r="J648" i="1"/>
  <c r="L648" i="1"/>
  <c r="M648" i="1"/>
  <c r="J647" i="1"/>
  <c r="L647" i="1"/>
  <c r="M647" i="1"/>
  <c r="J646" i="1"/>
  <c r="L646" i="1"/>
  <c r="M646" i="1"/>
  <c r="J645" i="1"/>
  <c r="L645" i="1"/>
  <c r="M645" i="1"/>
  <c r="J644" i="1"/>
  <c r="L644" i="1"/>
  <c r="M644" i="1"/>
  <c r="J643" i="1"/>
  <c r="L643" i="1"/>
  <c r="M643" i="1"/>
  <c r="J642" i="1"/>
  <c r="L642" i="1"/>
  <c r="M642" i="1"/>
  <c r="J641" i="1"/>
  <c r="L641" i="1"/>
  <c r="M641" i="1"/>
  <c r="J640" i="1"/>
  <c r="L640" i="1"/>
  <c r="M640" i="1"/>
  <c r="J639" i="1"/>
  <c r="L639" i="1"/>
  <c r="M639" i="1"/>
  <c r="J638" i="1"/>
  <c r="L638" i="1"/>
  <c r="M638" i="1"/>
  <c r="J637" i="1"/>
  <c r="L637" i="1"/>
  <c r="M637" i="1"/>
  <c r="J636" i="1"/>
  <c r="L636" i="1"/>
  <c r="M636" i="1"/>
  <c r="J635" i="1"/>
  <c r="L635" i="1"/>
  <c r="M635" i="1"/>
  <c r="J634" i="1"/>
  <c r="L634" i="1"/>
  <c r="M634" i="1"/>
  <c r="J633" i="1"/>
  <c r="L633" i="1"/>
  <c r="M633" i="1"/>
  <c r="J628" i="1"/>
  <c r="L628" i="1"/>
  <c r="M628" i="1"/>
  <c r="J627" i="1"/>
  <c r="L627" i="1"/>
  <c r="M627" i="1"/>
  <c r="J626" i="1"/>
  <c r="L626" i="1"/>
  <c r="M626" i="1"/>
  <c r="J625" i="1"/>
  <c r="L625" i="1"/>
  <c r="M625" i="1"/>
  <c r="J624" i="1"/>
  <c r="L624" i="1"/>
  <c r="M624" i="1"/>
  <c r="J623" i="1"/>
  <c r="L623" i="1"/>
  <c r="M623" i="1"/>
  <c r="J622" i="1"/>
  <c r="L622" i="1"/>
  <c r="M622" i="1"/>
  <c r="J621" i="1"/>
  <c r="L621" i="1"/>
  <c r="M621" i="1"/>
  <c r="J620" i="1"/>
  <c r="L620" i="1"/>
  <c r="M620" i="1"/>
  <c r="J619" i="1"/>
  <c r="L619" i="1"/>
  <c r="M619" i="1"/>
  <c r="J618" i="1"/>
  <c r="L618" i="1"/>
  <c r="M618" i="1"/>
  <c r="J617" i="1"/>
  <c r="L617" i="1"/>
  <c r="M617" i="1"/>
  <c r="J616" i="1"/>
  <c r="L616" i="1"/>
  <c r="M616" i="1"/>
  <c r="J615" i="1"/>
  <c r="L615" i="1"/>
  <c r="M615" i="1"/>
  <c r="J614" i="1"/>
  <c r="L614" i="1"/>
  <c r="M614" i="1"/>
  <c r="J613" i="1"/>
  <c r="L613" i="1"/>
  <c r="M613" i="1"/>
  <c r="J612" i="1"/>
  <c r="L612" i="1"/>
  <c r="M612" i="1"/>
  <c r="J611" i="1"/>
  <c r="L611" i="1"/>
  <c r="M611" i="1"/>
  <c r="J610" i="1"/>
  <c r="L610" i="1"/>
  <c r="M610" i="1"/>
  <c r="J609" i="1"/>
  <c r="L609" i="1"/>
  <c r="M609" i="1"/>
  <c r="J608" i="1"/>
  <c r="L608" i="1"/>
  <c r="M608" i="1"/>
  <c r="J607" i="1"/>
  <c r="L607" i="1"/>
  <c r="M607" i="1"/>
  <c r="J606" i="1"/>
  <c r="L606" i="1"/>
  <c r="M606" i="1"/>
  <c r="J605" i="1"/>
  <c r="L605" i="1"/>
  <c r="M605" i="1"/>
  <c r="J598" i="1"/>
  <c r="L598" i="1"/>
  <c r="M598" i="1"/>
  <c r="J597" i="1"/>
  <c r="L597" i="1"/>
  <c r="M597" i="1"/>
  <c r="J596" i="1"/>
  <c r="L596" i="1"/>
  <c r="M596" i="1"/>
  <c r="J595" i="1"/>
  <c r="L595" i="1"/>
  <c r="M595" i="1"/>
  <c r="J594" i="1"/>
  <c r="L594" i="1"/>
  <c r="M594" i="1"/>
  <c r="J593" i="1"/>
  <c r="L593" i="1"/>
  <c r="M593" i="1"/>
  <c r="J592" i="1"/>
  <c r="L592" i="1"/>
  <c r="M592" i="1"/>
  <c r="J591" i="1"/>
  <c r="L591" i="1"/>
  <c r="M591" i="1"/>
  <c r="J590" i="1"/>
  <c r="L590" i="1"/>
  <c r="M590" i="1"/>
  <c r="J589" i="1"/>
  <c r="L589" i="1"/>
  <c r="M589" i="1"/>
  <c r="J588" i="1"/>
  <c r="L588" i="1"/>
  <c r="M588" i="1"/>
  <c r="J587" i="1"/>
  <c r="L587" i="1"/>
  <c r="M587" i="1"/>
  <c r="J586" i="1"/>
  <c r="L586" i="1"/>
  <c r="M586" i="1"/>
  <c r="J585" i="1"/>
  <c r="L585" i="1"/>
  <c r="M585" i="1"/>
  <c r="J584" i="1"/>
  <c r="L584" i="1"/>
  <c r="M584" i="1"/>
  <c r="J583" i="1"/>
  <c r="L583" i="1"/>
  <c r="M583" i="1"/>
  <c r="J582" i="1"/>
  <c r="L582" i="1"/>
  <c r="M582" i="1"/>
  <c r="J581" i="1"/>
  <c r="L581" i="1"/>
  <c r="M581" i="1"/>
  <c r="J574" i="1"/>
  <c r="L574" i="1"/>
  <c r="M574" i="1"/>
  <c r="J573" i="1"/>
  <c r="L573" i="1"/>
  <c r="M573" i="1"/>
  <c r="J572" i="1"/>
  <c r="L572" i="1"/>
  <c r="M572" i="1"/>
  <c r="J571" i="1"/>
  <c r="L571" i="1"/>
  <c r="M571" i="1"/>
  <c r="J570" i="1"/>
  <c r="L570" i="1"/>
  <c r="M570" i="1"/>
  <c r="J569" i="1"/>
  <c r="L569" i="1"/>
  <c r="M569" i="1"/>
  <c r="J568" i="1"/>
  <c r="L568" i="1"/>
  <c r="M568" i="1"/>
  <c r="J567" i="1"/>
  <c r="L567" i="1"/>
  <c r="M567" i="1"/>
  <c r="J566" i="1"/>
  <c r="L566" i="1"/>
  <c r="M566" i="1"/>
  <c r="J565" i="1"/>
  <c r="L565" i="1"/>
  <c r="M565" i="1"/>
  <c r="J564" i="1"/>
  <c r="L564" i="1"/>
  <c r="M564" i="1"/>
  <c r="J563" i="1"/>
  <c r="L563" i="1"/>
  <c r="M563" i="1"/>
  <c r="J562" i="1"/>
  <c r="L562" i="1"/>
  <c r="M562" i="1"/>
  <c r="J561" i="1"/>
  <c r="L561" i="1"/>
  <c r="M561" i="1"/>
  <c r="J560" i="1"/>
  <c r="L560" i="1"/>
  <c r="M560" i="1"/>
  <c r="J559" i="1"/>
  <c r="L559" i="1"/>
  <c r="M559" i="1"/>
  <c r="J558" i="1"/>
  <c r="L558" i="1"/>
  <c r="M558" i="1"/>
  <c r="J557" i="1"/>
  <c r="L557" i="1"/>
  <c r="M557" i="1"/>
  <c r="J556" i="1"/>
  <c r="L556" i="1"/>
  <c r="M556" i="1"/>
  <c r="J555" i="1"/>
  <c r="L555" i="1"/>
  <c r="M555" i="1"/>
  <c r="J554" i="1"/>
  <c r="L554" i="1"/>
  <c r="M554" i="1"/>
  <c r="J553" i="1"/>
  <c r="L553" i="1"/>
  <c r="M553" i="1"/>
  <c r="J552" i="1"/>
  <c r="L552" i="1"/>
  <c r="M552" i="1"/>
  <c r="J545" i="1"/>
  <c r="L545" i="1"/>
  <c r="M545" i="1"/>
  <c r="J544" i="1"/>
  <c r="L544" i="1"/>
  <c r="M544" i="1"/>
  <c r="J543" i="1"/>
  <c r="L543" i="1"/>
  <c r="M543" i="1"/>
  <c r="J542" i="1"/>
  <c r="L542" i="1"/>
  <c r="M542" i="1"/>
  <c r="J541" i="1"/>
  <c r="L541" i="1"/>
  <c r="M541" i="1"/>
  <c r="J540" i="1"/>
  <c r="L540" i="1"/>
  <c r="M540" i="1"/>
  <c r="J539" i="1"/>
  <c r="L539" i="1"/>
  <c r="M539" i="1"/>
  <c r="J538" i="1"/>
  <c r="L538" i="1"/>
  <c r="M538" i="1"/>
  <c r="J537" i="1"/>
  <c r="L537" i="1"/>
  <c r="M537" i="1"/>
  <c r="J536" i="1"/>
  <c r="L536" i="1"/>
  <c r="M536" i="1"/>
  <c r="J535" i="1"/>
  <c r="L535" i="1"/>
  <c r="M535" i="1"/>
  <c r="J534" i="1"/>
  <c r="L534" i="1"/>
  <c r="M534" i="1"/>
  <c r="J533" i="1"/>
  <c r="L533" i="1"/>
  <c r="M533" i="1"/>
  <c r="J532" i="1"/>
  <c r="L532" i="1"/>
  <c r="M532" i="1"/>
  <c r="J531" i="1"/>
  <c r="L531" i="1"/>
  <c r="M531" i="1"/>
  <c r="J530" i="1"/>
  <c r="L530" i="1"/>
  <c r="M530" i="1"/>
  <c r="J529" i="1"/>
  <c r="L529" i="1"/>
  <c r="M529" i="1"/>
  <c r="J528" i="1"/>
  <c r="L528" i="1"/>
  <c r="M528" i="1"/>
  <c r="J527" i="1"/>
  <c r="L527" i="1"/>
  <c r="M527" i="1"/>
  <c r="J526" i="1"/>
  <c r="L526" i="1"/>
  <c r="M526" i="1"/>
  <c r="J525" i="1"/>
  <c r="L525" i="1"/>
  <c r="M525" i="1"/>
  <c r="J524" i="1"/>
  <c r="L524" i="1"/>
  <c r="M524" i="1"/>
  <c r="J523" i="1"/>
  <c r="L523" i="1"/>
  <c r="M523" i="1"/>
  <c r="J522" i="1"/>
  <c r="L522" i="1"/>
  <c r="M522" i="1"/>
  <c r="J521" i="1"/>
  <c r="L521" i="1"/>
  <c r="M521" i="1"/>
  <c r="J520" i="1"/>
  <c r="L520" i="1"/>
  <c r="M520" i="1"/>
  <c r="J519" i="1"/>
  <c r="L519" i="1"/>
  <c r="M519" i="1"/>
  <c r="J518" i="1"/>
  <c r="L518" i="1"/>
  <c r="M518" i="1"/>
  <c r="J517" i="1"/>
  <c r="L517" i="1"/>
  <c r="M517" i="1"/>
  <c r="J516" i="1"/>
  <c r="L516" i="1"/>
  <c r="M516" i="1"/>
  <c r="J515" i="1"/>
  <c r="L515" i="1"/>
  <c r="M515" i="1"/>
  <c r="J514" i="1"/>
  <c r="L514" i="1"/>
  <c r="M514" i="1"/>
  <c r="J513" i="1"/>
  <c r="L513" i="1"/>
  <c r="M513" i="1"/>
  <c r="J512" i="1"/>
  <c r="L512" i="1"/>
  <c r="M512" i="1"/>
  <c r="J511" i="1"/>
  <c r="L511" i="1"/>
  <c r="M511" i="1"/>
  <c r="J510" i="1"/>
  <c r="L510" i="1"/>
  <c r="M510" i="1"/>
  <c r="J509" i="1"/>
  <c r="L509" i="1"/>
  <c r="M509" i="1"/>
  <c r="J508" i="1"/>
  <c r="L508" i="1"/>
  <c r="M508" i="1"/>
  <c r="J507" i="1"/>
  <c r="L507" i="1"/>
  <c r="M507" i="1"/>
  <c r="J506" i="1"/>
  <c r="L506" i="1"/>
  <c r="M506" i="1"/>
  <c r="J505" i="1"/>
  <c r="L505" i="1"/>
  <c r="M505" i="1"/>
  <c r="J504" i="1"/>
  <c r="L504" i="1"/>
  <c r="M504" i="1"/>
  <c r="J503" i="1"/>
  <c r="L503" i="1"/>
  <c r="M503" i="1"/>
  <c r="J502" i="1"/>
  <c r="L502" i="1"/>
  <c r="M502" i="1"/>
  <c r="J501" i="1"/>
  <c r="L501" i="1"/>
  <c r="M501" i="1"/>
  <c r="J500" i="1"/>
  <c r="L500" i="1"/>
  <c r="M500" i="1"/>
  <c r="J499" i="1"/>
  <c r="L499" i="1"/>
  <c r="M499" i="1"/>
  <c r="J498" i="1"/>
  <c r="L498" i="1"/>
  <c r="M498" i="1"/>
  <c r="J497" i="1"/>
  <c r="L497" i="1"/>
  <c r="M497" i="1"/>
  <c r="J496" i="1"/>
  <c r="L496" i="1"/>
  <c r="M496" i="1"/>
  <c r="J495" i="1"/>
  <c r="L495" i="1"/>
  <c r="M495" i="1"/>
  <c r="J494" i="1"/>
  <c r="L494" i="1"/>
  <c r="M494" i="1"/>
  <c r="J493" i="1"/>
  <c r="L493" i="1"/>
  <c r="M493" i="1"/>
  <c r="J492" i="1"/>
  <c r="L492" i="1"/>
  <c r="M492" i="1"/>
  <c r="J491" i="1"/>
  <c r="L491" i="1"/>
  <c r="M491" i="1"/>
  <c r="J490" i="1"/>
  <c r="L490" i="1"/>
  <c r="M490" i="1"/>
  <c r="J489" i="1"/>
  <c r="L489" i="1"/>
  <c r="M489" i="1"/>
  <c r="J488" i="1"/>
  <c r="L488" i="1"/>
  <c r="M488" i="1"/>
  <c r="J487" i="1"/>
  <c r="L487" i="1"/>
  <c r="M487" i="1"/>
  <c r="J486" i="1"/>
  <c r="L486" i="1"/>
  <c r="M486" i="1"/>
  <c r="J485" i="1"/>
  <c r="L485" i="1"/>
  <c r="M485" i="1"/>
  <c r="J484" i="1"/>
  <c r="L484" i="1"/>
  <c r="M484" i="1"/>
  <c r="J483" i="1"/>
  <c r="L483" i="1"/>
  <c r="M483" i="1"/>
  <c r="J482" i="1"/>
  <c r="L482" i="1"/>
  <c r="M482" i="1"/>
  <c r="J481" i="1"/>
  <c r="L481" i="1"/>
  <c r="M481" i="1"/>
  <c r="J480" i="1"/>
  <c r="L480" i="1"/>
  <c r="M480" i="1"/>
  <c r="J479" i="1"/>
  <c r="L479" i="1"/>
  <c r="M479" i="1"/>
  <c r="J478" i="1"/>
  <c r="L478" i="1"/>
  <c r="M478" i="1"/>
  <c r="J477" i="1"/>
  <c r="L477" i="1"/>
  <c r="M477" i="1"/>
  <c r="J476" i="1"/>
  <c r="L476" i="1"/>
  <c r="M476" i="1"/>
  <c r="G475" i="1"/>
  <c r="J475" i="1"/>
  <c r="L475" i="1"/>
  <c r="M475" i="1"/>
  <c r="G474" i="1"/>
  <c r="J474" i="1"/>
  <c r="L474" i="1"/>
  <c r="M474" i="1"/>
  <c r="G473" i="1"/>
  <c r="J473" i="1"/>
  <c r="L473" i="1"/>
  <c r="M473" i="1"/>
  <c r="G472" i="1"/>
  <c r="J472" i="1"/>
  <c r="L472" i="1"/>
  <c r="M472" i="1"/>
  <c r="G471" i="1"/>
  <c r="J471" i="1"/>
  <c r="L471" i="1"/>
  <c r="M471" i="1"/>
  <c r="G470" i="1"/>
  <c r="J470" i="1"/>
  <c r="L470" i="1"/>
  <c r="M470" i="1"/>
  <c r="G469" i="1"/>
  <c r="J469" i="1"/>
  <c r="L469" i="1"/>
  <c r="M469" i="1"/>
  <c r="G468" i="1"/>
  <c r="J468" i="1"/>
  <c r="L468" i="1"/>
  <c r="M468" i="1"/>
  <c r="G467" i="1"/>
  <c r="J467" i="1"/>
  <c r="L467" i="1"/>
  <c r="M467" i="1"/>
  <c r="G466" i="1"/>
  <c r="J466" i="1"/>
  <c r="L466" i="1"/>
  <c r="M466" i="1"/>
  <c r="G465" i="1"/>
  <c r="J465" i="1"/>
  <c r="L465" i="1"/>
  <c r="M465" i="1"/>
  <c r="G464" i="1"/>
  <c r="J464" i="1"/>
  <c r="L464" i="1"/>
  <c r="M464" i="1"/>
  <c r="J463" i="1"/>
  <c r="L463" i="1"/>
  <c r="M463" i="1"/>
  <c r="J462" i="1"/>
  <c r="L462" i="1"/>
  <c r="M462" i="1"/>
  <c r="J461" i="1"/>
  <c r="L461" i="1"/>
  <c r="M461" i="1"/>
  <c r="J460" i="1"/>
  <c r="L460" i="1"/>
  <c r="M460" i="1"/>
  <c r="J459" i="1"/>
  <c r="L459" i="1"/>
  <c r="M459" i="1"/>
  <c r="J458" i="1"/>
  <c r="L458" i="1"/>
  <c r="M458" i="1"/>
  <c r="J457" i="1"/>
  <c r="L457" i="1"/>
  <c r="M457" i="1"/>
  <c r="J456" i="1"/>
  <c r="L456" i="1"/>
  <c r="M456" i="1"/>
  <c r="J455" i="1"/>
  <c r="L455" i="1"/>
  <c r="M455" i="1"/>
  <c r="J454" i="1"/>
  <c r="L454" i="1"/>
  <c r="M454" i="1"/>
  <c r="J453" i="1"/>
  <c r="L453" i="1"/>
  <c r="M453" i="1"/>
  <c r="J452" i="1"/>
  <c r="L452" i="1"/>
  <c r="M452" i="1"/>
  <c r="J451" i="1"/>
  <c r="L451" i="1"/>
  <c r="M451" i="1"/>
  <c r="J450" i="1"/>
  <c r="L450" i="1"/>
  <c r="M450" i="1"/>
  <c r="J449" i="1"/>
  <c r="L449" i="1"/>
  <c r="M449" i="1"/>
  <c r="J448" i="1"/>
  <c r="L448" i="1"/>
  <c r="M448" i="1"/>
  <c r="J447" i="1"/>
  <c r="L447" i="1"/>
  <c r="M447" i="1"/>
  <c r="J446" i="1"/>
  <c r="L446" i="1"/>
  <c r="M446" i="1"/>
  <c r="J445" i="1"/>
  <c r="L445" i="1"/>
  <c r="M445" i="1"/>
  <c r="J444" i="1"/>
  <c r="L444" i="1"/>
  <c r="M444" i="1"/>
  <c r="J443" i="1"/>
  <c r="L443" i="1"/>
  <c r="M443" i="1"/>
  <c r="J442" i="1"/>
  <c r="L442" i="1"/>
  <c r="M442" i="1"/>
  <c r="J441" i="1"/>
  <c r="L441" i="1"/>
  <c r="M441" i="1"/>
  <c r="J440" i="1"/>
  <c r="L440" i="1"/>
  <c r="M440" i="1"/>
  <c r="J439" i="1"/>
  <c r="L439" i="1"/>
  <c r="M439" i="1"/>
  <c r="J438" i="1"/>
  <c r="L438" i="1"/>
  <c r="M438" i="1"/>
  <c r="J437" i="1"/>
  <c r="L437" i="1"/>
  <c r="M437" i="1"/>
  <c r="J436" i="1"/>
  <c r="L436" i="1"/>
  <c r="M436" i="1"/>
  <c r="J435" i="1"/>
  <c r="L435" i="1"/>
  <c r="M435" i="1"/>
  <c r="J434" i="1"/>
  <c r="L434" i="1"/>
  <c r="M434" i="1"/>
  <c r="J433" i="1"/>
  <c r="L433" i="1"/>
  <c r="M433" i="1"/>
  <c r="J432" i="1"/>
  <c r="L432" i="1"/>
  <c r="M432" i="1"/>
  <c r="J431" i="1"/>
  <c r="L431" i="1"/>
  <c r="M431" i="1"/>
  <c r="J430" i="1"/>
  <c r="L430" i="1"/>
  <c r="M430" i="1"/>
  <c r="J429" i="1"/>
  <c r="L429" i="1"/>
  <c r="M429" i="1"/>
  <c r="J428" i="1"/>
  <c r="L428" i="1"/>
  <c r="M428" i="1"/>
  <c r="J427" i="1"/>
  <c r="L427" i="1"/>
  <c r="M427" i="1"/>
  <c r="J426" i="1"/>
  <c r="L426" i="1"/>
  <c r="M426" i="1"/>
  <c r="J425" i="1"/>
  <c r="L425" i="1"/>
  <c r="M425" i="1"/>
  <c r="J424" i="1"/>
  <c r="L424" i="1"/>
  <c r="M424" i="1"/>
  <c r="J423" i="1"/>
  <c r="L423" i="1"/>
  <c r="M423" i="1"/>
  <c r="J422" i="1"/>
  <c r="L422" i="1"/>
  <c r="M422" i="1"/>
  <c r="J421" i="1"/>
  <c r="L421" i="1"/>
  <c r="M421" i="1"/>
  <c r="J420" i="1"/>
  <c r="L420" i="1"/>
  <c r="M420" i="1"/>
  <c r="J419" i="1"/>
  <c r="L419" i="1"/>
  <c r="M419" i="1"/>
  <c r="J418" i="1"/>
  <c r="L418" i="1"/>
  <c r="M418" i="1"/>
  <c r="J417" i="1"/>
  <c r="L417" i="1"/>
  <c r="M417" i="1"/>
  <c r="J416" i="1"/>
  <c r="L416" i="1"/>
  <c r="M416" i="1"/>
  <c r="J415" i="1"/>
  <c r="L415" i="1"/>
  <c r="M415" i="1"/>
  <c r="J414" i="1"/>
  <c r="L414" i="1"/>
  <c r="M414" i="1"/>
  <c r="J413" i="1"/>
  <c r="L413" i="1"/>
  <c r="M413" i="1"/>
  <c r="J412" i="1"/>
  <c r="L412" i="1"/>
  <c r="M412" i="1"/>
  <c r="J411" i="1"/>
  <c r="L411" i="1"/>
  <c r="M411" i="1"/>
  <c r="J410" i="1"/>
  <c r="L410" i="1"/>
  <c r="M410" i="1"/>
  <c r="J409" i="1"/>
  <c r="L409" i="1"/>
  <c r="M409" i="1"/>
  <c r="J402" i="1"/>
  <c r="L402" i="1"/>
  <c r="M402" i="1"/>
  <c r="J401" i="1"/>
  <c r="L401" i="1"/>
  <c r="M401" i="1"/>
  <c r="J400" i="1"/>
  <c r="L400" i="1"/>
  <c r="M400" i="1"/>
  <c r="J399" i="1"/>
  <c r="L399" i="1"/>
  <c r="M399" i="1"/>
  <c r="J398" i="1"/>
  <c r="L398" i="1"/>
  <c r="M398" i="1"/>
  <c r="J397" i="1"/>
  <c r="L397" i="1"/>
  <c r="M397" i="1"/>
  <c r="J396" i="1"/>
  <c r="L396" i="1"/>
  <c r="M396" i="1"/>
  <c r="J395" i="1"/>
  <c r="L395" i="1"/>
  <c r="M395" i="1"/>
  <c r="J394" i="1"/>
  <c r="L394" i="1"/>
  <c r="M394" i="1"/>
  <c r="J393" i="1"/>
  <c r="L393" i="1"/>
  <c r="M393" i="1"/>
  <c r="J392" i="1"/>
  <c r="L392" i="1"/>
  <c r="M392" i="1"/>
  <c r="J391" i="1"/>
  <c r="L391" i="1"/>
  <c r="M391" i="1"/>
  <c r="J390" i="1"/>
  <c r="L390" i="1"/>
  <c r="M390" i="1"/>
  <c r="J389" i="1"/>
  <c r="L389" i="1"/>
  <c r="M389" i="1"/>
  <c r="J388" i="1"/>
  <c r="L388" i="1"/>
  <c r="M388" i="1"/>
  <c r="J387" i="1"/>
  <c r="L387" i="1"/>
  <c r="M387" i="1"/>
  <c r="J386" i="1"/>
  <c r="L386" i="1"/>
  <c r="M386" i="1"/>
  <c r="J385" i="1"/>
  <c r="L385" i="1"/>
  <c r="M385" i="1"/>
  <c r="J384" i="1"/>
  <c r="L384" i="1"/>
  <c r="M384" i="1"/>
  <c r="J383" i="1"/>
  <c r="L383" i="1"/>
  <c r="M383" i="1"/>
  <c r="J376" i="1"/>
  <c r="L376" i="1"/>
  <c r="M376" i="1"/>
  <c r="J375" i="1"/>
  <c r="L375" i="1"/>
  <c r="M375" i="1"/>
  <c r="J374" i="1"/>
  <c r="L374" i="1"/>
  <c r="M374" i="1"/>
  <c r="J373" i="1"/>
  <c r="L373" i="1"/>
  <c r="M373" i="1"/>
  <c r="J372" i="1"/>
  <c r="L372" i="1"/>
  <c r="M372" i="1"/>
  <c r="J371" i="1"/>
  <c r="L371" i="1"/>
  <c r="M371" i="1"/>
  <c r="J370" i="1"/>
  <c r="L370" i="1"/>
  <c r="M370" i="1"/>
  <c r="J369" i="1"/>
  <c r="L369" i="1"/>
  <c r="M369" i="1"/>
  <c r="J368" i="1"/>
  <c r="L368" i="1"/>
  <c r="M368" i="1"/>
  <c r="J367" i="1"/>
  <c r="L367" i="1"/>
  <c r="M367" i="1"/>
  <c r="J366" i="1"/>
  <c r="L366" i="1"/>
  <c r="M366" i="1"/>
  <c r="J365" i="1"/>
  <c r="L365" i="1"/>
  <c r="M365" i="1"/>
  <c r="J364" i="1"/>
  <c r="L364" i="1"/>
  <c r="M364" i="1"/>
  <c r="J363" i="1"/>
  <c r="L363" i="1"/>
  <c r="M363" i="1"/>
  <c r="J362" i="1"/>
  <c r="L362" i="1"/>
  <c r="M362" i="1"/>
  <c r="J361" i="1"/>
  <c r="L361" i="1"/>
  <c r="M361" i="1"/>
  <c r="J360" i="1"/>
  <c r="L360" i="1"/>
  <c r="M360" i="1"/>
  <c r="J359" i="1"/>
  <c r="L359" i="1"/>
  <c r="M359" i="1"/>
  <c r="J358" i="1"/>
  <c r="L358" i="1"/>
  <c r="M358" i="1"/>
  <c r="J357" i="1"/>
  <c r="L357" i="1"/>
  <c r="M357" i="1"/>
  <c r="J356" i="1"/>
  <c r="L356" i="1"/>
  <c r="M356" i="1"/>
  <c r="J355" i="1"/>
  <c r="L355" i="1"/>
  <c r="M355" i="1"/>
  <c r="J354" i="1"/>
  <c r="L354" i="1"/>
  <c r="M354" i="1"/>
  <c r="J347" i="1"/>
  <c r="L347" i="1"/>
  <c r="M347" i="1"/>
  <c r="J346" i="1"/>
  <c r="L346" i="1"/>
  <c r="M346" i="1"/>
  <c r="J345" i="1"/>
  <c r="L345" i="1"/>
  <c r="M345" i="1"/>
  <c r="J344" i="1"/>
  <c r="L344" i="1"/>
  <c r="M344" i="1"/>
  <c r="J343" i="1"/>
  <c r="L343" i="1"/>
  <c r="M343" i="1"/>
  <c r="J342" i="1"/>
  <c r="L342" i="1"/>
  <c r="M342" i="1"/>
  <c r="J341" i="1"/>
  <c r="L341" i="1"/>
  <c r="M341" i="1"/>
  <c r="J340" i="1"/>
  <c r="L340" i="1"/>
  <c r="M340" i="1"/>
  <c r="J339" i="1"/>
  <c r="L339" i="1"/>
  <c r="M339" i="1"/>
  <c r="J338" i="1"/>
  <c r="L338" i="1"/>
  <c r="M338" i="1"/>
  <c r="J337" i="1"/>
  <c r="L337" i="1"/>
  <c r="M337" i="1"/>
  <c r="J336" i="1"/>
  <c r="L336" i="1"/>
  <c r="M336" i="1"/>
  <c r="J335" i="1"/>
  <c r="L335" i="1"/>
  <c r="M335" i="1"/>
  <c r="J334" i="1"/>
  <c r="L334" i="1"/>
  <c r="M334" i="1"/>
  <c r="J333" i="1"/>
  <c r="L333" i="1"/>
  <c r="M333" i="1"/>
  <c r="J332" i="1"/>
  <c r="L332" i="1"/>
  <c r="M332" i="1"/>
  <c r="J331" i="1"/>
  <c r="L331" i="1"/>
  <c r="M331" i="1"/>
  <c r="J330" i="1"/>
  <c r="L330" i="1"/>
  <c r="M330" i="1"/>
  <c r="J329" i="1"/>
  <c r="L329" i="1"/>
  <c r="M329" i="1"/>
  <c r="J328" i="1"/>
  <c r="L328" i="1"/>
  <c r="M328" i="1"/>
  <c r="J327" i="1"/>
  <c r="L327" i="1"/>
  <c r="M327" i="1"/>
  <c r="J326" i="1"/>
  <c r="L326" i="1"/>
  <c r="M326" i="1"/>
  <c r="J325" i="1"/>
  <c r="L325" i="1"/>
  <c r="M325" i="1"/>
  <c r="J324" i="1"/>
  <c r="L324" i="1"/>
  <c r="M324" i="1"/>
  <c r="J323" i="1"/>
  <c r="L323" i="1"/>
  <c r="M323" i="1"/>
  <c r="J322" i="1"/>
  <c r="L322" i="1"/>
  <c r="M322" i="1"/>
  <c r="J321" i="1"/>
  <c r="L321" i="1"/>
  <c r="M321" i="1"/>
  <c r="J314" i="1"/>
  <c r="L314" i="1"/>
  <c r="M314" i="1"/>
  <c r="J313" i="1"/>
  <c r="L313" i="1"/>
  <c r="M313" i="1"/>
  <c r="J312" i="1"/>
  <c r="L312" i="1"/>
  <c r="M312" i="1"/>
  <c r="J311" i="1"/>
  <c r="L311" i="1"/>
  <c r="M311" i="1"/>
  <c r="J310" i="1"/>
  <c r="L310" i="1"/>
  <c r="M310" i="1"/>
  <c r="J309" i="1"/>
  <c r="L309" i="1"/>
  <c r="M309" i="1"/>
  <c r="J308" i="1"/>
  <c r="L308" i="1"/>
  <c r="M308" i="1"/>
  <c r="J307" i="1"/>
  <c r="L307" i="1"/>
  <c r="M307" i="1"/>
  <c r="J306" i="1"/>
  <c r="L306" i="1"/>
  <c r="M306" i="1"/>
  <c r="J305" i="1"/>
  <c r="L305" i="1"/>
  <c r="M305" i="1"/>
  <c r="J304" i="1"/>
  <c r="L304" i="1"/>
  <c r="M304" i="1"/>
  <c r="J303" i="1"/>
  <c r="L303" i="1"/>
  <c r="M303" i="1"/>
  <c r="J302" i="1"/>
  <c r="L302" i="1"/>
  <c r="M302" i="1"/>
  <c r="J301" i="1"/>
  <c r="L301" i="1"/>
  <c r="M301" i="1"/>
  <c r="J300" i="1"/>
  <c r="L300" i="1"/>
  <c r="M300" i="1"/>
  <c r="J299" i="1"/>
  <c r="L299" i="1"/>
  <c r="M299" i="1"/>
  <c r="J298" i="1"/>
  <c r="L298" i="1"/>
  <c r="M298" i="1"/>
  <c r="J297" i="1"/>
  <c r="L297" i="1"/>
  <c r="M297" i="1"/>
  <c r="J296" i="1"/>
  <c r="L296" i="1"/>
  <c r="M296" i="1"/>
  <c r="J295" i="1"/>
  <c r="L295" i="1"/>
  <c r="M295" i="1"/>
  <c r="J294" i="1"/>
  <c r="L294" i="1"/>
  <c r="M294" i="1"/>
  <c r="J293" i="1"/>
  <c r="L293" i="1"/>
  <c r="M293" i="1"/>
  <c r="J292" i="1"/>
  <c r="L292" i="1"/>
  <c r="M292" i="1"/>
  <c r="J291" i="1"/>
  <c r="L291" i="1"/>
  <c r="M291" i="1"/>
  <c r="J290" i="1"/>
  <c r="L290" i="1"/>
  <c r="M290" i="1"/>
  <c r="J289" i="1"/>
  <c r="L289" i="1"/>
  <c r="M289" i="1"/>
  <c r="J288" i="1"/>
  <c r="L288" i="1"/>
  <c r="M288" i="1"/>
  <c r="J287" i="1"/>
  <c r="L287" i="1"/>
  <c r="M287" i="1"/>
  <c r="J286" i="1"/>
  <c r="L286" i="1"/>
  <c r="M286" i="1"/>
  <c r="J285" i="1"/>
  <c r="L285" i="1"/>
  <c r="M285" i="1"/>
  <c r="J284" i="1"/>
  <c r="L284" i="1"/>
  <c r="M284" i="1"/>
  <c r="J283" i="1"/>
  <c r="L283" i="1"/>
  <c r="M283" i="1"/>
  <c r="J282" i="1"/>
  <c r="L282" i="1"/>
  <c r="M282" i="1"/>
  <c r="J281" i="1"/>
  <c r="L281" i="1"/>
  <c r="M281" i="1"/>
  <c r="J280" i="1"/>
  <c r="L280" i="1"/>
  <c r="M280" i="1"/>
  <c r="J279" i="1"/>
  <c r="L279" i="1"/>
  <c r="M279" i="1"/>
  <c r="J278" i="1"/>
  <c r="L278" i="1"/>
  <c r="M278" i="1"/>
  <c r="J277" i="1"/>
  <c r="L277" i="1"/>
  <c r="M277" i="1"/>
  <c r="J276" i="1"/>
  <c r="L276" i="1"/>
  <c r="M276" i="1"/>
  <c r="J275" i="1"/>
  <c r="L275" i="1"/>
  <c r="M275" i="1"/>
  <c r="J274" i="1"/>
  <c r="L274" i="1"/>
  <c r="M274" i="1"/>
  <c r="J273" i="1"/>
  <c r="L273" i="1"/>
  <c r="M273" i="1"/>
  <c r="J272" i="1"/>
  <c r="L272" i="1"/>
  <c r="M272" i="1"/>
  <c r="J271" i="1"/>
  <c r="L271" i="1"/>
  <c r="M271" i="1"/>
  <c r="J270" i="1"/>
  <c r="L270" i="1"/>
  <c r="M270" i="1"/>
  <c r="J269" i="1"/>
  <c r="L269" i="1"/>
  <c r="M269" i="1"/>
  <c r="J268" i="1"/>
  <c r="L268" i="1"/>
  <c r="M268" i="1"/>
  <c r="J267" i="1"/>
  <c r="L267" i="1"/>
  <c r="M267" i="1"/>
  <c r="J266" i="1"/>
  <c r="L266" i="1"/>
  <c r="M266" i="1"/>
  <c r="J265" i="1"/>
  <c r="L265" i="1"/>
  <c r="M265" i="1"/>
  <c r="J264" i="1"/>
  <c r="L264" i="1"/>
  <c r="M264" i="1"/>
  <c r="J263" i="1"/>
  <c r="L263" i="1"/>
  <c r="M263" i="1"/>
  <c r="J262" i="1"/>
  <c r="L262" i="1"/>
  <c r="M262" i="1"/>
  <c r="J261" i="1"/>
  <c r="L261" i="1"/>
  <c r="M261" i="1"/>
  <c r="J260" i="1"/>
  <c r="L260" i="1"/>
  <c r="M260" i="1"/>
  <c r="J259" i="1"/>
  <c r="L259" i="1"/>
  <c r="M259" i="1"/>
  <c r="J258" i="1"/>
  <c r="L258" i="1"/>
  <c r="M258" i="1"/>
  <c r="J257" i="1"/>
  <c r="L257" i="1"/>
  <c r="M257" i="1"/>
  <c r="J256" i="1"/>
  <c r="L256" i="1"/>
  <c r="M256" i="1"/>
  <c r="J255" i="1"/>
  <c r="L255" i="1"/>
  <c r="M255" i="1"/>
  <c r="J254" i="1"/>
  <c r="L254" i="1"/>
  <c r="M254" i="1"/>
  <c r="J253" i="1"/>
  <c r="L253" i="1"/>
  <c r="M253" i="1"/>
  <c r="J252" i="1"/>
  <c r="L252" i="1"/>
  <c r="M252" i="1"/>
  <c r="J251" i="1"/>
  <c r="L251" i="1"/>
  <c r="M251" i="1"/>
  <c r="J250" i="1"/>
  <c r="L250" i="1"/>
  <c r="M250" i="1"/>
  <c r="J249" i="1"/>
  <c r="L249" i="1"/>
  <c r="M249" i="1"/>
  <c r="J248" i="1"/>
  <c r="L248" i="1"/>
  <c r="M248" i="1"/>
  <c r="J247" i="1"/>
  <c r="L247" i="1"/>
  <c r="M247" i="1"/>
  <c r="J246" i="1"/>
  <c r="L246" i="1"/>
  <c r="M246" i="1"/>
  <c r="J245" i="1"/>
  <c r="L245" i="1"/>
  <c r="M245" i="1"/>
  <c r="J244" i="1"/>
  <c r="L244" i="1"/>
  <c r="M244" i="1"/>
  <c r="J243" i="1"/>
  <c r="L243" i="1"/>
  <c r="M243" i="1"/>
  <c r="J242" i="1"/>
  <c r="L242" i="1"/>
  <c r="M242" i="1"/>
  <c r="J241" i="1"/>
  <c r="L241" i="1"/>
  <c r="M241" i="1"/>
  <c r="J240" i="1"/>
  <c r="L240" i="1"/>
  <c r="M240" i="1"/>
  <c r="J239" i="1"/>
  <c r="L239" i="1"/>
  <c r="M239" i="1"/>
  <c r="J238" i="1"/>
  <c r="L238" i="1"/>
  <c r="M238" i="1"/>
  <c r="J237" i="1"/>
  <c r="L237" i="1"/>
  <c r="M237" i="1"/>
  <c r="J236" i="1"/>
  <c r="L236" i="1"/>
  <c r="M236" i="1"/>
  <c r="J235" i="1"/>
  <c r="L235" i="1"/>
  <c r="M235" i="1"/>
  <c r="J234" i="1"/>
  <c r="L234" i="1"/>
  <c r="M234" i="1"/>
  <c r="J233" i="1"/>
  <c r="L233" i="1"/>
  <c r="M233" i="1"/>
  <c r="J232" i="1"/>
  <c r="L232" i="1"/>
  <c r="M232" i="1"/>
  <c r="J231" i="1"/>
  <c r="L231" i="1"/>
  <c r="M231" i="1"/>
  <c r="J230" i="1"/>
  <c r="L230" i="1"/>
  <c r="M230" i="1"/>
  <c r="J229" i="1"/>
  <c r="L229" i="1"/>
  <c r="M229" i="1"/>
  <c r="J228" i="1"/>
  <c r="L228" i="1"/>
  <c r="M228" i="1"/>
  <c r="J227" i="1"/>
  <c r="L227" i="1"/>
  <c r="M227" i="1"/>
  <c r="J226" i="1"/>
  <c r="L226" i="1"/>
  <c r="M226" i="1"/>
  <c r="J225" i="1"/>
  <c r="L225" i="1"/>
  <c r="M225" i="1"/>
  <c r="J224" i="1"/>
  <c r="L224" i="1"/>
  <c r="M224" i="1"/>
  <c r="J223" i="1"/>
  <c r="L223" i="1"/>
  <c r="M223" i="1"/>
  <c r="J222" i="1"/>
  <c r="L222" i="1"/>
  <c r="M222" i="1"/>
  <c r="J221" i="1"/>
  <c r="L221" i="1"/>
  <c r="M221" i="1"/>
  <c r="J220" i="1"/>
  <c r="L220" i="1"/>
  <c r="M220" i="1"/>
  <c r="J219" i="1"/>
  <c r="L219" i="1"/>
  <c r="M219" i="1"/>
  <c r="J218" i="1"/>
  <c r="L218" i="1"/>
  <c r="M218" i="1"/>
  <c r="J217" i="1"/>
  <c r="L217" i="1"/>
  <c r="M217" i="1"/>
  <c r="J216" i="1"/>
  <c r="L216" i="1"/>
  <c r="M216" i="1"/>
  <c r="J215" i="1"/>
  <c r="L215" i="1"/>
  <c r="M215" i="1"/>
  <c r="J214" i="1"/>
  <c r="L214" i="1"/>
  <c r="M214" i="1"/>
  <c r="J213" i="1"/>
  <c r="L213" i="1"/>
  <c r="M213" i="1"/>
  <c r="J212" i="1"/>
  <c r="L212" i="1"/>
  <c r="M212" i="1"/>
  <c r="J211" i="1"/>
  <c r="L211" i="1"/>
  <c r="M211" i="1"/>
  <c r="J210" i="1"/>
  <c r="L210" i="1"/>
  <c r="M210" i="1"/>
  <c r="J209" i="1"/>
  <c r="L209" i="1"/>
  <c r="M209" i="1"/>
  <c r="J208" i="1"/>
  <c r="L208" i="1"/>
  <c r="M208" i="1"/>
  <c r="J207" i="1"/>
  <c r="L207" i="1"/>
  <c r="M207" i="1"/>
  <c r="J206" i="1"/>
  <c r="L206" i="1"/>
  <c r="M206" i="1"/>
  <c r="J205" i="1"/>
  <c r="L205" i="1"/>
  <c r="M205" i="1"/>
  <c r="J204" i="1"/>
  <c r="L204" i="1"/>
  <c r="M204" i="1"/>
  <c r="J203" i="1"/>
  <c r="L203" i="1"/>
  <c r="M203" i="1"/>
  <c r="J202" i="1"/>
  <c r="L202" i="1"/>
  <c r="M202" i="1"/>
  <c r="J201" i="1"/>
  <c r="L201" i="1"/>
  <c r="M201" i="1"/>
  <c r="J200" i="1"/>
  <c r="L200" i="1"/>
  <c r="M200" i="1"/>
  <c r="J199" i="1"/>
  <c r="L199" i="1"/>
  <c r="M199" i="1"/>
  <c r="J198" i="1"/>
  <c r="L198" i="1"/>
  <c r="M198" i="1"/>
  <c r="J197" i="1"/>
  <c r="L197" i="1"/>
  <c r="M197" i="1"/>
  <c r="J196" i="1"/>
  <c r="L196" i="1"/>
  <c r="M196" i="1"/>
  <c r="J195" i="1"/>
  <c r="L195" i="1"/>
  <c r="M195" i="1"/>
  <c r="J194" i="1"/>
  <c r="L194" i="1"/>
  <c r="M194" i="1"/>
  <c r="J193" i="1"/>
  <c r="L193" i="1"/>
  <c r="M193" i="1"/>
  <c r="J192" i="1"/>
  <c r="L192" i="1"/>
  <c r="M192" i="1"/>
  <c r="J191" i="1"/>
  <c r="L191" i="1"/>
  <c r="M191" i="1"/>
  <c r="J190" i="1"/>
  <c r="L190" i="1"/>
  <c r="M190" i="1"/>
  <c r="J189" i="1"/>
  <c r="L189" i="1"/>
  <c r="M189" i="1"/>
  <c r="J188" i="1"/>
  <c r="L188" i="1"/>
  <c r="M188" i="1"/>
  <c r="J187" i="1"/>
  <c r="L187" i="1"/>
  <c r="M187" i="1"/>
  <c r="J186" i="1"/>
  <c r="L186" i="1"/>
  <c r="M186" i="1"/>
  <c r="J185" i="1"/>
  <c r="L185" i="1"/>
  <c r="M185" i="1"/>
  <c r="J178" i="1"/>
  <c r="L178" i="1"/>
  <c r="M178" i="1"/>
  <c r="J177" i="1"/>
  <c r="L177" i="1"/>
  <c r="M177" i="1"/>
  <c r="J176" i="1"/>
  <c r="L176" i="1"/>
  <c r="M176" i="1"/>
  <c r="J175" i="1"/>
  <c r="L175" i="1"/>
  <c r="M175" i="1"/>
  <c r="J174" i="1"/>
  <c r="L174" i="1"/>
  <c r="M174" i="1"/>
  <c r="J173" i="1"/>
  <c r="L173" i="1"/>
  <c r="M173" i="1"/>
  <c r="J172" i="1"/>
  <c r="L172" i="1"/>
  <c r="M172" i="1"/>
  <c r="J171" i="1"/>
  <c r="L171" i="1"/>
  <c r="M171" i="1"/>
  <c r="J170" i="1"/>
  <c r="L170" i="1"/>
  <c r="M170" i="1"/>
  <c r="J169" i="1"/>
  <c r="L169" i="1"/>
  <c r="M169" i="1"/>
  <c r="J168" i="1"/>
  <c r="L168" i="1"/>
  <c r="M168" i="1"/>
  <c r="J167" i="1"/>
  <c r="L167" i="1"/>
  <c r="M167" i="1"/>
  <c r="J166" i="1"/>
  <c r="L166" i="1"/>
  <c r="M166" i="1"/>
  <c r="J165" i="1"/>
  <c r="L165" i="1"/>
  <c r="M165" i="1"/>
  <c r="J164" i="1"/>
  <c r="L164" i="1"/>
  <c r="M164" i="1"/>
  <c r="J163" i="1"/>
  <c r="L163" i="1"/>
  <c r="M163" i="1"/>
  <c r="J162" i="1"/>
  <c r="L162" i="1"/>
  <c r="M162" i="1"/>
  <c r="J158" i="1"/>
  <c r="L158" i="1"/>
  <c r="M158" i="1"/>
  <c r="J157" i="1"/>
  <c r="L157" i="1"/>
  <c r="M157" i="1"/>
  <c r="J156" i="1"/>
  <c r="L156" i="1"/>
  <c r="M156" i="1"/>
  <c r="J155" i="1"/>
  <c r="L155" i="1"/>
  <c r="M155" i="1"/>
  <c r="J154" i="1"/>
  <c r="L154" i="1"/>
  <c r="M154" i="1"/>
  <c r="J153" i="1"/>
  <c r="L153" i="1"/>
  <c r="M153" i="1"/>
  <c r="J152" i="1"/>
  <c r="L152" i="1"/>
  <c r="M152" i="1"/>
  <c r="J151" i="1"/>
  <c r="L151" i="1"/>
  <c r="M151" i="1"/>
  <c r="J150" i="1"/>
  <c r="L150" i="1"/>
  <c r="M150" i="1"/>
  <c r="J149" i="1"/>
  <c r="L149" i="1"/>
  <c r="M149" i="1"/>
  <c r="J146" i="1"/>
  <c r="L146" i="1"/>
  <c r="M146" i="1"/>
  <c r="J145" i="1"/>
  <c r="L145" i="1"/>
  <c r="M145" i="1"/>
  <c r="J144" i="1"/>
  <c r="L144" i="1"/>
  <c r="M144" i="1"/>
  <c r="J143" i="1"/>
  <c r="L143" i="1"/>
  <c r="M143" i="1"/>
  <c r="J142" i="1"/>
  <c r="L142" i="1"/>
  <c r="M142" i="1"/>
  <c r="J141" i="1"/>
  <c r="L141" i="1"/>
  <c r="M141" i="1"/>
  <c r="J140" i="1"/>
  <c r="L140" i="1"/>
  <c r="M140" i="1"/>
  <c r="J139" i="1"/>
  <c r="L139" i="1"/>
  <c r="M139" i="1"/>
  <c r="J138" i="1"/>
  <c r="L138" i="1"/>
  <c r="M138" i="1"/>
  <c r="J137" i="1"/>
  <c r="L137" i="1"/>
  <c r="M137" i="1"/>
  <c r="J136" i="1"/>
  <c r="L136" i="1"/>
  <c r="M136" i="1"/>
  <c r="J135" i="1"/>
  <c r="L135" i="1"/>
  <c r="M135" i="1"/>
  <c r="J132" i="1"/>
  <c r="L132" i="1"/>
  <c r="M132" i="1"/>
  <c r="J131" i="1"/>
  <c r="L131" i="1"/>
  <c r="M131" i="1"/>
  <c r="J130" i="1"/>
  <c r="L130" i="1"/>
  <c r="M130" i="1"/>
  <c r="J129" i="1"/>
  <c r="L129" i="1"/>
  <c r="M129" i="1"/>
  <c r="J128" i="1"/>
  <c r="L128" i="1"/>
  <c r="M128" i="1"/>
  <c r="J127" i="1"/>
  <c r="L127" i="1"/>
  <c r="M127" i="1"/>
  <c r="J126" i="1"/>
  <c r="L126" i="1"/>
  <c r="M126" i="1"/>
  <c r="J125" i="1"/>
  <c r="L125" i="1"/>
  <c r="M125" i="1"/>
  <c r="J124" i="1"/>
  <c r="L124" i="1"/>
  <c r="M124" i="1"/>
  <c r="J123" i="1"/>
  <c r="L123" i="1"/>
  <c r="M123" i="1"/>
  <c r="J122" i="1"/>
  <c r="L122" i="1"/>
  <c r="M122" i="1"/>
  <c r="J121" i="1"/>
  <c r="L121" i="1"/>
  <c r="M121" i="1"/>
  <c r="J120" i="1"/>
  <c r="L120" i="1"/>
  <c r="M120" i="1"/>
  <c r="J119" i="1"/>
  <c r="L119" i="1"/>
  <c r="M119" i="1"/>
  <c r="J118" i="1"/>
  <c r="L118" i="1"/>
  <c r="M118" i="1"/>
  <c r="J117" i="1"/>
  <c r="L117" i="1"/>
  <c r="M117" i="1"/>
  <c r="J116" i="1"/>
  <c r="L116" i="1"/>
  <c r="M116" i="1"/>
  <c r="J115" i="1"/>
  <c r="L115" i="1"/>
  <c r="M115" i="1"/>
  <c r="J114" i="1"/>
  <c r="L114" i="1"/>
  <c r="M114" i="1"/>
  <c r="J113" i="1"/>
  <c r="M113" i="1"/>
  <c r="J106" i="1"/>
  <c r="L106" i="1"/>
  <c r="M106" i="1"/>
  <c r="J105" i="1"/>
  <c r="L105" i="1"/>
  <c r="M105" i="1"/>
  <c r="J104" i="1"/>
  <c r="L104" i="1"/>
  <c r="M104" i="1"/>
  <c r="J103" i="1"/>
  <c r="L103" i="1"/>
  <c r="M103" i="1"/>
  <c r="J102" i="1"/>
  <c r="L102" i="1"/>
  <c r="M102" i="1"/>
  <c r="J101" i="1"/>
  <c r="L101" i="1"/>
  <c r="M101" i="1"/>
  <c r="J100" i="1"/>
  <c r="L100" i="1"/>
  <c r="M100" i="1"/>
  <c r="J99" i="1"/>
  <c r="L99" i="1"/>
  <c r="M99" i="1"/>
  <c r="J98" i="1"/>
  <c r="L98" i="1"/>
  <c r="M98" i="1"/>
  <c r="J97" i="1"/>
  <c r="L97" i="1"/>
  <c r="M97" i="1"/>
  <c r="J96" i="1"/>
  <c r="L96" i="1"/>
  <c r="M96" i="1"/>
  <c r="J95" i="1"/>
  <c r="L95" i="1"/>
  <c r="M95" i="1"/>
  <c r="J94" i="1"/>
  <c r="L94" i="1"/>
  <c r="M94" i="1"/>
  <c r="J93" i="1"/>
  <c r="L93" i="1"/>
  <c r="M93" i="1"/>
  <c r="J92" i="1"/>
  <c r="L92" i="1"/>
  <c r="M92" i="1"/>
  <c r="J91" i="1"/>
  <c r="L91" i="1"/>
  <c r="M91" i="1"/>
  <c r="J90" i="1"/>
  <c r="L90" i="1"/>
  <c r="M90" i="1"/>
  <c r="J89" i="1"/>
  <c r="L89" i="1"/>
  <c r="M89" i="1"/>
  <c r="J88" i="1"/>
  <c r="L88" i="1"/>
  <c r="M88" i="1"/>
  <c r="J87" i="1"/>
  <c r="L87" i="1"/>
  <c r="M87" i="1"/>
  <c r="J86" i="1"/>
  <c r="L86" i="1"/>
  <c r="M86" i="1"/>
  <c r="J85" i="1"/>
  <c r="L85" i="1"/>
  <c r="M85" i="1"/>
  <c r="J84" i="1"/>
  <c r="L84" i="1"/>
  <c r="M84" i="1"/>
  <c r="J83" i="1"/>
  <c r="L83" i="1"/>
  <c r="M83" i="1"/>
  <c r="J82" i="1"/>
  <c r="L82" i="1"/>
  <c r="M82" i="1"/>
  <c r="J81" i="1"/>
  <c r="L81" i="1"/>
  <c r="M81" i="1"/>
  <c r="J80" i="1"/>
  <c r="L80" i="1"/>
  <c r="M80" i="1"/>
  <c r="J79" i="1"/>
  <c r="L79" i="1"/>
  <c r="M79" i="1"/>
  <c r="J78" i="1"/>
  <c r="L78" i="1"/>
  <c r="M78" i="1"/>
  <c r="J77" i="1"/>
  <c r="L77" i="1"/>
  <c r="M77" i="1"/>
  <c r="J76" i="1"/>
  <c r="L76" i="1"/>
  <c r="M76" i="1"/>
  <c r="J75" i="1"/>
  <c r="L75" i="1"/>
  <c r="M75" i="1"/>
  <c r="J74" i="1"/>
  <c r="L74" i="1"/>
  <c r="M74" i="1"/>
  <c r="J73" i="1"/>
  <c r="L73" i="1"/>
  <c r="M73" i="1"/>
  <c r="J72" i="1"/>
  <c r="L72" i="1"/>
  <c r="M72" i="1"/>
  <c r="J71" i="1"/>
  <c r="L71" i="1"/>
  <c r="M71" i="1"/>
  <c r="J70" i="1"/>
  <c r="L70" i="1"/>
  <c r="M70" i="1"/>
  <c r="J69" i="1"/>
  <c r="L69" i="1"/>
  <c r="M69" i="1"/>
  <c r="J68" i="1"/>
  <c r="L68" i="1"/>
  <c r="M68" i="1"/>
  <c r="J67" i="1"/>
  <c r="L67" i="1"/>
  <c r="M67" i="1"/>
  <c r="J66" i="1"/>
  <c r="L66" i="1"/>
  <c r="M66" i="1"/>
  <c r="J65" i="1"/>
  <c r="L65" i="1"/>
  <c r="M65" i="1"/>
  <c r="J64" i="1"/>
  <c r="L64" i="1"/>
  <c r="M64" i="1"/>
  <c r="J63" i="1"/>
  <c r="L63" i="1"/>
  <c r="M63" i="1"/>
  <c r="J62" i="1"/>
  <c r="L62" i="1"/>
  <c r="M62" i="1"/>
  <c r="J61" i="1"/>
  <c r="L61" i="1"/>
  <c r="M61" i="1"/>
  <c r="J60" i="1"/>
  <c r="L60" i="1"/>
  <c r="M60" i="1"/>
  <c r="J59" i="1"/>
  <c r="L59" i="1"/>
  <c r="M59" i="1"/>
  <c r="J58" i="1"/>
  <c r="L58" i="1"/>
  <c r="M58" i="1"/>
  <c r="J57" i="1"/>
  <c r="L57" i="1"/>
  <c r="M57" i="1"/>
  <c r="J56" i="1"/>
  <c r="L56" i="1"/>
  <c r="M56" i="1"/>
  <c r="J55" i="1"/>
  <c r="L55" i="1"/>
  <c r="M55" i="1"/>
  <c r="J54" i="1"/>
  <c r="L54" i="1"/>
  <c r="M54" i="1"/>
  <c r="J53" i="1"/>
  <c r="L53" i="1"/>
  <c r="M53" i="1"/>
  <c r="J52" i="1"/>
  <c r="L52" i="1"/>
  <c r="M52" i="1"/>
  <c r="J51" i="1"/>
  <c r="L51" i="1"/>
  <c r="M51" i="1"/>
  <c r="J50" i="1"/>
  <c r="L50" i="1"/>
  <c r="M50" i="1"/>
  <c r="J49" i="1"/>
  <c r="L49" i="1"/>
  <c r="M49" i="1"/>
  <c r="J48" i="1"/>
  <c r="L48" i="1"/>
  <c r="M48" i="1"/>
  <c r="J47" i="1"/>
  <c r="L47" i="1"/>
  <c r="M47" i="1"/>
  <c r="J46" i="1"/>
  <c r="L46" i="1"/>
  <c r="M46" i="1"/>
  <c r="J45" i="1"/>
  <c r="L45" i="1"/>
  <c r="M45" i="1"/>
  <c r="J44" i="1"/>
  <c r="L44" i="1"/>
  <c r="M44" i="1"/>
  <c r="J43" i="1"/>
  <c r="L43" i="1"/>
  <c r="M43" i="1"/>
  <c r="J42" i="1"/>
  <c r="L42" i="1"/>
  <c r="M42" i="1"/>
  <c r="J41" i="1"/>
  <c r="L41" i="1"/>
  <c r="M41" i="1"/>
  <c r="J40" i="1"/>
  <c r="L40" i="1"/>
  <c r="M40" i="1"/>
  <c r="J39" i="1"/>
  <c r="L39" i="1"/>
  <c r="M39" i="1"/>
  <c r="J38" i="1"/>
  <c r="L38" i="1"/>
  <c r="M38" i="1"/>
  <c r="J37" i="1"/>
  <c r="L37" i="1"/>
  <c r="M37" i="1"/>
  <c r="J36" i="1"/>
  <c r="L36" i="1"/>
  <c r="M36" i="1"/>
  <c r="J35" i="1"/>
  <c r="L35" i="1"/>
  <c r="M35" i="1"/>
  <c r="J34" i="1"/>
  <c r="L34" i="1"/>
  <c r="M34" i="1"/>
  <c r="J33" i="1"/>
  <c r="L33" i="1"/>
  <c r="M33" i="1"/>
  <c r="J32" i="1"/>
  <c r="L32" i="1"/>
  <c r="M32" i="1"/>
  <c r="J31" i="1"/>
  <c r="L31" i="1"/>
  <c r="M31" i="1"/>
  <c r="J30" i="1"/>
  <c r="L30" i="1"/>
  <c r="M30" i="1"/>
  <c r="J29" i="1"/>
  <c r="L29" i="1"/>
  <c r="M29" i="1"/>
  <c r="J28" i="1"/>
  <c r="L28" i="1"/>
  <c r="M28" i="1"/>
  <c r="J27" i="1"/>
  <c r="L27" i="1"/>
  <c r="M27" i="1"/>
  <c r="J26" i="1"/>
  <c r="L26" i="1"/>
  <c r="M26" i="1"/>
  <c r="J25" i="1"/>
  <c r="L25" i="1"/>
  <c r="M25" i="1"/>
  <c r="J24" i="1"/>
  <c r="L24" i="1"/>
  <c r="M24" i="1"/>
  <c r="J23" i="1"/>
  <c r="L23" i="1"/>
  <c r="M23" i="1"/>
  <c r="J22" i="1"/>
  <c r="L22" i="1"/>
  <c r="M22" i="1"/>
  <c r="J21" i="1"/>
  <c r="L21" i="1"/>
  <c r="M21" i="1"/>
  <c r="J20" i="1"/>
  <c r="L20" i="1"/>
  <c r="M20" i="1"/>
  <c r="J19" i="1"/>
  <c r="L19" i="1"/>
  <c r="M19" i="1"/>
  <c r="J18" i="1"/>
  <c r="L18" i="1"/>
  <c r="M18" i="1"/>
  <c r="J17" i="1"/>
  <c r="L17" i="1"/>
  <c r="M17" i="1"/>
  <c r="J16" i="1"/>
  <c r="L16" i="1"/>
  <c r="M16" i="1"/>
  <c r="J15" i="1"/>
  <c r="L15" i="1"/>
  <c r="M15" i="1"/>
  <c r="J14" i="1"/>
  <c r="L14" i="1"/>
  <c r="M14" i="1"/>
  <c r="J13" i="1"/>
  <c r="L13" i="1"/>
  <c r="M13" i="1"/>
  <c r="J12" i="1"/>
  <c r="L12" i="1"/>
  <c r="M12" i="1"/>
  <c r="J11" i="1"/>
  <c r="L11" i="1"/>
  <c r="M11" i="1"/>
  <c r="J10" i="1"/>
  <c r="L10" i="1"/>
  <c r="M10" i="1"/>
  <c r="J9" i="1"/>
  <c r="L9" i="1"/>
  <c r="M9" i="1"/>
  <c r="J8" i="1"/>
  <c r="L8" i="1"/>
  <c r="M8" i="1"/>
  <c r="J7" i="1"/>
  <c r="L7" i="1"/>
  <c r="M7" i="1"/>
  <c r="J6" i="1"/>
  <c r="L6" i="1"/>
  <c r="M6" i="1"/>
  <c r="J5" i="1"/>
  <c r="L5" i="1"/>
  <c r="M5" i="1"/>
  <c r="J4" i="1"/>
  <c r="L4" i="1"/>
  <c r="M4" i="1"/>
  <c r="J3" i="1"/>
  <c r="L3" i="1"/>
  <c r="M3" i="1"/>
  <c r="J2" i="1"/>
  <c r="L2" i="1"/>
  <c r="M2" i="1"/>
</calcChain>
</file>

<file path=xl/sharedStrings.xml><?xml version="1.0" encoding="utf-8"?>
<sst xmlns="http://schemas.openxmlformats.org/spreadsheetml/2006/main" count="2683" uniqueCount="56">
  <si>
    <t>Time sample</t>
  </si>
  <si>
    <t>height above MLLW</t>
  </si>
  <si>
    <t>Aug 29 2012</t>
  </si>
  <si>
    <t>gulfislands</t>
  </si>
  <si>
    <t>WelburyGI</t>
  </si>
  <si>
    <t>cobble</t>
  </si>
  <si>
    <t>bench</t>
  </si>
  <si>
    <t>SookesGI1</t>
  </si>
  <si>
    <t>SookesGI2</t>
  </si>
  <si>
    <t>EagleCoveGI</t>
  </si>
  <si>
    <t>SheepfarmGI</t>
  </si>
  <si>
    <t>RuckleGI</t>
  </si>
  <si>
    <t>Aug 30 2012</t>
  </si>
  <si>
    <t>outer coast</t>
  </si>
  <si>
    <t>BiosphereTrustTofino</t>
  </si>
  <si>
    <t>MotelTofino</t>
  </si>
  <si>
    <t>CrabInnTofino</t>
  </si>
  <si>
    <t>AquariumUkie1</t>
  </si>
  <si>
    <t>AquariumUkie2</t>
  </si>
  <si>
    <t>ToquartBay</t>
  </si>
  <si>
    <t>Sept 7 2012</t>
  </si>
  <si>
    <t>BamfieldHatchery</t>
  </si>
  <si>
    <t>Aug 20 2012</t>
  </si>
  <si>
    <t>Vancouver</t>
  </si>
  <si>
    <t>CaulfieldCoveVan</t>
  </si>
  <si>
    <t>WhytecliffVan</t>
  </si>
  <si>
    <t>CopperCoveVan</t>
  </si>
  <si>
    <t>Date</t>
  </si>
  <si>
    <t>Region</t>
  </si>
  <si>
    <t>Site</t>
  </si>
  <si>
    <t>substrate</t>
  </si>
  <si>
    <t>replicate</t>
  </si>
  <si>
    <t>upperlimit</t>
  </si>
  <si>
    <t>treatment</t>
  </si>
  <si>
    <t>laser_MLLW</t>
  </si>
  <si>
    <t>max tide height</t>
  </si>
  <si>
    <t>max tide height (m)</t>
  </si>
  <si>
    <t>%max tide height</t>
  </si>
  <si>
    <t>june 21 2012</t>
  </si>
  <si>
    <t>SheepfarmGI1</t>
  </si>
  <si>
    <t>SheepfarmGI2</t>
  </si>
  <si>
    <t>SheepfarmGI3</t>
  </si>
  <si>
    <t>EaglecoveGI</t>
  </si>
  <si>
    <t>SookesGI</t>
  </si>
  <si>
    <t>june 19 2012</t>
  </si>
  <si>
    <t>boulder</t>
  </si>
  <si>
    <t>june 20 2012</t>
  </si>
  <si>
    <t>.</t>
  </si>
  <si>
    <t>AquariumUkie3</t>
  </si>
  <si>
    <t>ToquartBay1</t>
  </si>
  <si>
    <t>ToquartBay2</t>
  </si>
  <si>
    <t>june 22 2012</t>
  </si>
  <si>
    <t>28thVan</t>
  </si>
  <si>
    <t>ibutton1</t>
  </si>
  <si>
    <t>ibutton2</t>
  </si>
  <si>
    <t>ibutton3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</si>
</sst>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2"/>
  <sheetViews>
    <sheetView tabSelected="1" topLeftCell="B172" zoomScale="170" zoomScaleNormal="170" workbookViewId="0">
      <selection activeCell="I179" sqref="I179:I201"/>
    </sheetView>
  </sheetViews>
  <sheetFormatPr baseColWidth="10" defaultRowHeight="16" x14ac:dyDescent="0.2"/>
  <sheetData>
    <row r="1" spans="1:13" x14ac:dyDescent="0.2">
      <c r="A1" t="s">
        <v>27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</v>
      </c>
      <c r="K1" t="s">
        <v>35</v>
      </c>
      <c r="L1" t="s">
        <v>36</v>
      </c>
      <c r="M1" t="s">
        <v>37</v>
      </c>
    </row>
    <row r="2" spans="1:13" x14ac:dyDescent="0.2">
      <c r="A2" t="s">
        <v>38</v>
      </c>
      <c r="B2">
        <v>1</v>
      </c>
      <c r="C2" t="s">
        <v>3</v>
      </c>
      <c r="D2" t="s">
        <v>11</v>
      </c>
      <c r="E2" t="s">
        <v>6</v>
      </c>
      <c r="F2">
        <v>1</v>
      </c>
      <c r="G2">
        <v>1.98</v>
      </c>
      <c r="H2">
        <v>1</v>
      </c>
      <c r="I2">
        <v>4.4512813333333332</v>
      </c>
      <c r="J2">
        <f t="shared" ref="J2:J65" si="0">I2-G2</f>
        <v>2.4712813333333332</v>
      </c>
      <c r="K2">
        <v>361.49279999999999</v>
      </c>
      <c r="L2">
        <f t="shared" ref="L2:L65" si="1">K2/100</f>
        <v>3.6149279999999999</v>
      </c>
      <c r="M2">
        <f t="shared" ref="M2:M65" si="2">J2/L2</f>
        <v>0.68363224200684858</v>
      </c>
    </row>
    <row r="3" spans="1:13" x14ac:dyDescent="0.2">
      <c r="A3" t="s">
        <v>38</v>
      </c>
      <c r="B3">
        <v>1</v>
      </c>
      <c r="C3" t="s">
        <v>3</v>
      </c>
      <c r="D3" t="s">
        <v>11</v>
      </c>
      <c r="E3" t="s">
        <v>6</v>
      </c>
      <c r="F3">
        <v>2</v>
      </c>
      <c r="G3">
        <v>2.04</v>
      </c>
      <c r="H3">
        <v>1</v>
      </c>
      <c r="I3">
        <v>4.4512813333333332</v>
      </c>
      <c r="J3">
        <f t="shared" si="0"/>
        <v>2.4112813333333332</v>
      </c>
      <c r="K3">
        <v>361.49279999999999</v>
      </c>
      <c r="L3">
        <f t="shared" si="1"/>
        <v>3.6149279999999999</v>
      </c>
      <c r="M3">
        <f t="shared" si="2"/>
        <v>0.6670344010539998</v>
      </c>
    </row>
    <row r="4" spans="1:13" x14ac:dyDescent="0.2">
      <c r="A4" t="s">
        <v>38</v>
      </c>
      <c r="B4">
        <v>1</v>
      </c>
      <c r="C4" t="s">
        <v>3</v>
      </c>
      <c r="D4" t="s">
        <v>11</v>
      </c>
      <c r="E4" t="s">
        <v>6</v>
      </c>
      <c r="F4">
        <v>3</v>
      </c>
      <c r="G4">
        <v>1.88</v>
      </c>
      <c r="H4">
        <v>1</v>
      </c>
      <c r="I4">
        <v>4.4512813333333332</v>
      </c>
      <c r="J4">
        <f t="shared" si="0"/>
        <v>2.5712813333333333</v>
      </c>
      <c r="K4">
        <v>361.49279999999999</v>
      </c>
      <c r="L4">
        <f t="shared" si="1"/>
        <v>3.6149279999999999</v>
      </c>
      <c r="M4">
        <f t="shared" si="2"/>
        <v>0.71129531026159676</v>
      </c>
    </row>
    <row r="5" spans="1:13" x14ac:dyDescent="0.2">
      <c r="A5" t="s">
        <v>38</v>
      </c>
      <c r="B5">
        <v>1</v>
      </c>
      <c r="C5" t="s">
        <v>3</v>
      </c>
      <c r="D5" t="s">
        <v>11</v>
      </c>
      <c r="E5" t="s">
        <v>6</v>
      </c>
      <c r="F5">
        <v>4</v>
      </c>
      <c r="G5">
        <v>1.96</v>
      </c>
      <c r="H5">
        <v>1</v>
      </c>
      <c r="I5">
        <v>4.4512813333333332</v>
      </c>
      <c r="J5">
        <f t="shared" si="0"/>
        <v>2.4912813333333332</v>
      </c>
      <c r="K5">
        <v>361.49279999999999</v>
      </c>
      <c r="L5">
        <f t="shared" si="1"/>
        <v>3.6149279999999999</v>
      </c>
      <c r="M5">
        <f t="shared" si="2"/>
        <v>0.68916485565779828</v>
      </c>
    </row>
    <row r="6" spans="1:13" x14ac:dyDescent="0.2">
      <c r="A6" t="s">
        <v>38</v>
      </c>
      <c r="B6">
        <v>1</v>
      </c>
      <c r="C6" t="s">
        <v>3</v>
      </c>
      <c r="D6" t="s">
        <v>11</v>
      </c>
      <c r="E6" t="s">
        <v>6</v>
      </c>
      <c r="F6">
        <v>5</v>
      </c>
      <c r="G6">
        <v>2.1</v>
      </c>
      <c r="H6">
        <v>2</v>
      </c>
      <c r="I6">
        <v>4.4512813333333332</v>
      </c>
      <c r="J6">
        <f t="shared" si="0"/>
        <v>2.3512813333333331</v>
      </c>
      <c r="K6">
        <v>361.49279999999999</v>
      </c>
      <c r="L6">
        <f t="shared" si="1"/>
        <v>3.6149279999999999</v>
      </c>
      <c r="M6">
        <f t="shared" si="2"/>
        <v>0.65043656010115092</v>
      </c>
    </row>
    <row r="7" spans="1:13" x14ac:dyDescent="0.2">
      <c r="A7" t="s">
        <v>38</v>
      </c>
      <c r="B7">
        <v>1</v>
      </c>
      <c r="C7" t="s">
        <v>3</v>
      </c>
      <c r="D7" t="s">
        <v>11</v>
      </c>
      <c r="E7" t="s">
        <v>6</v>
      </c>
      <c r="F7">
        <v>6</v>
      </c>
      <c r="G7">
        <v>1.96</v>
      </c>
      <c r="H7">
        <v>1</v>
      </c>
      <c r="I7">
        <v>4.4512813333333332</v>
      </c>
      <c r="J7">
        <f t="shared" si="0"/>
        <v>2.4912813333333332</v>
      </c>
      <c r="K7">
        <v>361.49279999999999</v>
      </c>
      <c r="L7">
        <f t="shared" si="1"/>
        <v>3.6149279999999999</v>
      </c>
      <c r="M7">
        <f t="shared" si="2"/>
        <v>0.68916485565779828</v>
      </c>
    </row>
    <row r="8" spans="1:13" x14ac:dyDescent="0.2">
      <c r="A8" t="s">
        <v>38</v>
      </c>
      <c r="B8">
        <v>1</v>
      </c>
      <c r="C8" t="s">
        <v>3</v>
      </c>
      <c r="D8" t="s">
        <v>11</v>
      </c>
      <c r="E8" t="s">
        <v>6</v>
      </c>
      <c r="F8">
        <v>7</v>
      </c>
      <c r="G8">
        <v>1.64</v>
      </c>
      <c r="H8">
        <v>1</v>
      </c>
      <c r="I8">
        <v>4.4512813333333332</v>
      </c>
      <c r="J8">
        <f t="shared" si="0"/>
        <v>2.8112813333333335</v>
      </c>
      <c r="K8">
        <v>361.49279999999999</v>
      </c>
      <c r="L8">
        <f t="shared" si="1"/>
        <v>3.6149279999999999</v>
      </c>
      <c r="M8">
        <f t="shared" si="2"/>
        <v>0.77768667407299219</v>
      </c>
    </row>
    <row r="9" spans="1:13" x14ac:dyDescent="0.2">
      <c r="A9" t="s">
        <v>38</v>
      </c>
      <c r="B9">
        <v>1</v>
      </c>
      <c r="C9" t="s">
        <v>3</v>
      </c>
      <c r="D9" t="s">
        <v>11</v>
      </c>
      <c r="E9" t="s">
        <v>6</v>
      </c>
      <c r="F9">
        <v>8</v>
      </c>
      <c r="G9">
        <v>1.69</v>
      </c>
      <c r="H9">
        <v>2</v>
      </c>
      <c r="I9">
        <v>4.4512813333333332</v>
      </c>
      <c r="J9">
        <f t="shared" si="0"/>
        <v>2.7612813333333333</v>
      </c>
      <c r="K9">
        <v>361.49279999999999</v>
      </c>
      <c r="L9">
        <f t="shared" si="1"/>
        <v>3.6149279999999999</v>
      </c>
      <c r="M9">
        <f t="shared" si="2"/>
        <v>0.76385513994561804</v>
      </c>
    </row>
    <row r="10" spans="1:13" x14ac:dyDescent="0.2">
      <c r="A10" t="s">
        <v>38</v>
      </c>
      <c r="B10">
        <v>1</v>
      </c>
      <c r="C10" t="s">
        <v>3</v>
      </c>
      <c r="D10" t="s">
        <v>11</v>
      </c>
      <c r="E10" t="s">
        <v>6</v>
      </c>
      <c r="F10">
        <v>9</v>
      </c>
      <c r="G10">
        <v>2.2599999999999998</v>
      </c>
      <c r="H10">
        <v>2</v>
      </c>
      <c r="I10">
        <v>4.4512813333333332</v>
      </c>
      <c r="J10">
        <f t="shared" si="0"/>
        <v>2.1912813333333334</v>
      </c>
      <c r="K10">
        <v>361.49279999999999</v>
      </c>
      <c r="L10">
        <f t="shared" si="1"/>
        <v>3.6149279999999999</v>
      </c>
      <c r="M10">
        <f t="shared" si="2"/>
        <v>0.60617565089355407</v>
      </c>
    </row>
    <row r="11" spans="1:13" x14ac:dyDescent="0.2">
      <c r="A11" t="s">
        <v>38</v>
      </c>
      <c r="B11">
        <v>1</v>
      </c>
      <c r="C11" t="s">
        <v>3</v>
      </c>
      <c r="D11" t="s">
        <v>11</v>
      </c>
      <c r="E11" t="s">
        <v>6</v>
      </c>
      <c r="F11">
        <v>10</v>
      </c>
      <c r="G11">
        <v>1.96</v>
      </c>
      <c r="H11">
        <v>2</v>
      </c>
      <c r="I11">
        <v>4.4512813333333332</v>
      </c>
      <c r="J11">
        <f t="shared" si="0"/>
        <v>2.4912813333333332</v>
      </c>
      <c r="K11">
        <v>361.49279999999999</v>
      </c>
      <c r="L11">
        <f t="shared" si="1"/>
        <v>3.6149279999999999</v>
      </c>
      <c r="M11">
        <f t="shared" si="2"/>
        <v>0.68916485565779828</v>
      </c>
    </row>
    <row r="12" spans="1:13" x14ac:dyDescent="0.2">
      <c r="A12" t="s">
        <v>38</v>
      </c>
      <c r="B12">
        <v>1</v>
      </c>
      <c r="C12" t="s">
        <v>3</v>
      </c>
      <c r="D12" t="s">
        <v>11</v>
      </c>
      <c r="E12" t="s">
        <v>6</v>
      </c>
      <c r="F12">
        <v>11</v>
      </c>
      <c r="G12">
        <v>2.2000000000000002</v>
      </c>
      <c r="H12">
        <v>2</v>
      </c>
      <c r="I12">
        <v>4.4512813333333332</v>
      </c>
      <c r="J12">
        <f t="shared" si="0"/>
        <v>2.251281333333333</v>
      </c>
      <c r="K12">
        <v>361.49279999999999</v>
      </c>
      <c r="L12">
        <f t="shared" si="1"/>
        <v>3.6149279999999999</v>
      </c>
      <c r="M12">
        <f t="shared" si="2"/>
        <v>0.62277349184640274</v>
      </c>
    </row>
    <row r="13" spans="1:13" x14ac:dyDescent="0.2">
      <c r="A13" t="s">
        <v>38</v>
      </c>
      <c r="B13">
        <v>1</v>
      </c>
      <c r="C13" t="s">
        <v>3</v>
      </c>
      <c r="D13" t="s">
        <v>11</v>
      </c>
      <c r="E13" t="s">
        <v>6</v>
      </c>
      <c r="F13">
        <v>12</v>
      </c>
      <c r="G13">
        <v>1.76</v>
      </c>
      <c r="H13">
        <v>1</v>
      </c>
      <c r="I13">
        <v>4.4512813333333332</v>
      </c>
      <c r="J13">
        <f t="shared" si="0"/>
        <v>2.6912813333333334</v>
      </c>
      <c r="K13">
        <v>361.49279999999999</v>
      </c>
      <c r="L13">
        <f t="shared" si="1"/>
        <v>3.6149279999999999</v>
      </c>
      <c r="M13">
        <f t="shared" si="2"/>
        <v>0.74449099216729442</v>
      </c>
    </row>
    <row r="14" spans="1:13" x14ac:dyDescent="0.2">
      <c r="A14" t="s">
        <v>38</v>
      </c>
      <c r="B14">
        <v>1</v>
      </c>
      <c r="C14" t="s">
        <v>3</v>
      </c>
      <c r="D14" t="s">
        <v>39</v>
      </c>
      <c r="E14" t="s">
        <v>6</v>
      </c>
      <c r="F14">
        <v>1</v>
      </c>
      <c r="G14">
        <v>1.3</v>
      </c>
      <c r="H14">
        <v>1</v>
      </c>
      <c r="I14">
        <v>4.0066383333333331</v>
      </c>
      <c r="J14">
        <f t="shared" si="0"/>
        <v>2.7066383333333333</v>
      </c>
      <c r="K14">
        <v>361.49279999999999</v>
      </c>
      <c r="L14">
        <f t="shared" si="1"/>
        <v>3.6149279999999999</v>
      </c>
      <c r="M14">
        <f t="shared" si="2"/>
        <v>0.74873920955917606</v>
      </c>
    </row>
    <row r="15" spans="1:13" x14ac:dyDescent="0.2">
      <c r="A15" t="s">
        <v>38</v>
      </c>
      <c r="B15">
        <v>1</v>
      </c>
      <c r="C15" t="s">
        <v>3</v>
      </c>
      <c r="D15" t="s">
        <v>39</v>
      </c>
      <c r="E15" t="s">
        <v>6</v>
      </c>
      <c r="F15">
        <v>2</v>
      </c>
      <c r="G15">
        <v>1.1599999999999999</v>
      </c>
      <c r="H15">
        <v>1</v>
      </c>
      <c r="I15">
        <v>4.0066383333333331</v>
      </c>
      <c r="J15">
        <f t="shared" si="0"/>
        <v>2.8466383333333329</v>
      </c>
      <c r="K15">
        <v>361.49279999999999</v>
      </c>
      <c r="L15">
        <f t="shared" si="1"/>
        <v>3.6149279999999999</v>
      </c>
      <c r="M15">
        <f t="shared" si="2"/>
        <v>0.78746750511582331</v>
      </c>
    </row>
    <row r="16" spans="1:13" x14ac:dyDescent="0.2">
      <c r="A16" t="s">
        <v>38</v>
      </c>
      <c r="B16">
        <v>1</v>
      </c>
      <c r="C16" t="s">
        <v>3</v>
      </c>
      <c r="D16" t="s">
        <v>39</v>
      </c>
      <c r="E16" t="s">
        <v>6</v>
      </c>
      <c r="F16">
        <v>3</v>
      </c>
      <c r="G16">
        <v>1.36</v>
      </c>
      <c r="H16">
        <v>1</v>
      </c>
      <c r="I16">
        <v>4.0066383333333331</v>
      </c>
      <c r="J16">
        <f t="shared" si="0"/>
        <v>2.6466383333333328</v>
      </c>
      <c r="K16">
        <v>361.49279999999999</v>
      </c>
      <c r="L16">
        <f t="shared" si="1"/>
        <v>3.6149279999999999</v>
      </c>
      <c r="M16">
        <f t="shared" si="2"/>
        <v>0.73214136860632706</v>
      </c>
    </row>
    <row r="17" spans="1:13" x14ac:dyDescent="0.2">
      <c r="A17" t="s">
        <v>38</v>
      </c>
      <c r="B17">
        <v>1</v>
      </c>
      <c r="C17" t="s">
        <v>3</v>
      </c>
      <c r="D17" t="s">
        <v>39</v>
      </c>
      <c r="E17" t="s">
        <v>6</v>
      </c>
      <c r="F17">
        <v>4</v>
      </c>
      <c r="G17">
        <v>1.28</v>
      </c>
      <c r="H17">
        <v>1</v>
      </c>
      <c r="I17">
        <v>4.0066383333333331</v>
      </c>
      <c r="J17">
        <f t="shared" si="0"/>
        <v>2.7266383333333328</v>
      </c>
      <c r="K17">
        <v>361.49279999999999</v>
      </c>
      <c r="L17">
        <f t="shared" si="1"/>
        <v>3.6149279999999999</v>
      </c>
      <c r="M17">
        <f t="shared" si="2"/>
        <v>0.75427182321012565</v>
      </c>
    </row>
    <row r="18" spans="1:13" x14ac:dyDescent="0.2">
      <c r="A18" t="s">
        <v>38</v>
      </c>
      <c r="B18">
        <v>1</v>
      </c>
      <c r="C18" t="s">
        <v>3</v>
      </c>
      <c r="D18" t="s">
        <v>39</v>
      </c>
      <c r="E18" t="s">
        <v>6</v>
      </c>
      <c r="F18">
        <v>5</v>
      </c>
      <c r="G18">
        <v>1.2</v>
      </c>
      <c r="H18">
        <v>1</v>
      </c>
      <c r="I18">
        <v>4.0066383333333331</v>
      </c>
      <c r="J18">
        <f t="shared" si="0"/>
        <v>2.8066383333333329</v>
      </c>
      <c r="K18">
        <v>361.49279999999999</v>
      </c>
      <c r="L18">
        <f t="shared" si="1"/>
        <v>3.6149279999999999</v>
      </c>
      <c r="M18">
        <f t="shared" si="2"/>
        <v>0.77640227781392412</v>
      </c>
    </row>
    <row r="19" spans="1:13" x14ac:dyDescent="0.2">
      <c r="A19" t="s">
        <v>38</v>
      </c>
      <c r="B19">
        <v>1</v>
      </c>
      <c r="C19" t="s">
        <v>3</v>
      </c>
      <c r="D19" t="s">
        <v>39</v>
      </c>
      <c r="E19" t="s">
        <v>6</v>
      </c>
      <c r="F19">
        <v>6</v>
      </c>
      <c r="G19">
        <v>1.1000000000000001</v>
      </c>
      <c r="H19">
        <v>1</v>
      </c>
      <c r="I19">
        <v>4.0066383333333331</v>
      </c>
      <c r="J19">
        <f t="shared" si="0"/>
        <v>2.906638333333333</v>
      </c>
      <c r="K19">
        <v>361.49279999999999</v>
      </c>
      <c r="L19">
        <f t="shared" si="1"/>
        <v>3.6149279999999999</v>
      </c>
      <c r="M19">
        <f t="shared" si="2"/>
        <v>0.80406534606867219</v>
      </c>
    </row>
    <row r="20" spans="1:13" x14ac:dyDescent="0.2">
      <c r="A20" t="s">
        <v>38</v>
      </c>
      <c r="B20">
        <v>1</v>
      </c>
      <c r="C20" t="s">
        <v>3</v>
      </c>
      <c r="D20" t="s">
        <v>39</v>
      </c>
      <c r="E20" t="s">
        <v>6</v>
      </c>
      <c r="F20">
        <v>7</v>
      </c>
      <c r="G20">
        <v>1.26</v>
      </c>
      <c r="H20">
        <v>1</v>
      </c>
      <c r="I20">
        <v>4.0066383333333331</v>
      </c>
      <c r="J20">
        <f t="shared" si="0"/>
        <v>2.7466383333333333</v>
      </c>
      <c r="K20">
        <v>361.49279999999999</v>
      </c>
      <c r="L20">
        <f t="shared" si="1"/>
        <v>3.6149279999999999</v>
      </c>
      <c r="M20">
        <f t="shared" si="2"/>
        <v>0.75980443686107535</v>
      </c>
    </row>
    <row r="21" spans="1:13" x14ac:dyDescent="0.2">
      <c r="A21" t="s">
        <v>38</v>
      </c>
      <c r="B21">
        <v>1</v>
      </c>
      <c r="C21" t="s">
        <v>3</v>
      </c>
      <c r="D21" t="s">
        <v>39</v>
      </c>
      <c r="E21" t="s">
        <v>6</v>
      </c>
      <c r="F21">
        <v>8</v>
      </c>
      <c r="G21">
        <v>1.28</v>
      </c>
      <c r="H21">
        <v>1</v>
      </c>
      <c r="I21">
        <v>4.0066383333333331</v>
      </c>
      <c r="J21">
        <f t="shared" si="0"/>
        <v>2.7266383333333328</v>
      </c>
      <c r="K21">
        <v>361.49279999999999</v>
      </c>
      <c r="L21">
        <f t="shared" si="1"/>
        <v>3.6149279999999999</v>
      </c>
      <c r="M21">
        <f t="shared" si="2"/>
        <v>0.75427182321012565</v>
      </c>
    </row>
    <row r="22" spans="1:13" x14ac:dyDescent="0.2">
      <c r="A22" t="s">
        <v>38</v>
      </c>
      <c r="B22">
        <v>1</v>
      </c>
      <c r="C22" t="s">
        <v>3</v>
      </c>
      <c r="D22" t="s">
        <v>39</v>
      </c>
      <c r="E22" t="s">
        <v>6</v>
      </c>
      <c r="F22">
        <v>9</v>
      </c>
      <c r="G22">
        <v>1.18</v>
      </c>
      <c r="H22">
        <v>1</v>
      </c>
      <c r="I22">
        <v>4.0066383333333331</v>
      </c>
      <c r="J22">
        <f t="shared" si="0"/>
        <v>2.8266383333333334</v>
      </c>
      <c r="K22">
        <v>361.49279999999999</v>
      </c>
      <c r="L22">
        <f t="shared" si="1"/>
        <v>3.6149279999999999</v>
      </c>
      <c r="M22">
        <f t="shared" si="2"/>
        <v>0.78193489146487383</v>
      </c>
    </row>
    <row r="23" spans="1:13" x14ac:dyDescent="0.2">
      <c r="A23" t="s">
        <v>38</v>
      </c>
      <c r="B23">
        <v>1</v>
      </c>
      <c r="C23" t="s">
        <v>3</v>
      </c>
      <c r="D23" t="s">
        <v>40</v>
      </c>
      <c r="E23" t="s">
        <v>6</v>
      </c>
      <c r="F23">
        <v>10</v>
      </c>
      <c r="G23">
        <v>1.1200000000000001</v>
      </c>
      <c r="H23">
        <v>2</v>
      </c>
      <c r="I23">
        <v>2.3412109113075279</v>
      </c>
      <c r="J23">
        <f t="shared" si="0"/>
        <v>1.2212109113075278</v>
      </c>
      <c r="K23">
        <v>361.49279999999999</v>
      </c>
      <c r="L23">
        <f t="shared" si="1"/>
        <v>3.6149279999999999</v>
      </c>
      <c r="M23">
        <f t="shared" si="2"/>
        <v>0.33782440792943258</v>
      </c>
    </row>
    <row r="24" spans="1:13" x14ac:dyDescent="0.2">
      <c r="A24" t="s">
        <v>38</v>
      </c>
      <c r="B24">
        <v>1</v>
      </c>
      <c r="C24" t="s">
        <v>3</v>
      </c>
      <c r="D24" t="s">
        <v>40</v>
      </c>
      <c r="E24" t="s">
        <v>6</v>
      </c>
      <c r="F24">
        <v>11</v>
      </c>
      <c r="G24">
        <v>0.6</v>
      </c>
      <c r="H24">
        <v>2</v>
      </c>
      <c r="I24">
        <v>2.3412109113075279</v>
      </c>
      <c r="J24">
        <f t="shared" si="0"/>
        <v>1.7412109113075278</v>
      </c>
      <c r="K24">
        <v>361.49279999999999</v>
      </c>
      <c r="L24">
        <f t="shared" si="1"/>
        <v>3.6149279999999999</v>
      </c>
      <c r="M24">
        <f t="shared" si="2"/>
        <v>0.48167236285412263</v>
      </c>
    </row>
    <row r="25" spans="1:13" x14ac:dyDescent="0.2">
      <c r="A25" t="s">
        <v>38</v>
      </c>
      <c r="B25">
        <v>1</v>
      </c>
      <c r="C25" t="s">
        <v>3</v>
      </c>
      <c r="D25" t="s">
        <v>40</v>
      </c>
      <c r="E25" t="s">
        <v>6</v>
      </c>
      <c r="F25">
        <v>12</v>
      </c>
      <c r="G25">
        <v>1.38</v>
      </c>
      <c r="H25">
        <v>2</v>
      </c>
      <c r="I25">
        <v>2.3412109113075279</v>
      </c>
      <c r="J25">
        <f t="shared" si="0"/>
        <v>0.961210911307528</v>
      </c>
      <c r="K25">
        <v>361.49279999999999</v>
      </c>
      <c r="L25">
        <f t="shared" si="1"/>
        <v>3.6149279999999999</v>
      </c>
      <c r="M25">
        <f t="shared" si="2"/>
        <v>0.26590043046708761</v>
      </c>
    </row>
    <row r="26" spans="1:13" x14ac:dyDescent="0.2">
      <c r="A26" t="s">
        <v>38</v>
      </c>
      <c r="B26">
        <v>1</v>
      </c>
      <c r="C26" t="s">
        <v>3</v>
      </c>
      <c r="D26" t="s">
        <v>40</v>
      </c>
      <c r="E26" t="s">
        <v>6</v>
      </c>
      <c r="F26">
        <v>13</v>
      </c>
      <c r="G26">
        <v>1.08</v>
      </c>
      <c r="H26">
        <v>2</v>
      </c>
      <c r="I26">
        <v>2.3412109113075279</v>
      </c>
      <c r="J26">
        <f t="shared" si="0"/>
        <v>1.2612109113075278</v>
      </c>
      <c r="K26">
        <v>361.49279999999999</v>
      </c>
      <c r="L26">
        <f t="shared" si="1"/>
        <v>3.6149279999999999</v>
      </c>
      <c r="M26">
        <f t="shared" si="2"/>
        <v>0.34888963523133182</v>
      </c>
    </row>
    <row r="27" spans="1:13" x14ac:dyDescent="0.2">
      <c r="A27" t="s">
        <v>38</v>
      </c>
      <c r="B27">
        <v>1</v>
      </c>
      <c r="C27" t="s">
        <v>3</v>
      </c>
      <c r="D27" t="s">
        <v>40</v>
      </c>
      <c r="E27" t="s">
        <v>6</v>
      </c>
      <c r="F27">
        <v>14</v>
      </c>
      <c r="G27">
        <v>1.1200000000000001</v>
      </c>
      <c r="H27">
        <v>2</v>
      </c>
      <c r="I27">
        <v>2.3412109113075279</v>
      </c>
      <c r="J27">
        <f t="shared" si="0"/>
        <v>1.2212109113075278</v>
      </c>
      <c r="K27">
        <v>361.49279999999999</v>
      </c>
      <c r="L27">
        <f t="shared" si="1"/>
        <v>3.6149279999999999</v>
      </c>
      <c r="M27">
        <f t="shared" si="2"/>
        <v>0.33782440792943258</v>
      </c>
    </row>
    <row r="28" spans="1:13" x14ac:dyDescent="0.2">
      <c r="A28" t="s">
        <v>38</v>
      </c>
      <c r="B28">
        <v>1</v>
      </c>
      <c r="C28" t="s">
        <v>3</v>
      </c>
      <c r="D28" t="s">
        <v>40</v>
      </c>
      <c r="E28" t="s">
        <v>6</v>
      </c>
      <c r="F28">
        <v>15</v>
      </c>
      <c r="G28">
        <v>1.1399999999999999</v>
      </c>
      <c r="H28">
        <v>2</v>
      </c>
      <c r="I28">
        <v>2.3412109113075279</v>
      </c>
      <c r="J28">
        <f t="shared" si="0"/>
        <v>1.201210911307528</v>
      </c>
      <c r="K28">
        <v>361.49279999999999</v>
      </c>
      <c r="L28">
        <f t="shared" si="1"/>
        <v>3.6149279999999999</v>
      </c>
      <c r="M28">
        <f t="shared" si="2"/>
        <v>0.33229179427848299</v>
      </c>
    </row>
    <row r="29" spans="1:13" x14ac:dyDescent="0.2">
      <c r="A29" t="s">
        <v>38</v>
      </c>
      <c r="B29">
        <v>1</v>
      </c>
      <c r="C29" t="s">
        <v>3</v>
      </c>
      <c r="D29" t="s">
        <v>40</v>
      </c>
      <c r="E29" t="s">
        <v>6</v>
      </c>
      <c r="F29">
        <v>16</v>
      </c>
      <c r="G29">
        <v>1.08</v>
      </c>
      <c r="H29">
        <v>2</v>
      </c>
      <c r="I29">
        <v>2.3412109113075279</v>
      </c>
      <c r="J29">
        <f t="shared" si="0"/>
        <v>1.2612109113075278</v>
      </c>
      <c r="K29">
        <v>361.49279999999999</v>
      </c>
      <c r="L29">
        <f t="shared" si="1"/>
        <v>3.6149279999999999</v>
      </c>
      <c r="M29">
        <f t="shared" si="2"/>
        <v>0.34888963523133182</v>
      </c>
    </row>
    <row r="30" spans="1:13" x14ac:dyDescent="0.2">
      <c r="A30" t="s">
        <v>38</v>
      </c>
      <c r="B30">
        <v>1</v>
      </c>
      <c r="C30" t="s">
        <v>3</v>
      </c>
      <c r="D30" t="s">
        <v>40</v>
      </c>
      <c r="E30" t="s">
        <v>6</v>
      </c>
      <c r="F30">
        <v>17</v>
      </c>
      <c r="G30">
        <v>1.06</v>
      </c>
      <c r="H30">
        <v>2</v>
      </c>
      <c r="I30">
        <v>2.3412109113075279</v>
      </c>
      <c r="J30">
        <f t="shared" si="0"/>
        <v>1.2812109113075278</v>
      </c>
      <c r="K30">
        <v>361.49279999999999</v>
      </c>
      <c r="L30">
        <f t="shared" si="1"/>
        <v>3.6149279999999999</v>
      </c>
      <c r="M30">
        <f t="shared" si="2"/>
        <v>0.35442224888228147</v>
      </c>
    </row>
    <row r="31" spans="1:13" x14ac:dyDescent="0.2">
      <c r="A31" t="s">
        <v>38</v>
      </c>
      <c r="B31">
        <v>1</v>
      </c>
      <c r="C31" t="s">
        <v>3</v>
      </c>
      <c r="D31" t="s">
        <v>40</v>
      </c>
      <c r="E31" t="s">
        <v>6</v>
      </c>
      <c r="F31">
        <v>18</v>
      </c>
      <c r="G31">
        <v>1.08</v>
      </c>
      <c r="H31">
        <v>2</v>
      </c>
      <c r="I31">
        <v>2.3412109113075279</v>
      </c>
      <c r="J31">
        <f t="shared" si="0"/>
        <v>1.2612109113075278</v>
      </c>
      <c r="K31">
        <v>361.49279999999999</v>
      </c>
      <c r="L31">
        <f t="shared" si="1"/>
        <v>3.6149279999999999</v>
      </c>
      <c r="M31">
        <f t="shared" si="2"/>
        <v>0.34888963523133182</v>
      </c>
    </row>
    <row r="32" spans="1:13" x14ac:dyDescent="0.2">
      <c r="A32" t="s">
        <v>38</v>
      </c>
      <c r="B32">
        <v>1</v>
      </c>
      <c r="C32" t="s">
        <v>3</v>
      </c>
      <c r="D32" t="s">
        <v>40</v>
      </c>
      <c r="E32" t="s">
        <v>6</v>
      </c>
      <c r="F32">
        <v>19</v>
      </c>
      <c r="G32">
        <v>1.08</v>
      </c>
      <c r="H32">
        <v>2</v>
      </c>
      <c r="I32">
        <v>2.3412109113075279</v>
      </c>
      <c r="J32">
        <f t="shared" si="0"/>
        <v>1.2612109113075278</v>
      </c>
      <c r="K32">
        <v>361.49279999999999</v>
      </c>
      <c r="L32">
        <f t="shared" si="1"/>
        <v>3.6149279999999999</v>
      </c>
      <c r="M32">
        <f t="shared" si="2"/>
        <v>0.34888963523133182</v>
      </c>
    </row>
    <row r="33" spans="1:13" x14ac:dyDescent="0.2">
      <c r="A33" t="s">
        <v>38</v>
      </c>
      <c r="B33">
        <v>1</v>
      </c>
      <c r="C33" t="s">
        <v>3</v>
      </c>
      <c r="D33" t="s">
        <v>41</v>
      </c>
      <c r="E33" t="s">
        <v>5</v>
      </c>
      <c r="F33">
        <v>1</v>
      </c>
      <c r="G33">
        <v>1.6</v>
      </c>
      <c r="H33">
        <v>1</v>
      </c>
      <c r="I33">
        <v>2.1140440922482981</v>
      </c>
      <c r="J33">
        <f t="shared" si="0"/>
        <v>0.51404409224829806</v>
      </c>
      <c r="K33">
        <v>361.49279999999999</v>
      </c>
      <c r="L33">
        <f t="shared" si="1"/>
        <v>3.6149279999999999</v>
      </c>
      <c r="M33">
        <f t="shared" si="2"/>
        <v>0.14220036809814693</v>
      </c>
    </row>
    <row r="34" spans="1:13" x14ac:dyDescent="0.2">
      <c r="A34" t="s">
        <v>38</v>
      </c>
      <c r="B34">
        <v>1</v>
      </c>
      <c r="C34" t="s">
        <v>3</v>
      </c>
      <c r="D34" t="s">
        <v>41</v>
      </c>
      <c r="E34" t="s">
        <v>5</v>
      </c>
      <c r="F34">
        <v>2</v>
      </c>
      <c r="G34">
        <v>1.66</v>
      </c>
      <c r="H34">
        <v>1</v>
      </c>
      <c r="I34">
        <v>2.1140440922482981</v>
      </c>
      <c r="J34">
        <f t="shared" si="0"/>
        <v>0.45404409224829823</v>
      </c>
      <c r="K34">
        <v>361.49279999999999</v>
      </c>
      <c r="L34">
        <f t="shared" si="1"/>
        <v>3.6149279999999999</v>
      </c>
      <c r="M34">
        <f t="shared" si="2"/>
        <v>0.12560252714529813</v>
      </c>
    </row>
    <row r="35" spans="1:13" x14ac:dyDescent="0.2">
      <c r="A35" t="s">
        <v>38</v>
      </c>
      <c r="B35">
        <v>1</v>
      </c>
      <c r="C35" t="s">
        <v>3</v>
      </c>
      <c r="D35" t="s">
        <v>41</v>
      </c>
      <c r="E35" t="s">
        <v>5</v>
      </c>
      <c r="F35">
        <v>3</v>
      </c>
      <c r="G35">
        <v>1.66</v>
      </c>
      <c r="H35">
        <v>1</v>
      </c>
      <c r="I35">
        <v>2.1140440922482981</v>
      </c>
      <c r="J35">
        <f t="shared" si="0"/>
        <v>0.45404409224829823</v>
      </c>
      <c r="K35">
        <v>361.49279999999999</v>
      </c>
      <c r="L35">
        <f t="shared" si="1"/>
        <v>3.6149279999999999</v>
      </c>
      <c r="M35">
        <f t="shared" si="2"/>
        <v>0.12560252714529813</v>
      </c>
    </row>
    <row r="36" spans="1:13" x14ac:dyDescent="0.2">
      <c r="A36" t="s">
        <v>38</v>
      </c>
      <c r="B36">
        <v>1</v>
      </c>
      <c r="C36" t="s">
        <v>3</v>
      </c>
      <c r="D36" t="s">
        <v>41</v>
      </c>
      <c r="E36" t="s">
        <v>5</v>
      </c>
      <c r="F36">
        <v>4</v>
      </c>
      <c r="G36">
        <v>1.6</v>
      </c>
      <c r="H36">
        <v>1</v>
      </c>
      <c r="I36">
        <v>2.1140440922482981</v>
      </c>
      <c r="J36">
        <f t="shared" si="0"/>
        <v>0.51404409224829806</v>
      </c>
      <c r="K36">
        <v>361.49279999999999</v>
      </c>
      <c r="L36">
        <f t="shared" si="1"/>
        <v>3.6149279999999999</v>
      </c>
      <c r="M36">
        <f t="shared" si="2"/>
        <v>0.14220036809814693</v>
      </c>
    </row>
    <row r="37" spans="1:13" x14ac:dyDescent="0.2">
      <c r="A37" t="s">
        <v>38</v>
      </c>
      <c r="B37">
        <v>1</v>
      </c>
      <c r="C37" t="s">
        <v>3</v>
      </c>
      <c r="D37" t="s">
        <v>41</v>
      </c>
      <c r="E37" t="s">
        <v>5</v>
      </c>
      <c r="F37">
        <v>5</v>
      </c>
      <c r="G37">
        <v>1.7</v>
      </c>
      <c r="H37">
        <v>1</v>
      </c>
      <c r="I37">
        <v>2.1140440922482981</v>
      </c>
      <c r="J37">
        <f t="shared" si="0"/>
        <v>0.41404409224829819</v>
      </c>
      <c r="K37">
        <v>361.49279999999999</v>
      </c>
      <c r="L37">
        <f t="shared" si="1"/>
        <v>3.6149279999999999</v>
      </c>
      <c r="M37">
        <f t="shared" si="2"/>
        <v>0.11453729984339887</v>
      </c>
    </row>
    <row r="38" spans="1:13" x14ac:dyDescent="0.2">
      <c r="A38" t="s">
        <v>38</v>
      </c>
      <c r="B38">
        <v>1</v>
      </c>
      <c r="C38" t="s">
        <v>3</v>
      </c>
      <c r="D38" t="s">
        <v>41</v>
      </c>
      <c r="E38" t="s">
        <v>5</v>
      </c>
      <c r="F38">
        <v>6</v>
      </c>
      <c r="G38">
        <v>1.6</v>
      </c>
      <c r="H38">
        <v>1</v>
      </c>
      <c r="I38">
        <v>2.1140440922482981</v>
      </c>
      <c r="J38">
        <f t="shared" si="0"/>
        <v>0.51404409224829806</v>
      </c>
      <c r="K38">
        <v>361.49279999999999</v>
      </c>
      <c r="L38">
        <f t="shared" si="1"/>
        <v>3.6149279999999999</v>
      </c>
      <c r="M38">
        <f t="shared" si="2"/>
        <v>0.14220036809814693</v>
      </c>
    </row>
    <row r="39" spans="1:13" x14ac:dyDescent="0.2">
      <c r="A39" t="s">
        <v>38</v>
      </c>
      <c r="B39">
        <v>1</v>
      </c>
      <c r="C39" t="s">
        <v>3</v>
      </c>
      <c r="D39" t="s">
        <v>41</v>
      </c>
      <c r="E39" t="s">
        <v>5</v>
      </c>
      <c r="F39">
        <v>7</v>
      </c>
      <c r="G39">
        <v>1.58</v>
      </c>
      <c r="H39">
        <v>2</v>
      </c>
      <c r="I39">
        <v>2.1140440922482981</v>
      </c>
      <c r="J39">
        <f t="shared" si="0"/>
        <v>0.53404409224829807</v>
      </c>
      <c r="K39">
        <v>361.49279999999999</v>
      </c>
      <c r="L39">
        <f t="shared" si="1"/>
        <v>3.6149279999999999</v>
      </c>
      <c r="M39">
        <f t="shared" si="2"/>
        <v>0.14773298174909655</v>
      </c>
    </row>
    <row r="40" spans="1:13" x14ac:dyDescent="0.2">
      <c r="A40" t="s">
        <v>38</v>
      </c>
      <c r="B40">
        <v>1</v>
      </c>
      <c r="C40" t="s">
        <v>3</v>
      </c>
      <c r="D40" t="s">
        <v>41</v>
      </c>
      <c r="E40" t="s">
        <v>5</v>
      </c>
      <c r="F40">
        <v>8</v>
      </c>
      <c r="G40">
        <v>1.68</v>
      </c>
      <c r="H40">
        <v>2</v>
      </c>
      <c r="I40">
        <v>2.1140440922482981</v>
      </c>
      <c r="J40">
        <f t="shared" si="0"/>
        <v>0.43404409224829821</v>
      </c>
      <c r="K40">
        <v>361.49279999999999</v>
      </c>
      <c r="L40">
        <f t="shared" si="1"/>
        <v>3.6149279999999999</v>
      </c>
      <c r="M40">
        <f t="shared" si="2"/>
        <v>0.12006991349434849</v>
      </c>
    </row>
    <row r="41" spans="1:13" x14ac:dyDescent="0.2">
      <c r="A41" t="s">
        <v>38</v>
      </c>
      <c r="B41">
        <v>1</v>
      </c>
      <c r="C41" t="s">
        <v>3</v>
      </c>
      <c r="D41" t="s">
        <v>41</v>
      </c>
      <c r="E41" t="s">
        <v>5</v>
      </c>
      <c r="F41">
        <v>9</v>
      </c>
      <c r="G41">
        <v>1.54</v>
      </c>
      <c r="H41">
        <v>1</v>
      </c>
      <c r="I41">
        <v>2.1140440922482981</v>
      </c>
      <c r="J41">
        <f t="shared" si="0"/>
        <v>0.57404409224829811</v>
      </c>
      <c r="K41">
        <v>361.49279999999999</v>
      </c>
      <c r="L41">
        <f t="shared" si="1"/>
        <v>3.6149279999999999</v>
      </c>
      <c r="M41">
        <f t="shared" si="2"/>
        <v>0.15879820905099579</v>
      </c>
    </row>
    <row r="42" spans="1:13" x14ac:dyDescent="0.2">
      <c r="A42" t="s">
        <v>38</v>
      </c>
      <c r="B42">
        <v>1</v>
      </c>
      <c r="C42" t="s">
        <v>3</v>
      </c>
      <c r="D42" t="s">
        <v>41</v>
      </c>
      <c r="E42" t="s">
        <v>5</v>
      </c>
      <c r="F42">
        <v>10</v>
      </c>
      <c r="G42">
        <v>1.66</v>
      </c>
      <c r="H42">
        <v>2</v>
      </c>
      <c r="I42">
        <v>2.1140440922482981</v>
      </c>
      <c r="J42">
        <f t="shared" si="0"/>
        <v>0.45404409224829823</v>
      </c>
      <c r="K42">
        <v>361.49279999999999</v>
      </c>
      <c r="L42">
        <f t="shared" si="1"/>
        <v>3.6149279999999999</v>
      </c>
      <c r="M42">
        <f t="shared" si="2"/>
        <v>0.12560252714529813</v>
      </c>
    </row>
    <row r="43" spans="1:13" x14ac:dyDescent="0.2">
      <c r="A43" t="s">
        <v>38</v>
      </c>
      <c r="B43">
        <v>1</v>
      </c>
      <c r="C43" t="s">
        <v>3</v>
      </c>
      <c r="D43" t="s">
        <v>41</v>
      </c>
      <c r="E43" t="s">
        <v>5</v>
      </c>
      <c r="F43">
        <v>11</v>
      </c>
      <c r="G43">
        <v>1.66</v>
      </c>
      <c r="H43">
        <v>2</v>
      </c>
      <c r="I43">
        <v>2.1140440922482981</v>
      </c>
      <c r="J43">
        <f t="shared" si="0"/>
        <v>0.45404409224829823</v>
      </c>
      <c r="K43">
        <v>361.49279999999999</v>
      </c>
      <c r="L43">
        <f t="shared" si="1"/>
        <v>3.6149279999999999</v>
      </c>
      <c r="M43">
        <f t="shared" si="2"/>
        <v>0.12560252714529813</v>
      </c>
    </row>
    <row r="44" spans="1:13" x14ac:dyDescent="0.2">
      <c r="A44" t="s">
        <v>38</v>
      </c>
      <c r="B44">
        <v>1</v>
      </c>
      <c r="C44" t="s">
        <v>3</v>
      </c>
      <c r="D44" t="s">
        <v>41</v>
      </c>
      <c r="E44" t="s">
        <v>5</v>
      </c>
      <c r="F44">
        <v>12</v>
      </c>
      <c r="G44">
        <v>1.54</v>
      </c>
      <c r="H44">
        <v>2</v>
      </c>
      <c r="I44">
        <v>2.1140440922482981</v>
      </c>
      <c r="J44">
        <f t="shared" si="0"/>
        <v>0.57404409224829811</v>
      </c>
      <c r="K44">
        <v>361.49279999999999</v>
      </c>
      <c r="L44">
        <f t="shared" si="1"/>
        <v>3.6149279999999999</v>
      </c>
      <c r="M44">
        <f t="shared" si="2"/>
        <v>0.15879820905099579</v>
      </c>
    </row>
    <row r="45" spans="1:13" x14ac:dyDescent="0.2">
      <c r="A45" t="s">
        <v>38</v>
      </c>
      <c r="B45">
        <v>1</v>
      </c>
      <c r="C45" t="s">
        <v>3</v>
      </c>
      <c r="D45" t="s">
        <v>42</v>
      </c>
      <c r="E45" t="s">
        <v>6</v>
      </c>
      <c r="F45">
        <v>1</v>
      </c>
      <c r="G45">
        <v>1.36</v>
      </c>
      <c r="H45">
        <v>2</v>
      </c>
      <c r="I45">
        <v>2.9062482982830442</v>
      </c>
      <c r="J45">
        <f t="shared" si="0"/>
        <v>1.5462482982830441</v>
      </c>
      <c r="K45">
        <v>361.49279999999999</v>
      </c>
      <c r="L45">
        <f t="shared" si="1"/>
        <v>3.6149279999999999</v>
      </c>
      <c r="M45">
        <f t="shared" si="2"/>
        <v>0.4277397221419193</v>
      </c>
    </row>
    <row r="46" spans="1:13" x14ac:dyDescent="0.2">
      <c r="A46" t="s">
        <v>38</v>
      </c>
      <c r="B46">
        <v>1</v>
      </c>
      <c r="C46" t="s">
        <v>3</v>
      </c>
      <c r="D46" t="s">
        <v>42</v>
      </c>
      <c r="E46" t="s">
        <v>6</v>
      </c>
      <c r="F46">
        <v>2</v>
      </c>
      <c r="G46">
        <v>1.32</v>
      </c>
      <c r="H46">
        <v>2</v>
      </c>
      <c r="I46">
        <v>2.9062482982830442</v>
      </c>
      <c r="J46">
        <f t="shared" si="0"/>
        <v>1.5862482982830441</v>
      </c>
      <c r="K46">
        <v>361.49279999999999</v>
      </c>
      <c r="L46">
        <f t="shared" si="1"/>
        <v>3.6149279999999999</v>
      </c>
      <c r="M46">
        <f t="shared" si="2"/>
        <v>0.43880494944381859</v>
      </c>
    </row>
    <row r="47" spans="1:13" x14ac:dyDescent="0.2">
      <c r="A47" t="s">
        <v>38</v>
      </c>
      <c r="B47">
        <v>1</v>
      </c>
      <c r="C47" t="s">
        <v>3</v>
      </c>
      <c r="D47" t="s">
        <v>42</v>
      </c>
      <c r="E47" t="s">
        <v>6</v>
      </c>
      <c r="F47">
        <v>3</v>
      </c>
      <c r="G47">
        <v>1.28</v>
      </c>
      <c r="H47">
        <v>2</v>
      </c>
      <c r="I47">
        <v>2.9062482982830442</v>
      </c>
      <c r="J47">
        <f t="shared" si="0"/>
        <v>1.6262482982830442</v>
      </c>
      <c r="K47">
        <v>361.49279999999999</v>
      </c>
      <c r="L47">
        <f t="shared" si="1"/>
        <v>3.6149279999999999</v>
      </c>
      <c r="M47">
        <f t="shared" si="2"/>
        <v>0.44987017674571783</v>
      </c>
    </row>
    <row r="48" spans="1:13" x14ac:dyDescent="0.2">
      <c r="A48" t="s">
        <v>38</v>
      </c>
      <c r="B48">
        <v>1</v>
      </c>
      <c r="C48" t="s">
        <v>3</v>
      </c>
      <c r="D48" t="s">
        <v>42</v>
      </c>
      <c r="E48" t="s">
        <v>6</v>
      </c>
      <c r="F48">
        <v>4</v>
      </c>
      <c r="G48">
        <v>1.22</v>
      </c>
      <c r="H48">
        <v>2</v>
      </c>
      <c r="I48">
        <v>2.9062482982830442</v>
      </c>
      <c r="J48">
        <f t="shared" si="0"/>
        <v>1.6862482982830442</v>
      </c>
      <c r="K48">
        <v>361.49279999999999</v>
      </c>
      <c r="L48">
        <f t="shared" si="1"/>
        <v>3.6149279999999999</v>
      </c>
      <c r="M48">
        <f t="shared" si="2"/>
        <v>0.46646801769856666</v>
      </c>
    </row>
    <row r="49" spans="1:13" x14ac:dyDescent="0.2">
      <c r="A49" t="s">
        <v>38</v>
      </c>
      <c r="B49">
        <v>1</v>
      </c>
      <c r="C49" t="s">
        <v>3</v>
      </c>
      <c r="D49" t="s">
        <v>42</v>
      </c>
      <c r="E49" t="s">
        <v>6</v>
      </c>
      <c r="F49">
        <v>5</v>
      </c>
      <c r="G49">
        <v>1.2</v>
      </c>
      <c r="H49">
        <v>2</v>
      </c>
      <c r="I49">
        <v>2.9062482982830442</v>
      </c>
      <c r="J49">
        <f t="shared" si="0"/>
        <v>1.7062482982830443</v>
      </c>
      <c r="K49">
        <v>361.49279999999999</v>
      </c>
      <c r="L49">
        <f t="shared" si="1"/>
        <v>3.6149279999999999</v>
      </c>
      <c r="M49">
        <f t="shared" si="2"/>
        <v>0.47200063134951631</v>
      </c>
    </row>
    <row r="50" spans="1:13" x14ac:dyDescent="0.2">
      <c r="A50" t="s">
        <v>38</v>
      </c>
      <c r="B50">
        <v>1</v>
      </c>
      <c r="C50" t="s">
        <v>3</v>
      </c>
      <c r="D50" t="s">
        <v>42</v>
      </c>
      <c r="E50" t="s">
        <v>6</v>
      </c>
      <c r="F50">
        <v>6</v>
      </c>
      <c r="G50">
        <v>1.3</v>
      </c>
      <c r="H50">
        <v>1</v>
      </c>
      <c r="I50">
        <v>2.9062482982830442</v>
      </c>
      <c r="J50">
        <f t="shared" si="0"/>
        <v>1.6062482982830442</v>
      </c>
      <c r="K50">
        <v>361.49279999999999</v>
      </c>
      <c r="L50">
        <f t="shared" si="1"/>
        <v>3.6149279999999999</v>
      </c>
      <c r="M50">
        <f t="shared" si="2"/>
        <v>0.44433756309476818</v>
      </c>
    </row>
    <row r="51" spans="1:13" x14ac:dyDescent="0.2">
      <c r="A51" t="s">
        <v>38</v>
      </c>
      <c r="B51">
        <v>1</v>
      </c>
      <c r="C51" t="s">
        <v>3</v>
      </c>
      <c r="D51" t="s">
        <v>42</v>
      </c>
      <c r="E51" t="s">
        <v>6</v>
      </c>
      <c r="F51">
        <v>7</v>
      </c>
      <c r="G51">
        <v>1.0900000000000001</v>
      </c>
      <c r="H51">
        <v>2</v>
      </c>
      <c r="I51">
        <v>2.9062482982830442</v>
      </c>
      <c r="J51">
        <f t="shared" si="0"/>
        <v>1.8162482982830441</v>
      </c>
      <c r="K51">
        <v>361.49279999999999</v>
      </c>
      <c r="L51">
        <f t="shared" si="1"/>
        <v>3.6149279999999999</v>
      </c>
      <c r="M51">
        <f t="shared" si="2"/>
        <v>0.50243000642973912</v>
      </c>
    </row>
    <row r="52" spans="1:13" x14ac:dyDescent="0.2">
      <c r="A52" t="s">
        <v>38</v>
      </c>
      <c r="B52">
        <v>1</v>
      </c>
      <c r="C52" t="s">
        <v>3</v>
      </c>
      <c r="D52" t="s">
        <v>42</v>
      </c>
      <c r="E52" t="s">
        <v>6</v>
      </c>
      <c r="F52">
        <v>8</v>
      </c>
      <c r="G52">
        <v>1.18</v>
      </c>
      <c r="H52">
        <v>1</v>
      </c>
      <c r="I52">
        <v>2.9062482982830442</v>
      </c>
      <c r="J52">
        <f t="shared" si="0"/>
        <v>1.7262482982830443</v>
      </c>
      <c r="K52">
        <v>361.49279999999999</v>
      </c>
      <c r="L52">
        <f t="shared" si="1"/>
        <v>3.6149279999999999</v>
      </c>
      <c r="M52">
        <f t="shared" si="2"/>
        <v>0.47753324500046596</v>
      </c>
    </row>
    <row r="53" spans="1:13" x14ac:dyDescent="0.2">
      <c r="A53" t="s">
        <v>38</v>
      </c>
      <c r="B53">
        <v>1</v>
      </c>
      <c r="C53" t="s">
        <v>3</v>
      </c>
      <c r="D53" t="s">
        <v>42</v>
      </c>
      <c r="E53" t="s">
        <v>6</v>
      </c>
      <c r="F53">
        <v>9</v>
      </c>
      <c r="G53">
        <v>1.1399999999999999</v>
      </c>
      <c r="H53">
        <v>1</v>
      </c>
      <c r="I53">
        <v>2.9062482982830442</v>
      </c>
      <c r="J53">
        <f t="shared" si="0"/>
        <v>1.7662482982830443</v>
      </c>
      <c r="K53">
        <v>361.49279999999999</v>
      </c>
      <c r="L53">
        <f t="shared" si="1"/>
        <v>3.6149279999999999</v>
      </c>
      <c r="M53">
        <f t="shared" si="2"/>
        <v>0.48859847230236519</v>
      </c>
    </row>
    <row r="54" spans="1:13" x14ac:dyDescent="0.2">
      <c r="A54" t="s">
        <v>38</v>
      </c>
      <c r="B54">
        <v>1</v>
      </c>
      <c r="C54" t="s">
        <v>3</v>
      </c>
      <c r="D54" t="s">
        <v>42</v>
      </c>
      <c r="E54" t="s">
        <v>6</v>
      </c>
      <c r="F54">
        <v>10</v>
      </c>
      <c r="G54">
        <v>1.24</v>
      </c>
      <c r="H54">
        <v>1</v>
      </c>
      <c r="I54">
        <v>2.9062482982830442</v>
      </c>
      <c r="J54">
        <f t="shared" si="0"/>
        <v>1.6662482982830442</v>
      </c>
      <c r="K54">
        <v>361.49279999999999</v>
      </c>
      <c r="L54">
        <f t="shared" si="1"/>
        <v>3.6149279999999999</v>
      </c>
      <c r="M54">
        <f t="shared" si="2"/>
        <v>0.46093540404761707</v>
      </c>
    </row>
    <row r="55" spans="1:13" x14ac:dyDescent="0.2">
      <c r="A55" t="s">
        <v>38</v>
      </c>
      <c r="B55">
        <v>1</v>
      </c>
      <c r="C55" t="s">
        <v>3</v>
      </c>
      <c r="D55" t="s">
        <v>42</v>
      </c>
      <c r="E55" t="s">
        <v>6</v>
      </c>
      <c r="F55">
        <v>11</v>
      </c>
      <c r="G55">
        <v>1.1200000000000001</v>
      </c>
      <c r="H55">
        <v>1</v>
      </c>
      <c r="I55">
        <v>2.9062482982830442</v>
      </c>
      <c r="J55">
        <f t="shared" si="0"/>
        <v>1.7862482982830441</v>
      </c>
      <c r="K55">
        <v>361.49279999999999</v>
      </c>
      <c r="L55">
        <f t="shared" si="1"/>
        <v>3.6149279999999999</v>
      </c>
      <c r="M55">
        <f t="shared" si="2"/>
        <v>0.49413108595331473</v>
      </c>
    </row>
    <row r="56" spans="1:13" x14ac:dyDescent="0.2">
      <c r="A56" t="s">
        <v>38</v>
      </c>
      <c r="B56">
        <v>1</v>
      </c>
      <c r="C56" t="s">
        <v>3</v>
      </c>
      <c r="D56" t="s">
        <v>42</v>
      </c>
      <c r="E56" t="s">
        <v>6</v>
      </c>
      <c r="F56">
        <v>12</v>
      </c>
      <c r="G56">
        <v>1.08</v>
      </c>
      <c r="H56">
        <v>1</v>
      </c>
      <c r="I56">
        <v>2.9062482982830442</v>
      </c>
      <c r="J56">
        <f t="shared" si="0"/>
        <v>1.8262482982830441</v>
      </c>
      <c r="K56">
        <v>361.49279999999999</v>
      </c>
      <c r="L56">
        <f t="shared" si="1"/>
        <v>3.6149279999999999</v>
      </c>
      <c r="M56">
        <f t="shared" si="2"/>
        <v>0.50519631325521397</v>
      </c>
    </row>
    <row r="57" spans="1:13" x14ac:dyDescent="0.2">
      <c r="A57" t="s">
        <v>38</v>
      </c>
      <c r="B57">
        <v>1</v>
      </c>
      <c r="C57" t="s">
        <v>3</v>
      </c>
      <c r="D57" t="s">
        <v>42</v>
      </c>
      <c r="E57" t="s">
        <v>5</v>
      </c>
      <c r="F57">
        <v>1</v>
      </c>
      <c r="G57">
        <v>2.13</v>
      </c>
      <c r="H57">
        <v>1</v>
      </c>
      <c r="I57">
        <v>2.9062482982830442</v>
      </c>
      <c r="J57">
        <f t="shared" si="0"/>
        <v>0.77624829828304431</v>
      </c>
      <c r="K57">
        <v>361.49279999999999</v>
      </c>
      <c r="L57">
        <f t="shared" si="1"/>
        <v>3.6149279999999999</v>
      </c>
      <c r="M57">
        <f t="shared" si="2"/>
        <v>0.21473409658035908</v>
      </c>
    </row>
    <row r="58" spans="1:13" x14ac:dyDescent="0.2">
      <c r="A58" t="s">
        <v>38</v>
      </c>
      <c r="B58">
        <v>1</v>
      </c>
      <c r="C58" t="s">
        <v>3</v>
      </c>
      <c r="D58" t="s">
        <v>42</v>
      </c>
      <c r="E58" t="s">
        <v>5</v>
      </c>
      <c r="F58">
        <v>2</v>
      </c>
      <c r="G58">
        <v>2.1</v>
      </c>
      <c r="H58">
        <v>2</v>
      </c>
      <c r="I58">
        <v>2.9062482982830442</v>
      </c>
      <c r="J58">
        <f t="shared" si="0"/>
        <v>0.80624829828304412</v>
      </c>
      <c r="K58">
        <v>361.49279999999999</v>
      </c>
      <c r="L58">
        <f t="shared" si="1"/>
        <v>3.6149279999999999</v>
      </c>
      <c r="M58">
        <f t="shared" si="2"/>
        <v>0.22303301705678347</v>
      </c>
    </row>
    <row r="59" spans="1:13" x14ac:dyDescent="0.2">
      <c r="A59" t="s">
        <v>38</v>
      </c>
      <c r="B59">
        <v>1</v>
      </c>
      <c r="C59" t="s">
        <v>3</v>
      </c>
      <c r="D59" t="s">
        <v>42</v>
      </c>
      <c r="E59" t="s">
        <v>5</v>
      </c>
      <c r="F59">
        <v>3</v>
      </c>
      <c r="G59">
        <v>2.15</v>
      </c>
      <c r="H59">
        <v>2</v>
      </c>
      <c r="I59">
        <v>2.9062482982830442</v>
      </c>
      <c r="J59">
        <f t="shared" si="0"/>
        <v>0.7562482982830443</v>
      </c>
      <c r="K59">
        <v>361.49279999999999</v>
      </c>
      <c r="L59">
        <f t="shared" si="1"/>
        <v>3.6149279999999999</v>
      </c>
      <c r="M59">
        <f t="shared" si="2"/>
        <v>0.20920148292940946</v>
      </c>
    </row>
    <row r="60" spans="1:13" x14ac:dyDescent="0.2">
      <c r="A60" t="s">
        <v>38</v>
      </c>
      <c r="B60">
        <v>1</v>
      </c>
      <c r="C60" t="s">
        <v>3</v>
      </c>
      <c r="D60" t="s">
        <v>42</v>
      </c>
      <c r="E60" t="s">
        <v>5</v>
      </c>
      <c r="F60">
        <v>4</v>
      </c>
      <c r="G60">
        <v>1.92</v>
      </c>
      <c r="H60">
        <v>1</v>
      </c>
      <c r="I60">
        <v>2.9062482982830442</v>
      </c>
      <c r="J60">
        <f t="shared" si="0"/>
        <v>0.98624829828304428</v>
      </c>
      <c r="K60">
        <v>361.49279999999999</v>
      </c>
      <c r="L60">
        <f t="shared" si="1"/>
        <v>3.6149279999999999</v>
      </c>
      <c r="M60">
        <f t="shared" si="2"/>
        <v>0.27282653991533007</v>
      </c>
    </row>
    <row r="61" spans="1:13" x14ac:dyDescent="0.2">
      <c r="A61" t="s">
        <v>38</v>
      </c>
      <c r="B61">
        <v>1</v>
      </c>
      <c r="C61" t="s">
        <v>3</v>
      </c>
      <c r="D61" t="s">
        <v>42</v>
      </c>
      <c r="E61" t="s">
        <v>5</v>
      </c>
      <c r="F61">
        <v>5</v>
      </c>
      <c r="G61">
        <v>2.7</v>
      </c>
      <c r="H61">
        <v>1</v>
      </c>
      <c r="I61">
        <v>2.9062482982830442</v>
      </c>
      <c r="J61">
        <f t="shared" si="0"/>
        <v>0.20624829828304403</v>
      </c>
      <c r="K61">
        <v>361.49279999999999</v>
      </c>
      <c r="L61">
        <f t="shared" si="1"/>
        <v>3.6149279999999999</v>
      </c>
      <c r="M61">
        <f t="shared" si="2"/>
        <v>5.7054607528294901E-2</v>
      </c>
    </row>
    <row r="62" spans="1:13" x14ac:dyDescent="0.2">
      <c r="A62" t="s">
        <v>38</v>
      </c>
      <c r="B62">
        <v>1</v>
      </c>
      <c r="C62" t="s">
        <v>3</v>
      </c>
      <c r="D62" t="s">
        <v>42</v>
      </c>
      <c r="E62" t="s">
        <v>5</v>
      </c>
      <c r="F62">
        <v>6</v>
      </c>
      <c r="G62">
        <v>2.72</v>
      </c>
      <c r="H62">
        <v>1</v>
      </c>
      <c r="I62">
        <v>2.9062482982830442</v>
      </c>
      <c r="J62">
        <f t="shared" si="0"/>
        <v>0.18624829828304401</v>
      </c>
      <c r="K62">
        <v>361.49279999999999</v>
      </c>
      <c r="L62">
        <f t="shared" si="1"/>
        <v>3.6149279999999999</v>
      </c>
      <c r="M62">
        <f t="shared" si="2"/>
        <v>5.1521993877345282E-2</v>
      </c>
    </row>
    <row r="63" spans="1:13" x14ac:dyDescent="0.2">
      <c r="A63" t="s">
        <v>38</v>
      </c>
      <c r="B63">
        <v>1</v>
      </c>
      <c r="C63" t="s">
        <v>3</v>
      </c>
      <c r="D63" t="s">
        <v>42</v>
      </c>
      <c r="E63" t="s">
        <v>5</v>
      </c>
      <c r="F63">
        <v>7</v>
      </c>
      <c r="G63">
        <v>2.66</v>
      </c>
      <c r="H63">
        <v>1</v>
      </c>
      <c r="I63">
        <v>2.9062482982830442</v>
      </c>
      <c r="J63">
        <f t="shared" si="0"/>
        <v>0.24624829828304406</v>
      </c>
      <c r="K63">
        <v>361.49279999999999</v>
      </c>
      <c r="L63">
        <f t="shared" si="1"/>
        <v>3.6149279999999999</v>
      </c>
      <c r="M63">
        <f t="shared" si="2"/>
        <v>6.8119834830194154E-2</v>
      </c>
    </row>
    <row r="64" spans="1:13" x14ac:dyDescent="0.2">
      <c r="A64" t="s">
        <v>38</v>
      </c>
      <c r="B64">
        <v>1</v>
      </c>
      <c r="C64" t="s">
        <v>3</v>
      </c>
      <c r="D64" t="s">
        <v>43</v>
      </c>
      <c r="E64" t="s">
        <v>5</v>
      </c>
      <c r="F64">
        <v>1</v>
      </c>
      <c r="G64">
        <v>1.74</v>
      </c>
      <c r="H64">
        <v>2</v>
      </c>
      <c r="I64">
        <v>2.6256029665752307</v>
      </c>
      <c r="J64">
        <f t="shared" si="0"/>
        <v>0.88560296657523074</v>
      </c>
      <c r="K64">
        <v>361.49279999999999</v>
      </c>
      <c r="L64">
        <f t="shared" si="1"/>
        <v>3.6149279999999999</v>
      </c>
      <c r="M64">
        <f t="shared" si="2"/>
        <v>0.24498495310978</v>
      </c>
    </row>
    <row r="65" spans="1:13" x14ac:dyDescent="0.2">
      <c r="A65" t="s">
        <v>38</v>
      </c>
      <c r="B65">
        <v>1</v>
      </c>
      <c r="C65" t="s">
        <v>3</v>
      </c>
      <c r="D65" t="s">
        <v>43</v>
      </c>
      <c r="E65" t="s">
        <v>5</v>
      </c>
      <c r="F65">
        <v>2</v>
      </c>
      <c r="G65">
        <v>1.77</v>
      </c>
      <c r="H65">
        <v>1</v>
      </c>
      <c r="I65">
        <v>2.6256029665752307</v>
      </c>
      <c r="J65">
        <f t="shared" si="0"/>
        <v>0.85560296657523072</v>
      </c>
      <c r="K65">
        <v>361.49279999999999</v>
      </c>
      <c r="L65">
        <f t="shared" si="1"/>
        <v>3.6149279999999999</v>
      </c>
      <c r="M65">
        <f t="shared" si="2"/>
        <v>0.23668603263335555</v>
      </c>
    </row>
    <row r="66" spans="1:13" x14ac:dyDescent="0.2">
      <c r="A66" t="s">
        <v>38</v>
      </c>
      <c r="B66">
        <v>1</v>
      </c>
      <c r="C66" t="s">
        <v>3</v>
      </c>
      <c r="D66" t="s">
        <v>43</v>
      </c>
      <c r="E66" t="s">
        <v>5</v>
      </c>
      <c r="F66">
        <v>3</v>
      </c>
      <c r="G66">
        <v>1.8</v>
      </c>
      <c r="H66">
        <v>1</v>
      </c>
      <c r="I66">
        <v>2.6256029665752307</v>
      </c>
      <c r="J66">
        <f t="shared" ref="J66:J137" si="3">I66-G66</f>
        <v>0.82560296657523069</v>
      </c>
      <c r="K66">
        <v>361.49279999999999</v>
      </c>
      <c r="L66">
        <f t="shared" ref="L66:L137" si="4">K66/100</f>
        <v>3.6149279999999999</v>
      </c>
      <c r="M66">
        <f t="shared" ref="M66:M137" si="5">J66/L66</f>
        <v>0.22838711215693111</v>
      </c>
    </row>
    <row r="67" spans="1:13" x14ac:dyDescent="0.2">
      <c r="A67" t="s">
        <v>38</v>
      </c>
      <c r="B67">
        <v>1</v>
      </c>
      <c r="C67" t="s">
        <v>3</v>
      </c>
      <c r="D67" t="s">
        <v>43</v>
      </c>
      <c r="E67" t="s">
        <v>5</v>
      </c>
      <c r="F67">
        <v>4</v>
      </c>
      <c r="G67">
        <v>1.84</v>
      </c>
      <c r="H67">
        <v>2</v>
      </c>
      <c r="I67">
        <v>2.6256029665752307</v>
      </c>
      <c r="J67">
        <f t="shared" si="3"/>
        <v>0.78560296657523065</v>
      </c>
      <c r="K67">
        <v>361.49279999999999</v>
      </c>
      <c r="L67">
        <f t="shared" si="4"/>
        <v>3.6149279999999999</v>
      </c>
      <c r="M67">
        <f t="shared" si="5"/>
        <v>0.21732188485503187</v>
      </c>
    </row>
    <row r="68" spans="1:13" x14ac:dyDescent="0.2">
      <c r="A68" t="s">
        <v>38</v>
      </c>
      <c r="B68">
        <v>1</v>
      </c>
      <c r="C68" t="s">
        <v>3</v>
      </c>
      <c r="D68" t="s">
        <v>43</v>
      </c>
      <c r="E68" t="s">
        <v>5</v>
      </c>
      <c r="F68">
        <v>5</v>
      </c>
      <c r="G68">
        <v>1.96</v>
      </c>
      <c r="H68">
        <v>1</v>
      </c>
      <c r="I68">
        <v>2.6256029665752307</v>
      </c>
      <c r="J68">
        <f t="shared" si="3"/>
        <v>0.66560296657523077</v>
      </c>
      <c r="K68">
        <v>361.49279999999999</v>
      </c>
      <c r="L68">
        <f t="shared" si="4"/>
        <v>3.6149279999999999</v>
      </c>
      <c r="M68">
        <f t="shared" si="5"/>
        <v>0.18412620294933421</v>
      </c>
    </row>
    <row r="69" spans="1:13" x14ac:dyDescent="0.2">
      <c r="A69" t="s">
        <v>38</v>
      </c>
      <c r="B69">
        <v>1</v>
      </c>
      <c r="C69" t="s">
        <v>3</v>
      </c>
      <c r="D69" t="s">
        <v>43</v>
      </c>
      <c r="E69" t="s">
        <v>5</v>
      </c>
      <c r="F69">
        <v>6</v>
      </c>
      <c r="G69">
        <v>1.77</v>
      </c>
      <c r="H69">
        <v>2</v>
      </c>
      <c r="I69">
        <v>2.6256029665752307</v>
      </c>
      <c r="J69">
        <f t="shared" si="3"/>
        <v>0.85560296657523072</v>
      </c>
      <c r="K69">
        <v>361.49279999999999</v>
      </c>
      <c r="L69">
        <f t="shared" si="4"/>
        <v>3.6149279999999999</v>
      </c>
      <c r="M69">
        <f t="shared" si="5"/>
        <v>0.23668603263335555</v>
      </c>
    </row>
    <row r="70" spans="1:13" x14ac:dyDescent="0.2">
      <c r="A70" t="s">
        <v>38</v>
      </c>
      <c r="B70">
        <v>1</v>
      </c>
      <c r="C70" t="s">
        <v>3</v>
      </c>
      <c r="D70" t="s">
        <v>43</v>
      </c>
      <c r="E70" t="s">
        <v>5</v>
      </c>
      <c r="F70">
        <v>7</v>
      </c>
      <c r="G70">
        <v>2.04</v>
      </c>
      <c r="H70">
        <v>1</v>
      </c>
      <c r="I70">
        <v>2.6256029665752307</v>
      </c>
      <c r="J70">
        <f t="shared" si="3"/>
        <v>0.5856029665752307</v>
      </c>
      <c r="K70">
        <v>361.49279999999999</v>
      </c>
      <c r="L70">
        <f t="shared" si="4"/>
        <v>3.6149279999999999</v>
      </c>
      <c r="M70">
        <f t="shared" si="5"/>
        <v>0.16199574834553571</v>
      </c>
    </row>
    <row r="71" spans="1:13" x14ac:dyDescent="0.2">
      <c r="A71" t="s">
        <v>38</v>
      </c>
      <c r="B71">
        <v>1</v>
      </c>
      <c r="C71" t="s">
        <v>3</v>
      </c>
      <c r="D71" t="s">
        <v>43</v>
      </c>
      <c r="E71" t="s">
        <v>5</v>
      </c>
      <c r="F71">
        <v>8</v>
      </c>
      <c r="G71">
        <v>2.0699999999999998</v>
      </c>
      <c r="H71">
        <v>1</v>
      </c>
      <c r="I71">
        <v>2.6256029665752307</v>
      </c>
      <c r="J71">
        <f t="shared" si="3"/>
        <v>0.55560296657523089</v>
      </c>
      <c r="K71">
        <v>361.49279999999999</v>
      </c>
      <c r="L71">
        <f t="shared" si="4"/>
        <v>3.6149279999999999</v>
      </c>
      <c r="M71">
        <f t="shared" si="5"/>
        <v>0.15369682786911135</v>
      </c>
    </row>
    <row r="72" spans="1:13" x14ac:dyDescent="0.2">
      <c r="A72" t="s">
        <v>38</v>
      </c>
      <c r="B72">
        <v>1</v>
      </c>
      <c r="C72" t="s">
        <v>3</v>
      </c>
      <c r="D72" t="s">
        <v>43</v>
      </c>
      <c r="E72" t="s">
        <v>5</v>
      </c>
      <c r="F72">
        <v>9</v>
      </c>
      <c r="G72">
        <v>2.0699999999999998</v>
      </c>
      <c r="H72">
        <v>2</v>
      </c>
      <c r="I72">
        <v>2.6256029665752307</v>
      </c>
      <c r="J72">
        <f t="shared" si="3"/>
        <v>0.55560296657523089</v>
      </c>
      <c r="K72">
        <v>361.49279999999999</v>
      </c>
      <c r="L72">
        <f t="shared" si="4"/>
        <v>3.6149279999999999</v>
      </c>
      <c r="M72">
        <f t="shared" si="5"/>
        <v>0.15369682786911135</v>
      </c>
    </row>
    <row r="73" spans="1:13" x14ac:dyDescent="0.2">
      <c r="A73" t="s">
        <v>38</v>
      </c>
      <c r="B73">
        <v>1</v>
      </c>
      <c r="C73" t="s">
        <v>3</v>
      </c>
      <c r="D73" t="s">
        <v>43</v>
      </c>
      <c r="E73" t="s">
        <v>5</v>
      </c>
      <c r="F73">
        <v>10</v>
      </c>
      <c r="G73">
        <v>2.12</v>
      </c>
      <c r="H73">
        <v>2</v>
      </c>
      <c r="I73">
        <v>2.6256029665752307</v>
      </c>
      <c r="J73">
        <f t="shared" si="3"/>
        <v>0.50560296657523063</v>
      </c>
      <c r="K73">
        <v>361.49279999999999</v>
      </c>
      <c r="L73">
        <f t="shared" si="4"/>
        <v>3.6149279999999999</v>
      </c>
      <c r="M73">
        <f t="shared" si="5"/>
        <v>0.13986529374173723</v>
      </c>
    </row>
    <row r="74" spans="1:13" x14ac:dyDescent="0.2">
      <c r="A74" t="s">
        <v>38</v>
      </c>
      <c r="B74">
        <v>1</v>
      </c>
      <c r="C74" t="s">
        <v>3</v>
      </c>
      <c r="D74" t="s">
        <v>43</v>
      </c>
      <c r="E74" t="s">
        <v>5</v>
      </c>
      <c r="F74">
        <v>11</v>
      </c>
      <c r="G74">
        <v>2.04</v>
      </c>
      <c r="H74">
        <v>2</v>
      </c>
      <c r="I74">
        <v>2.6256029665752307</v>
      </c>
      <c r="J74">
        <f t="shared" si="3"/>
        <v>0.5856029665752307</v>
      </c>
      <c r="K74">
        <v>361.49279999999999</v>
      </c>
      <c r="L74">
        <f t="shared" si="4"/>
        <v>3.6149279999999999</v>
      </c>
      <c r="M74">
        <f t="shared" si="5"/>
        <v>0.16199574834553571</v>
      </c>
    </row>
    <row r="75" spans="1:13" x14ac:dyDescent="0.2">
      <c r="A75" t="s">
        <v>38</v>
      </c>
      <c r="B75">
        <v>1</v>
      </c>
      <c r="C75" t="s">
        <v>3</v>
      </c>
      <c r="D75" t="s">
        <v>43</v>
      </c>
      <c r="E75" t="s">
        <v>5</v>
      </c>
      <c r="F75">
        <v>12</v>
      </c>
      <c r="G75">
        <v>1.98</v>
      </c>
      <c r="H75">
        <v>2</v>
      </c>
      <c r="I75">
        <v>2.6256029665752307</v>
      </c>
      <c r="J75">
        <f t="shared" si="3"/>
        <v>0.64560296657523075</v>
      </c>
      <c r="K75">
        <v>361.49279999999999</v>
      </c>
      <c r="L75">
        <f t="shared" si="4"/>
        <v>3.6149279999999999</v>
      </c>
      <c r="M75">
        <f t="shared" si="5"/>
        <v>0.17859358929838459</v>
      </c>
    </row>
    <row r="76" spans="1:13" x14ac:dyDescent="0.2">
      <c r="A76" t="s">
        <v>38</v>
      </c>
      <c r="B76">
        <v>1</v>
      </c>
      <c r="C76" t="s">
        <v>3</v>
      </c>
      <c r="D76" t="s">
        <v>43</v>
      </c>
      <c r="E76" t="s">
        <v>6</v>
      </c>
      <c r="F76">
        <v>1</v>
      </c>
      <c r="G76">
        <v>0.78</v>
      </c>
      <c r="H76">
        <v>1</v>
      </c>
      <c r="I76">
        <v>2.6256029665752307</v>
      </c>
      <c r="J76">
        <f t="shared" si="3"/>
        <v>1.8456029665752307</v>
      </c>
      <c r="K76">
        <v>361.49279999999999</v>
      </c>
      <c r="L76">
        <f t="shared" si="4"/>
        <v>3.6149279999999999</v>
      </c>
      <c r="M76">
        <f t="shared" si="5"/>
        <v>0.5105504083553617</v>
      </c>
    </row>
    <row r="77" spans="1:13" x14ac:dyDescent="0.2">
      <c r="A77" t="s">
        <v>38</v>
      </c>
      <c r="B77">
        <v>1</v>
      </c>
      <c r="C77" t="s">
        <v>3</v>
      </c>
      <c r="D77" t="s">
        <v>43</v>
      </c>
      <c r="E77" t="s">
        <v>6</v>
      </c>
      <c r="F77">
        <v>2</v>
      </c>
      <c r="G77">
        <v>0.59</v>
      </c>
      <c r="H77">
        <v>2</v>
      </c>
      <c r="I77">
        <v>2.6256029665752307</v>
      </c>
      <c r="J77">
        <f t="shared" si="3"/>
        <v>2.0356029665752309</v>
      </c>
      <c r="K77">
        <v>361.49279999999999</v>
      </c>
      <c r="L77">
        <f t="shared" si="4"/>
        <v>3.6149279999999999</v>
      </c>
      <c r="M77">
        <f t="shared" si="5"/>
        <v>0.56311023803938309</v>
      </c>
    </row>
    <row r="78" spans="1:13" x14ac:dyDescent="0.2">
      <c r="A78" t="s">
        <v>38</v>
      </c>
      <c r="B78">
        <v>1</v>
      </c>
      <c r="C78" t="s">
        <v>3</v>
      </c>
      <c r="D78" t="s">
        <v>43</v>
      </c>
      <c r="E78" t="s">
        <v>6</v>
      </c>
      <c r="F78">
        <v>3</v>
      </c>
      <c r="G78">
        <v>0.7</v>
      </c>
      <c r="H78">
        <v>1</v>
      </c>
      <c r="I78">
        <v>2.6256029665752307</v>
      </c>
      <c r="J78">
        <f t="shared" si="3"/>
        <v>1.9256029665752308</v>
      </c>
      <c r="K78">
        <v>361.49279999999999</v>
      </c>
      <c r="L78">
        <f t="shared" si="4"/>
        <v>3.6149279999999999</v>
      </c>
      <c r="M78">
        <f t="shared" si="5"/>
        <v>0.53268086295916017</v>
      </c>
    </row>
    <row r="79" spans="1:13" x14ac:dyDescent="0.2">
      <c r="A79" t="s">
        <v>38</v>
      </c>
      <c r="B79">
        <v>1</v>
      </c>
      <c r="C79" t="s">
        <v>3</v>
      </c>
      <c r="D79" t="s">
        <v>43</v>
      </c>
      <c r="E79" t="s">
        <v>6</v>
      </c>
      <c r="F79">
        <v>4</v>
      </c>
      <c r="G79">
        <v>0.86</v>
      </c>
      <c r="H79">
        <v>1</v>
      </c>
      <c r="I79">
        <v>2.6256029665752307</v>
      </c>
      <c r="J79">
        <f t="shared" si="3"/>
        <v>1.7656029665752309</v>
      </c>
      <c r="K79">
        <v>361.49279999999999</v>
      </c>
      <c r="L79">
        <f t="shared" si="4"/>
        <v>3.6149279999999999</v>
      </c>
      <c r="M79">
        <f t="shared" si="5"/>
        <v>0.48841995375156322</v>
      </c>
    </row>
    <row r="80" spans="1:13" x14ac:dyDescent="0.2">
      <c r="A80" t="s">
        <v>38</v>
      </c>
      <c r="B80">
        <v>1</v>
      </c>
      <c r="C80" t="s">
        <v>3</v>
      </c>
      <c r="D80" t="s">
        <v>43</v>
      </c>
      <c r="E80" t="s">
        <v>6</v>
      </c>
      <c r="F80">
        <v>5</v>
      </c>
      <c r="G80">
        <v>0.41</v>
      </c>
      <c r="H80">
        <v>2</v>
      </c>
      <c r="I80">
        <v>2.6256029665752307</v>
      </c>
      <c r="J80">
        <f t="shared" si="3"/>
        <v>2.2156029665752306</v>
      </c>
      <c r="K80">
        <v>361.49279999999999</v>
      </c>
      <c r="L80">
        <f t="shared" si="4"/>
        <v>3.6149279999999999</v>
      </c>
      <c r="M80">
        <f t="shared" si="5"/>
        <v>0.61290376089792953</v>
      </c>
    </row>
    <row r="81" spans="1:13" x14ac:dyDescent="0.2">
      <c r="A81" t="s">
        <v>38</v>
      </c>
      <c r="B81">
        <v>1</v>
      </c>
      <c r="C81" t="s">
        <v>3</v>
      </c>
      <c r="D81" t="s">
        <v>43</v>
      </c>
      <c r="E81" t="s">
        <v>6</v>
      </c>
      <c r="F81">
        <v>6</v>
      </c>
      <c r="G81">
        <v>0.51</v>
      </c>
      <c r="H81">
        <v>2</v>
      </c>
      <c r="I81">
        <v>2.6256029665752307</v>
      </c>
      <c r="J81">
        <f t="shared" si="3"/>
        <v>2.1156029665752305</v>
      </c>
      <c r="K81">
        <v>361.49279999999999</v>
      </c>
      <c r="L81">
        <f t="shared" si="4"/>
        <v>3.6149279999999999</v>
      </c>
      <c r="M81">
        <f t="shared" si="5"/>
        <v>0.58524069264318146</v>
      </c>
    </row>
    <row r="82" spans="1:13" x14ac:dyDescent="0.2">
      <c r="A82" t="s">
        <v>38</v>
      </c>
      <c r="B82">
        <v>1</v>
      </c>
      <c r="C82" t="s">
        <v>3</v>
      </c>
      <c r="D82" t="s">
        <v>43</v>
      </c>
      <c r="E82" t="s">
        <v>6</v>
      </c>
      <c r="F82">
        <v>7</v>
      </c>
      <c r="G82">
        <v>0.72</v>
      </c>
      <c r="H82">
        <v>2</v>
      </c>
      <c r="I82">
        <v>2.6256029665752307</v>
      </c>
      <c r="J82">
        <f t="shared" si="3"/>
        <v>1.9056029665752308</v>
      </c>
      <c r="K82">
        <v>361.49279999999999</v>
      </c>
      <c r="L82">
        <f t="shared" si="4"/>
        <v>3.6149279999999999</v>
      </c>
      <c r="M82">
        <f t="shared" si="5"/>
        <v>0.52714824930821047</v>
      </c>
    </row>
    <row r="83" spans="1:13" x14ac:dyDescent="0.2">
      <c r="A83" t="s">
        <v>38</v>
      </c>
      <c r="B83">
        <v>1</v>
      </c>
      <c r="C83" t="s">
        <v>3</v>
      </c>
      <c r="D83" t="s">
        <v>43</v>
      </c>
      <c r="E83" t="s">
        <v>6</v>
      </c>
      <c r="F83">
        <v>8</v>
      </c>
      <c r="G83">
        <v>0.72</v>
      </c>
      <c r="H83">
        <v>1</v>
      </c>
      <c r="I83">
        <v>2.6256029665752307</v>
      </c>
      <c r="J83">
        <f t="shared" si="3"/>
        <v>1.9056029665752308</v>
      </c>
      <c r="K83">
        <v>361.49279999999999</v>
      </c>
      <c r="L83">
        <f t="shared" si="4"/>
        <v>3.6149279999999999</v>
      </c>
      <c r="M83">
        <f t="shared" si="5"/>
        <v>0.52714824930821047</v>
      </c>
    </row>
    <row r="84" spans="1:13" x14ac:dyDescent="0.2">
      <c r="A84" t="s">
        <v>38</v>
      </c>
      <c r="B84">
        <v>1</v>
      </c>
      <c r="C84" t="s">
        <v>3</v>
      </c>
      <c r="D84" t="s">
        <v>43</v>
      </c>
      <c r="E84" t="s">
        <v>6</v>
      </c>
      <c r="F84">
        <v>9</v>
      </c>
      <c r="G84">
        <v>0.43</v>
      </c>
      <c r="H84">
        <v>2</v>
      </c>
      <c r="I84">
        <v>2.6256029665752307</v>
      </c>
      <c r="J84">
        <f t="shared" si="3"/>
        <v>2.1956029665752306</v>
      </c>
      <c r="K84">
        <v>361.49279999999999</v>
      </c>
      <c r="L84">
        <f t="shared" si="4"/>
        <v>3.6149279999999999</v>
      </c>
      <c r="M84">
        <f t="shared" si="5"/>
        <v>0.60737114724697994</v>
      </c>
    </row>
    <row r="85" spans="1:13" x14ac:dyDescent="0.2">
      <c r="A85" t="s">
        <v>38</v>
      </c>
      <c r="B85">
        <v>1</v>
      </c>
      <c r="C85" t="s">
        <v>3</v>
      </c>
      <c r="D85" t="s">
        <v>43</v>
      </c>
      <c r="E85" t="s">
        <v>6</v>
      </c>
      <c r="F85">
        <v>10</v>
      </c>
      <c r="G85">
        <v>0.81</v>
      </c>
      <c r="H85">
        <v>1</v>
      </c>
      <c r="I85">
        <v>2.6256029665752307</v>
      </c>
      <c r="J85">
        <f t="shared" si="3"/>
        <v>1.8156029665752307</v>
      </c>
      <c r="K85">
        <v>361.49279999999999</v>
      </c>
      <c r="L85">
        <f t="shared" si="4"/>
        <v>3.6149279999999999</v>
      </c>
      <c r="M85">
        <f t="shared" si="5"/>
        <v>0.50225148787893725</v>
      </c>
    </row>
    <row r="86" spans="1:13" x14ac:dyDescent="0.2">
      <c r="A86" t="s">
        <v>38</v>
      </c>
      <c r="B86">
        <v>1</v>
      </c>
      <c r="C86" t="s">
        <v>3</v>
      </c>
      <c r="D86" t="s">
        <v>43</v>
      </c>
      <c r="E86" t="s">
        <v>6</v>
      </c>
      <c r="F86">
        <v>11</v>
      </c>
      <c r="G86">
        <v>0.62</v>
      </c>
      <c r="H86">
        <v>2</v>
      </c>
      <c r="I86">
        <v>2.6256029665752307</v>
      </c>
      <c r="J86">
        <f t="shared" si="3"/>
        <v>2.0056029665752306</v>
      </c>
      <c r="K86">
        <v>361.49279999999999</v>
      </c>
      <c r="L86">
        <f t="shared" si="4"/>
        <v>3.6149279999999999</v>
      </c>
      <c r="M86">
        <f t="shared" si="5"/>
        <v>0.55481131756295854</v>
      </c>
    </row>
    <row r="87" spans="1:13" x14ac:dyDescent="0.2">
      <c r="A87" t="s">
        <v>38</v>
      </c>
      <c r="B87">
        <v>1</v>
      </c>
      <c r="C87" t="s">
        <v>3</v>
      </c>
      <c r="D87" t="s">
        <v>43</v>
      </c>
      <c r="E87" t="s">
        <v>6</v>
      </c>
      <c r="F87">
        <v>12</v>
      </c>
      <c r="G87">
        <v>0.59</v>
      </c>
      <c r="H87">
        <v>1</v>
      </c>
      <c r="I87">
        <v>2.6256029665752307</v>
      </c>
      <c r="J87">
        <f t="shared" si="3"/>
        <v>2.0356029665752309</v>
      </c>
      <c r="K87">
        <v>361.49279999999999</v>
      </c>
      <c r="L87">
        <f t="shared" si="4"/>
        <v>3.6149279999999999</v>
      </c>
      <c r="M87">
        <f t="shared" si="5"/>
        <v>0.56311023803938309</v>
      </c>
    </row>
    <row r="88" spans="1:13" x14ac:dyDescent="0.2">
      <c r="A88" t="s">
        <v>38</v>
      </c>
      <c r="B88">
        <v>1</v>
      </c>
      <c r="C88" t="s">
        <v>3</v>
      </c>
      <c r="D88" t="s">
        <v>4</v>
      </c>
      <c r="E88" t="s">
        <v>5</v>
      </c>
      <c r="F88">
        <v>1</v>
      </c>
      <c r="G88">
        <v>0.94</v>
      </c>
      <c r="H88">
        <v>1</v>
      </c>
      <c r="I88">
        <v>3.2861255714721125</v>
      </c>
      <c r="J88">
        <f t="shared" si="3"/>
        <v>2.3461255714721125</v>
      </c>
      <c r="K88">
        <v>367.89359999999999</v>
      </c>
      <c r="L88">
        <f t="shared" si="4"/>
        <v>3.6789359999999998</v>
      </c>
      <c r="M88">
        <f t="shared" si="5"/>
        <v>0.63771850651169593</v>
      </c>
    </row>
    <row r="89" spans="1:13" x14ac:dyDescent="0.2">
      <c r="A89" t="s">
        <v>38</v>
      </c>
      <c r="B89">
        <v>1</v>
      </c>
      <c r="C89" t="s">
        <v>3</v>
      </c>
      <c r="D89" t="s">
        <v>4</v>
      </c>
      <c r="E89" t="s">
        <v>5</v>
      </c>
      <c r="F89">
        <v>2</v>
      </c>
      <c r="G89">
        <v>0.91</v>
      </c>
      <c r="H89">
        <v>2</v>
      </c>
      <c r="I89">
        <v>3.2861255714721125</v>
      </c>
      <c r="J89">
        <f t="shared" si="3"/>
        <v>2.3761255714721123</v>
      </c>
      <c r="K89">
        <v>367.89359999999999</v>
      </c>
      <c r="L89">
        <f t="shared" si="4"/>
        <v>3.6789359999999998</v>
      </c>
      <c r="M89">
        <f t="shared" si="5"/>
        <v>0.64587303814801689</v>
      </c>
    </row>
    <row r="90" spans="1:13" x14ac:dyDescent="0.2">
      <c r="A90" t="s">
        <v>38</v>
      </c>
      <c r="B90">
        <v>1</v>
      </c>
      <c r="C90" t="s">
        <v>3</v>
      </c>
      <c r="D90" t="s">
        <v>4</v>
      </c>
      <c r="E90" t="s">
        <v>5</v>
      </c>
      <c r="F90">
        <v>3</v>
      </c>
      <c r="G90">
        <v>1</v>
      </c>
      <c r="H90">
        <v>2</v>
      </c>
      <c r="I90">
        <v>3.2861255714721125</v>
      </c>
      <c r="J90">
        <f t="shared" si="3"/>
        <v>2.2861255714721125</v>
      </c>
      <c r="K90">
        <v>367.89359999999999</v>
      </c>
      <c r="L90">
        <f t="shared" si="4"/>
        <v>3.6789359999999998</v>
      </c>
      <c r="M90">
        <f t="shared" si="5"/>
        <v>0.62140944323905412</v>
      </c>
    </row>
    <row r="91" spans="1:13" x14ac:dyDescent="0.2">
      <c r="A91" t="s">
        <v>38</v>
      </c>
      <c r="B91">
        <v>1</v>
      </c>
      <c r="C91" t="s">
        <v>3</v>
      </c>
      <c r="D91" t="s">
        <v>4</v>
      </c>
      <c r="E91" t="s">
        <v>5</v>
      </c>
      <c r="F91">
        <v>4</v>
      </c>
      <c r="G91">
        <v>1.1000000000000001</v>
      </c>
      <c r="H91">
        <v>2</v>
      </c>
      <c r="I91">
        <v>3.2861255714721125</v>
      </c>
      <c r="J91">
        <f t="shared" si="3"/>
        <v>2.1861255714721124</v>
      </c>
      <c r="K91">
        <v>367.89359999999999</v>
      </c>
      <c r="L91">
        <f t="shared" si="4"/>
        <v>3.6789359999999998</v>
      </c>
      <c r="M91">
        <f t="shared" si="5"/>
        <v>0.59422767111798425</v>
      </c>
    </row>
    <row r="92" spans="1:13" x14ac:dyDescent="0.2">
      <c r="A92" t="s">
        <v>38</v>
      </c>
      <c r="B92">
        <v>1</v>
      </c>
      <c r="C92" t="s">
        <v>3</v>
      </c>
      <c r="D92" t="s">
        <v>4</v>
      </c>
      <c r="E92" t="s">
        <v>5</v>
      </c>
      <c r="F92">
        <v>5</v>
      </c>
      <c r="G92">
        <v>1.38</v>
      </c>
      <c r="H92">
        <v>2</v>
      </c>
      <c r="I92">
        <v>3.2861255714721125</v>
      </c>
      <c r="J92">
        <f t="shared" si="3"/>
        <v>1.9061255714721126</v>
      </c>
      <c r="K92">
        <v>367.89359999999999</v>
      </c>
      <c r="L92">
        <f t="shared" si="4"/>
        <v>3.6789359999999998</v>
      </c>
      <c r="M92">
        <f t="shared" si="5"/>
        <v>0.51811870917898895</v>
      </c>
    </row>
    <row r="93" spans="1:13" x14ac:dyDescent="0.2">
      <c r="A93" t="s">
        <v>38</v>
      </c>
      <c r="B93">
        <v>1</v>
      </c>
      <c r="C93" t="s">
        <v>3</v>
      </c>
      <c r="D93" t="s">
        <v>4</v>
      </c>
      <c r="E93" t="s">
        <v>6</v>
      </c>
      <c r="F93">
        <v>1</v>
      </c>
      <c r="G93">
        <v>0.91</v>
      </c>
      <c r="H93">
        <v>2</v>
      </c>
      <c r="I93">
        <v>3.2861255714721125</v>
      </c>
      <c r="J93">
        <f t="shared" si="3"/>
        <v>2.3761255714721123</v>
      </c>
      <c r="K93">
        <v>367.89359999999999</v>
      </c>
      <c r="L93">
        <f t="shared" si="4"/>
        <v>3.6789359999999998</v>
      </c>
      <c r="M93">
        <f t="shared" si="5"/>
        <v>0.64587303814801689</v>
      </c>
    </row>
    <row r="94" spans="1:13" x14ac:dyDescent="0.2">
      <c r="A94" t="s">
        <v>38</v>
      </c>
      <c r="B94">
        <v>1</v>
      </c>
      <c r="C94" t="s">
        <v>3</v>
      </c>
      <c r="D94" t="s">
        <v>4</v>
      </c>
      <c r="E94" t="s">
        <v>6</v>
      </c>
      <c r="F94">
        <v>2</v>
      </c>
      <c r="G94">
        <v>0.82</v>
      </c>
      <c r="H94">
        <v>2</v>
      </c>
      <c r="I94">
        <v>3.2861255714721125</v>
      </c>
      <c r="J94">
        <f t="shared" si="3"/>
        <v>2.4661255714721126</v>
      </c>
      <c r="K94">
        <v>367.89359999999999</v>
      </c>
      <c r="L94">
        <f t="shared" si="4"/>
        <v>3.6789359999999998</v>
      </c>
      <c r="M94">
        <f t="shared" si="5"/>
        <v>0.67033663305697977</v>
      </c>
    </row>
    <row r="95" spans="1:13" x14ac:dyDescent="0.2">
      <c r="A95" t="s">
        <v>38</v>
      </c>
      <c r="B95">
        <v>1</v>
      </c>
      <c r="C95" t="s">
        <v>3</v>
      </c>
      <c r="D95" t="s">
        <v>4</v>
      </c>
      <c r="E95" t="s">
        <v>6</v>
      </c>
      <c r="F95">
        <v>3</v>
      </c>
      <c r="G95">
        <v>0.35</v>
      </c>
      <c r="H95">
        <v>1</v>
      </c>
      <c r="I95">
        <v>3.2861255714721125</v>
      </c>
      <c r="J95">
        <f t="shared" si="3"/>
        <v>2.9361255714721124</v>
      </c>
      <c r="K95">
        <v>367.89359999999999</v>
      </c>
      <c r="L95">
        <f t="shared" si="4"/>
        <v>3.6789359999999998</v>
      </c>
      <c r="M95">
        <f t="shared" si="5"/>
        <v>0.79809096202600771</v>
      </c>
    </row>
    <row r="96" spans="1:13" x14ac:dyDescent="0.2">
      <c r="A96" t="s">
        <v>38</v>
      </c>
      <c r="B96">
        <v>1</v>
      </c>
      <c r="C96" t="s">
        <v>3</v>
      </c>
      <c r="D96" t="s">
        <v>4</v>
      </c>
      <c r="E96" t="s">
        <v>6</v>
      </c>
      <c r="F96">
        <v>4</v>
      </c>
      <c r="G96">
        <v>0.46</v>
      </c>
      <c r="H96">
        <v>1</v>
      </c>
      <c r="I96">
        <v>3.2861255714721125</v>
      </c>
      <c r="J96">
        <f t="shared" si="3"/>
        <v>2.8261255714721125</v>
      </c>
      <c r="K96">
        <v>367.89359999999999</v>
      </c>
      <c r="L96">
        <f t="shared" si="4"/>
        <v>3.6789359999999998</v>
      </c>
      <c r="M96">
        <f t="shared" si="5"/>
        <v>0.76819101269283097</v>
      </c>
    </row>
    <row r="97" spans="1:13" x14ac:dyDescent="0.2">
      <c r="A97" t="s">
        <v>38</v>
      </c>
      <c r="B97">
        <v>1</v>
      </c>
      <c r="C97" t="s">
        <v>3</v>
      </c>
      <c r="D97" t="s">
        <v>4</v>
      </c>
      <c r="E97" t="s">
        <v>6</v>
      </c>
      <c r="F97">
        <v>5</v>
      </c>
      <c r="G97">
        <v>0.62</v>
      </c>
      <c r="H97">
        <v>2</v>
      </c>
      <c r="I97">
        <v>3.2861255714721125</v>
      </c>
      <c r="J97">
        <f t="shared" si="3"/>
        <v>2.6661255714721124</v>
      </c>
      <c r="K97">
        <v>367.89359999999999</v>
      </c>
      <c r="L97">
        <f t="shared" si="4"/>
        <v>3.6789359999999998</v>
      </c>
      <c r="M97">
        <f t="shared" si="5"/>
        <v>0.72470017729911929</v>
      </c>
    </row>
    <row r="98" spans="1:13" x14ac:dyDescent="0.2">
      <c r="A98" t="s">
        <v>38</v>
      </c>
      <c r="B98">
        <v>1</v>
      </c>
      <c r="C98" t="s">
        <v>3</v>
      </c>
      <c r="D98" t="s">
        <v>4</v>
      </c>
      <c r="E98" t="s">
        <v>6</v>
      </c>
      <c r="F98">
        <v>6</v>
      </c>
      <c r="G98">
        <v>0.77</v>
      </c>
      <c r="H98">
        <v>2</v>
      </c>
      <c r="I98">
        <v>3.2861255714721125</v>
      </c>
      <c r="J98">
        <f t="shared" si="3"/>
        <v>2.5161255714721125</v>
      </c>
      <c r="K98">
        <v>367.89359999999999</v>
      </c>
      <c r="L98">
        <f t="shared" si="4"/>
        <v>3.6789359999999998</v>
      </c>
      <c r="M98">
        <f t="shared" si="5"/>
        <v>0.68392751911751459</v>
      </c>
    </row>
    <row r="99" spans="1:13" x14ac:dyDescent="0.2">
      <c r="A99" t="s">
        <v>38</v>
      </c>
      <c r="B99">
        <v>1</v>
      </c>
      <c r="C99" t="s">
        <v>3</v>
      </c>
      <c r="D99" t="s">
        <v>4</v>
      </c>
      <c r="E99" t="s">
        <v>6</v>
      </c>
      <c r="F99">
        <v>7</v>
      </c>
      <c r="G99">
        <v>0.7</v>
      </c>
      <c r="H99">
        <v>2</v>
      </c>
      <c r="I99">
        <v>3.2861255714721125</v>
      </c>
      <c r="J99">
        <f t="shared" si="3"/>
        <v>2.5861255714721123</v>
      </c>
      <c r="K99">
        <v>367.89359999999999</v>
      </c>
      <c r="L99">
        <f t="shared" si="4"/>
        <v>3.6789359999999998</v>
      </c>
      <c r="M99">
        <f t="shared" si="5"/>
        <v>0.70295475960226339</v>
      </c>
    </row>
    <row r="100" spans="1:13" x14ac:dyDescent="0.2">
      <c r="A100" t="s">
        <v>38</v>
      </c>
      <c r="B100">
        <v>1</v>
      </c>
      <c r="C100" t="s">
        <v>3</v>
      </c>
      <c r="D100" t="s">
        <v>4</v>
      </c>
      <c r="E100" t="s">
        <v>6</v>
      </c>
      <c r="F100">
        <v>8</v>
      </c>
      <c r="G100">
        <v>0.28000000000000003</v>
      </c>
      <c r="H100">
        <v>1</v>
      </c>
      <c r="I100">
        <v>3.2861255714721125</v>
      </c>
      <c r="J100">
        <f t="shared" si="3"/>
        <v>3.0061255714721122</v>
      </c>
      <c r="K100">
        <v>367.89359999999999</v>
      </c>
      <c r="L100">
        <f t="shared" si="4"/>
        <v>3.6789359999999998</v>
      </c>
      <c r="M100">
        <f t="shared" si="5"/>
        <v>0.81711820251075651</v>
      </c>
    </row>
    <row r="101" spans="1:13" x14ac:dyDescent="0.2">
      <c r="A101" t="s">
        <v>38</v>
      </c>
      <c r="B101">
        <v>1</v>
      </c>
      <c r="C101" t="s">
        <v>3</v>
      </c>
      <c r="D101" t="s">
        <v>4</v>
      </c>
      <c r="E101" t="s">
        <v>6</v>
      </c>
      <c r="F101">
        <v>9</v>
      </c>
      <c r="G101">
        <v>0.3</v>
      </c>
      <c r="H101">
        <v>2</v>
      </c>
      <c r="I101">
        <v>3.2861255714721125</v>
      </c>
      <c r="J101">
        <f t="shared" si="3"/>
        <v>2.9861255714721127</v>
      </c>
      <c r="K101">
        <v>367.89359999999999</v>
      </c>
      <c r="L101">
        <f t="shared" si="4"/>
        <v>3.6789359999999998</v>
      </c>
      <c r="M101">
        <f t="shared" si="5"/>
        <v>0.81168184808654265</v>
      </c>
    </row>
    <row r="102" spans="1:13" x14ac:dyDescent="0.2">
      <c r="A102" t="s">
        <v>38</v>
      </c>
      <c r="B102">
        <v>1</v>
      </c>
      <c r="C102" t="s">
        <v>3</v>
      </c>
      <c r="D102" t="s">
        <v>4</v>
      </c>
      <c r="E102" t="s">
        <v>5</v>
      </c>
      <c r="F102">
        <v>6</v>
      </c>
      <c r="G102">
        <v>0.67</v>
      </c>
      <c r="H102">
        <v>1</v>
      </c>
      <c r="I102">
        <v>3.2861255714721125</v>
      </c>
      <c r="J102">
        <f t="shared" si="3"/>
        <v>2.6161255714721126</v>
      </c>
      <c r="K102">
        <v>367.89359999999999</v>
      </c>
      <c r="L102">
        <f t="shared" si="4"/>
        <v>3.6789359999999998</v>
      </c>
      <c r="M102">
        <f t="shared" si="5"/>
        <v>0.71110929123858435</v>
      </c>
    </row>
    <row r="103" spans="1:13" x14ac:dyDescent="0.2">
      <c r="A103" t="s">
        <v>38</v>
      </c>
      <c r="B103">
        <v>1</v>
      </c>
      <c r="C103" t="s">
        <v>3</v>
      </c>
      <c r="D103" t="s">
        <v>4</v>
      </c>
      <c r="E103" t="s">
        <v>5</v>
      </c>
      <c r="F103">
        <v>7</v>
      </c>
      <c r="G103">
        <v>0.56000000000000005</v>
      </c>
      <c r="H103">
        <v>1</v>
      </c>
      <c r="I103">
        <v>3.2861255714721125</v>
      </c>
      <c r="J103">
        <f t="shared" si="3"/>
        <v>2.7261255714721124</v>
      </c>
      <c r="K103">
        <v>367.89359999999999</v>
      </c>
      <c r="L103">
        <f t="shared" si="4"/>
        <v>3.6789359999999998</v>
      </c>
      <c r="M103">
        <f t="shared" si="5"/>
        <v>0.7410092405717611</v>
      </c>
    </row>
    <row r="104" spans="1:13" x14ac:dyDescent="0.2">
      <c r="A104" t="s">
        <v>38</v>
      </c>
      <c r="B104">
        <v>1</v>
      </c>
      <c r="C104" t="s">
        <v>3</v>
      </c>
      <c r="D104" t="s">
        <v>4</v>
      </c>
      <c r="E104" t="s">
        <v>6</v>
      </c>
      <c r="F104">
        <v>10</v>
      </c>
      <c r="G104">
        <v>0.34</v>
      </c>
      <c r="H104">
        <v>2</v>
      </c>
      <c r="I104">
        <v>3.2861255714721125</v>
      </c>
      <c r="J104">
        <f t="shared" si="3"/>
        <v>2.9461255714721126</v>
      </c>
      <c r="K104">
        <v>367.89359999999999</v>
      </c>
      <c r="L104">
        <f t="shared" si="4"/>
        <v>3.6789359999999998</v>
      </c>
      <c r="M104">
        <f t="shared" si="5"/>
        <v>0.8008091392381147</v>
      </c>
    </row>
    <row r="105" spans="1:13" x14ac:dyDescent="0.2">
      <c r="A105" t="s">
        <v>38</v>
      </c>
      <c r="B105">
        <v>1</v>
      </c>
      <c r="C105" t="s">
        <v>3</v>
      </c>
      <c r="D105" t="s">
        <v>4</v>
      </c>
      <c r="E105" t="s">
        <v>6</v>
      </c>
      <c r="F105">
        <v>11</v>
      </c>
      <c r="G105">
        <v>0.3</v>
      </c>
      <c r="H105">
        <v>1</v>
      </c>
      <c r="I105">
        <v>3.2861255714721125</v>
      </c>
      <c r="J105">
        <f t="shared" si="3"/>
        <v>2.9861255714721127</v>
      </c>
      <c r="K105">
        <v>367.89359999999999</v>
      </c>
      <c r="L105">
        <f t="shared" si="4"/>
        <v>3.6789359999999998</v>
      </c>
      <c r="M105">
        <f t="shared" si="5"/>
        <v>0.81168184808654265</v>
      </c>
    </row>
    <row r="106" spans="1:13" x14ac:dyDescent="0.2">
      <c r="A106" t="s">
        <v>38</v>
      </c>
      <c r="B106">
        <v>1</v>
      </c>
      <c r="C106" t="s">
        <v>3</v>
      </c>
      <c r="D106" t="s">
        <v>4</v>
      </c>
      <c r="E106" t="s">
        <v>6</v>
      </c>
      <c r="F106">
        <v>12</v>
      </c>
      <c r="G106">
        <v>0.46</v>
      </c>
      <c r="H106">
        <v>1</v>
      </c>
      <c r="I106">
        <v>3.2861255714721125</v>
      </c>
      <c r="J106">
        <f t="shared" si="3"/>
        <v>2.8261255714721125</v>
      </c>
      <c r="K106">
        <v>367.89359999999999</v>
      </c>
      <c r="L106">
        <f t="shared" si="4"/>
        <v>3.6789359999999998</v>
      </c>
      <c r="M106">
        <f t="shared" si="5"/>
        <v>0.76819101269283097</v>
      </c>
    </row>
    <row r="107" spans="1:13" x14ac:dyDescent="0.2">
      <c r="A107" t="s">
        <v>2</v>
      </c>
      <c r="B107">
        <v>2</v>
      </c>
      <c r="C107" t="s">
        <v>3</v>
      </c>
      <c r="D107" t="s">
        <v>4</v>
      </c>
      <c r="E107" t="s">
        <v>5</v>
      </c>
      <c r="F107" t="s">
        <v>53</v>
      </c>
      <c r="G107">
        <v>1.29</v>
      </c>
      <c r="H107">
        <v>1</v>
      </c>
      <c r="I107">
        <v>3.546559077517017</v>
      </c>
      <c r="J107">
        <f t="shared" si="3"/>
        <v>2.256559077517017</v>
      </c>
      <c r="K107">
        <v>367.89359999999999</v>
      </c>
      <c r="L107">
        <f t="shared" si="4"/>
        <v>3.6789359999999998</v>
      </c>
      <c r="M107">
        <f t="shared" si="5"/>
        <v>0.6133727462279901</v>
      </c>
    </row>
    <row r="108" spans="1:13" x14ac:dyDescent="0.2">
      <c r="A108" t="s">
        <v>2</v>
      </c>
      <c r="B108">
        <v>2</v>
      </c>
      <c r="C108" t="s">
        <v>3</v>
      </c>
      <c r="D108" t="s">
        <v>4</v>
      </c>
      <c r="E108" t="s">
        <v>5</v>
      </c>
      <c r="F108" t="s">
        <v>54</v>
      </c>
      <c r="G108">
        <v>1.43</v>
      </c>
      <c r="H108">
        <v>1</v>
      </c>
      <c r="I108">
        <v>3.546559077517017</v>
      </c>
      <c r="J108">
        <f t="shared" si="3"/>
        <v>2.1165590775170173</v>
      </c>
      <c r="K108">
        <v>367.89359999999999</v>
      </c>
      <c r="L108">
        <f t="shared" si="4"/>
        <v>3.6789359999999998</v>
      </c>
      <c r="M108">
        <f t="shared" si="5"/>
        <v>0.5753182652584925</v>
      </c>
    </row>
    <row r="109" spans="1:13" x14ac:dyDescent="0.2">
      <c r="A109" t="s">
        <v>2</v>
      </c>
      <c r="B109">
        <v>2</v>
      </c>
      <c r="C109" t="s">
        <v>3</v>
      </c>
      <c r="D109" t="s">
        <v>4</v>
      </c>
      <c r="E109" t="s">
        <v>5</v>
      </c>
      <c r="F109" t="s">
        <v>55</v>
      </c>
      <c r="G109">
        <v>1.76</v>
      </c>
      <c r="H109">
        <v>1</v>
      </c>
      <c r="I109">
        <v>3.546559077517017</v>
      </c>
      <c r="J109">
        <f t="shared" si="3"/>
        <v>1.786559077517017</v>
      </c>
      <c r="K109">
        <v>367.89359999999999</v>
      </c>
      <c r="L109">
        <f t="shared" si="4"/>
        <v>3.6789359999999998</v>
      </c>
      <c r="M109">
        <f t="shared" si="5"/>
        <v>0.48561841725896215</v>
      </c>
    </row>
    <row r="110" spans="1:13" x14ac:dyDescent="0.2">
      <c r="A110" t="s">
        <v>2</v>
      </c>
      <c r="B110">
        <v>2</v>
      </c>
      <c r="C110" t="s">
        <v>3</v>
      </c>
      <c r="D110" t="s">
        <v>4</v>
      </c>
      <c r="E110" t="s">
        <v>6</v>
      </c>
      <c r="F110" t="s">
        <v>53</v>
      </c>
      <c r="G110">
        <v>1.34</v>
      </c>
      <c r="H110">
        <v>1</v>
      </c>
      <c r="I110">
        <v>3.546559077517017</v>
      </c>
      <c r="J110">
        <f t="shared" si="3"/>
        <v>2.2065590775170172</v>
      </c>
      <c r="K110">
        <v>367.89359999999999</v>
      </c>
      <c r="L110">
        <f t="shared" si="4"/>
        <v>3.6789359999999998</v>
      </c>
      <c r="M110">
        <f t="shared" si="5"/>
        <v>0.59978186016745527</v>
      </c>
    </row>
    <row r="111" spans="1:13" x14ac:dyDescent="0.2">
      <c r="A111" t="s">
        <v>2</v>
      </c>
      <c r="B111">
        <v>2</v>
      </c>
      <c r="C111" t="s">
        <v>3</v>
      </c>
      <c r="D111" t="s">
        <v>4</v>
      </c>
      <c r="E111" t="s">
        <v>6</v>
      </c>
      <c r="F111" t="s">
        <v>54</v>
      </c>
      <c r="G111">
        <v>1.1399999999999999</v>
      </c>
      <c r="H111">
        <v>1</v>
      </c>
      <c r="I111">
        <v>3.546559077517017</v>
      </c>
      <c r="J111">
        <f t="shared" si="3"/>
        <v>2.4065590775170174</v>
      </c>
      <c r="K111">
        <v>367.89359999999999</v>
      </c>
      <c r="L111">
        <f t="shared" si="4"/>
        <v>3.6789359999999998</v>
      </c>
      <c r="M111">
        <f t="shared" si="5"/>
        <v>0.6541454044095949</v>
      </c>
    </row>
    <row r="112" spans="1:13" x14ac:dyDescent="0.2">
      <c r="A112" t="s">
        <v>2</v>
      </c>
      <c r="B112">
        <v>2</v>
      </c>
      <c r="C112" t="s">
        <v>3</v>
      </c>
      <c r="D112" t="s">
        <v>4</v>
      </c>
      <c r="E112" t="s">
        <v>6</v>
      </c>
      <c r="F112" t="s">
        <v>55</v>
      </c>
      <c r="G112">
        <v>0.62</v>
      </c>
      <c r="H112">
        <v>1</v>
      </c>
      <c r="I112">
        <v>3.546559077517017</v>
      </c>
      <c r="J112">
        <f t="shared" si="3"/>
        <v>2.9265590775170169</v>
      </c>
      <c r="K112">
        <v>367.89359999999999</v>
      </c>
      <c r="L112">
        <f t="shared" si="4"/>
        <v>3.6789359999999998</v>
      </c>
      <c r="M112">
        <f t="shared" si="5"/>
        <v>0.79549061943915766</v>
      </c>
    </row>
    <row r="113" spans="1:13" x14ac:dyDescent="0.2">
      <c r="A113" t="s">
        <v>2</v>
      </c>
      <c r="B113">
        <v>2</v>
      </c>
      <c r="C113" t="s">
        <v>3</v>
      </c>
      <c r="D113" t="s">
        <v>4</v>
      </c>
      <c r="E113" t="s">
        <v>5</v>
      </c>
      <c r="F113">
        <v>1</v>
      </c>
      <c r="G113">
        <v>1.73</v>
      </c>
      <c r="H113">
        <v>2</v>
      </c>
      <c r="I113">
        <v>3.546559077517017</v>
      </c>
      <c r="J113">
        <f t="shared" si="3"/>
        <v>1.8165590775170171</v>
      </c>
      <c r="K113">
        <v>367.89359999999999</v>
      </c>
      <c r="L113">
        <f t="shared" si="4"/>
        <v>3.6789359999999998</v>
      </c>
      <c r="M113">
        <f t="shared" si="5"/>
        <v>0.49377294889528311</v>
      </c>
    </row>
    <row r="114" spans="1:13" x14ac:dyDescent="0.2">
      <c r="A114" t="s">
        <v>2</v>
      </c>
      <c r="B114">
        <v>2</v>
      </c>
      <c r="C114" t="s">
        <v>3</v>
      </c>
      <c r="D114" t="s">
        <v>4</v>
      </c>
      <c r="E114" t="s">
        <v>5</v>
      </c>
      <c r="F114">
        <v>2</v>
      </c>
      <c r="G114">
        <v>1.76</v>
      </c>
      <c r="H114">
        <v>1</v>
      </c>
      <c r="I114">
        <v>3.546559077517017</v>
      </c>
      <c r="J114">
        <f t="shared" si="3"/>
        <v>1.786559077517017</v>
      </c>
      <c r="K114">
        <v>367.89359999999999</v>
      </c>
      <c r="L114">
        <f t="shared" si="4"/>
        <v>3.6789359999999998</v>
      </c>
      <c r="M114">
        <f t="shared" si="5"/>
        <v>0.48561841725896215</v>
      </c>
    </row>
    <row r="115" spans="1:13" x14ac:dyDescent="0.2">
      <c r="A115" t="s">
        <v>2</v>
      </c>
      <c r="B115">
        <v>2</v>
      </c>
      <c r="C115" t="s">
        <v>3</v>
      </c>
      <c r="D115" t="s">
        <v>4</v>
      </c>
      <c r="E115" t="s">
        <v>5</v>
      </c>
      <c r="F115">
        <v>3</v>
      </c>
      <c r="G115">
        <v>1.79</v>
      </c>
      <c r="H115">
        <v>1</v>
      </c>
      <c r="I115">
        <v>3.546559077517017</v>
      </c>
      <c r="J115">
        <f t="shared" si="3"/>
        <v>1.756559077517017</v>
      </c>
      <c r="K115">
        <v>367.89359999999999</v>
      </c>
      <c r="L115">
        <f t="shared" si="4"/>
        <v>3.6789359999999998</v>
      </c>
      <c r="M115">
        <f t="shared" si="5"/>
        <v>0.47746388562264119</v>
      </c>
    </row>
    <row r="116" spans="1:13" x14ac:dyDescent="0.2">
      <c r="A116" t="s">
        <v>2</v>
      </c>
      <c r="B116">
        <v>2</v>
      </c>
      <c r="C116" t="s">
        <v>3</v>
      </c>
      <c r="D116" t="s">
        <v>4</v>
      </c>
      <c r="E116" t="s">
        <v>5</v>
      </c>
      <c r="F116">
        <v>4</v>
      </c>
      <c r="G116">
        <v>1.79</v>
      </c>
      <c r="H116">
        <v>1</v>
      </c>
      <c r="I116">
        <v>3.546559077517017</v>
      </c>
      <c r="J116">
        <f t="shared" si="3"/>
        <v>1.756559077517017</v>
      </c>
      <c r="K116">
        <v>367.89359999999999</v>
      </c>
      <c r="L116">
        <f t="shared" si="4"/>
        <v>3.6789359999999998</v>
      </c>
      <c r="M116">
        <f t="shared" si="5"/>
        <v>0.47746388562264119</v>
      </c>
    </row>
    <row r="117" spans="1:13" x14ac:dyDescent="0.2">
      <c r="A117" t="s">
        <v>2</v>
      </c>
      <c r="B117">
        <v>2</v>
      </c>
      <c r="C117" t="s">
        <v>3</v>
      </c>
      <c r="D117" t="s">
        <v>4</v>
      </c>
      <c r="E117" t="s">
        <v>5</v>
      </c>
      <c r="F117">
        <v>5</v>
      </c>
      <c r="G117">
        <v>1.72</v>
      </c>
      <c r="H117">
        <v>1</v>
      </c>
      <c r="I117">
        <v>3.546559077517017</v>
      </c>
      <c r="J117">
        <f t="shared" si="3"/>
        <v>1.8265590775170171</v>
      </c>
      <c r="K117">
        <v>367.89359999999999</v>
      </c>
      <c r="L117">
        <f t="shared" si="4"/>
        <v>3.6789359999999998</v>
      </c>
      <c r="M117">
        <f t="shared" si="5"/>
        <v>0.49649112610739005</v>
      </c>
    </row>
    <row r="118" spans="1:13" x14ac:dyDescent="0.2">
      <c r="A118" t="s">
        <v>2</v>
      </c>
      <c r="B118">
        <v>2</v>
      </c>
      <c r="C118" t="s">
        <v>3</v>
      </c>
      <c r="D118" t="s">
        <v>4</v>
      </c>
      <c r="E118" t="s">
        <v>5</v>
      </c>
      <c r="F118">
        <v>6</v>
      </c>
      <c r="G118">
        <v>1.58</v>
      </c>
      <c r="H118">
        <v>1</v>
      </c>
      <c r="I118">
        <v>3.546559077517017</v>
      </c>
      <c r="J118">
        <f t="shared" si="3"/>
        <v>1.966559077517017</v>
      </c>
      <c r="K118">
        <v>367.89359999999999</v>
      </c>
      <c r="L118">
        <f t="shared" si="4"/>
        <v>3.6789359999999998</v>
      </c>
      <c r="M118">
        <f t="shared" si="5"/>
        <v>0.5345456070768877</v>
      </c>
    </row>
    <row r="119" spans="1:13" x14ac:dyDescent="0.2">
      <c r="A119" t="s">
        <v>2</v>
      </c>
      <c r="B119">
        <v>2</v>
      </c>
      <c r="C119" t="s">
        <v>3</v>
      </c>
      <c r="D119" t="s">
        <v>4</v>
      </c>
      <c r="E119" t="s">
        <v>5</v>
      </c>
      <c r="F119">
        <v>7</v>
      </c>
      <c r="G119">
        <v>1.7</v>
      </c>
      <c r="H119">
        <v>1</v>
      </c>
      <c r="I119">
        <v>3.546559077517017</v>
      </c>
      <c r="J119">
        <f t="shared" si="3"/>
        <v>1.8465590775170171</v>
      </c>
      <c r="K119">
        <v>367.89359999999999</v>
      </c>
      <c r="L119">
        <f t="shared" si="4"/>
        <v>3.6789359999999998</v>
      </c>
      <c r="M119">
        <f t="shared" si="5"/>
        <v>0.50192748053160408</v>
      </c>
    </row>
    <row r="120" spans="1:13" x14ac:dyDescent="0.2">
      <c r="A120" t="s">
        <v>2</v>
      </c>
      <c r="B120">
        <v>2</v>
      </c>
      <c r="C120" t="s">
        <v>3</v>
      </c>
      <c r="D120" t="s">
        <v>4</v>
      </c>
      <c r="E120" t="s">
        <v>5</v>
      </c>
      <c r="F120">
        <v>8</v>
      </c>
      <c r="G120">
        <v>1.81</v>
      </c>
      <c r="H120">
        <v>2</v>
      </c>
      <c r="I120">
        <v>3.546559077517017</v>
      </c>
      <c r="J120">
        <f t="shared" si="3"/>
        <v>1.736559077517017</v>
      </c>
      <c r="K120">
        <v>367.89359999999999</v>
      </c>
      <c r="L120">
        <f t="shared" si="4"/>
        <v>3.6789359999999998</v>
      </c>
      <c r="M120">
        <f t="shared" si="5"/>
        <v>0.47202753119842722</v>
      </c>
    </row>
    <row r="121" spans="1:13" x14ac:dyDescent="0.2">
      <c r="A121" t="s">
        <v>2</v>
      </c>
      <c r="B121">
        <v>2</v>
      </c>
      <c r="C121" t="s">
        <v>3</v>
      </c>
      <c r="D121" t="s">
        <v>4</v>
      </c>
      <c r="E121" t="s">
        <v>5</v>
      </c>
      <c r="F121">
        <v>9</v>
      </c>
      <c r="G121">
        <v>1.73</v>
      </c>
      <c r="H121">
        <v>2</v>
      </c>
      <c r="I121">
        <v>3.546559077517017</v>
      </c>
      <c r="J121">
        <f t="shared" si="3"/>
        <v>1.8165590775170171</v>
      </c>
      <c r="K121">
        <v>367.89359999999999</v>
      </c>
      <c r="L121">
        <f t="shared" si="4"/>
        <v>3.6789359999999998</v>
      </c>
      <c r="M121">
        <f t="shared" si="5"/>
        <v>0.49377294889528311</v>
      </c>
    </row>
    <row r="122" spans="1:13" x14ac:dyDescent="0.2">
      <c r="A122" t="s">
        <v>2</v>
      </c>
      <c r="B122">
        <v>2</v>
      </c>
      <c r="C122" t="s">
        <v>3</v>
      </c>
      <c r="D122" t="s">
        <v>4</v>
      </c>
      <c r="E122" t="s">
        <v>5</v>
      </c>
      <c r="F122">
        <v>10</v>
      </c>
      <c r="G122">
        <v>1.72</v>
      </c>
      <c r="H122">
        <v>1</v>
      </c>
      <c r="I122">
        <v>3.546559077517017</v>
      </c>
      <c r="J122">
        <f t="shared" si="3"/>
        <v>1.8265590775170171</v>
      </c>
      <c r="K122">
        <v>367.89359999999999</v>
      </c>
      <c r="L122">
        <f t="shared" si="4"/>
        <v>3.6789359999999998</v>
      </c>
      <c r="M122">
        <f t="shared" si="5"/>
        <v>0.49649112610739005</v>
      </c>
    </row>
    <row r="123" spans="1:13" x14ac:dyDescent="0.2">
      <c r="A123" t="s">
        <v>2</v>
      </c>
      <c r="B123">
        <v>2</v>
      </c>
      <c r="C123" t="s">
        <v>3</v>
      </c>
      <c r="D123" t="s">
        <v>4</v>
      </c>
      <c r="E123" t="s">
        <v>6</v>
      </c>
      <c r="F123">
        <v>1</v>
      </c>
      <c r="G123">
        <v>1.22</v>
      </c>
      <c r="H123">
        <v>1</v>
      </c>
      <c r="I123">
        <v>3.546559077517017</v>
      </c>
      <c r="J123">
        <f t="shared" si="3"/>
        <v>2.3265590775170173</v>
      </c>
      <c r="K123">
        <v>367.89359999999999</v>
      </c>
      <c r="L123">
        <f t="shared" si="4"/>
        <v>3.6789359999999998</v>
      </c>
      <c r="M123">
        <f t="shared" si="5"/>
        <v>0.63239998671273912</v>
      </c>
    </row>
    <row r="124" spans="1:13" x14ac:dyDescent="0.2">
      <c r="A124" t="s">
        <v>2</v>
      </c>
      <c r="B124">
        <v>2</v>
      </c>
      <c r="C124" t="s">
        <v>3</v>
      </c>
      <c r="D124" t="s">
        <v>4</v>
      </c>
      <c r="E124" t="s">
        <v>6</v>
      </c>
      <c r="F124">
        <v>2</v>
      </c>
      <c r="G124">
        <v>1.22</v>
      </c>
      <c r="H124">
        <v>1</v>
      </c>
      <c r="I124">
        <v>3.546559077517017</v>
      </c>
      <c r="J124">
        <f t="shared" si="3"/>
        <v>2.3265590775170173</v>
      </c>
      <c r="K124">
        <v>367.89359999999999</v>
      </c>
      <c r="L124">
        <f t="shared" si="4"/>
        <v>3.6789359999999998</v>
      </c>
      <c r="M124">
        <f t="shared" si="5"/>
        <v>0.63239998671273912</v>
      </c>
    </row>
    <row r="125" spans="1:13" x14ac:dyDescent="0.2">
      <c r="A125" t="s">
        <v>2</v>
      </c>
      <c r="B125">
        <v>2</v>
      </c>
      <c r="C125" t="s">
        <v>3</v>
      </c>
      <c r="D125" t="s">
        <v>4</v>
      </c>
      <c r="E125" t="s">
        <v>6</v>
      </c>
      <c r="F125">
        <v>3</v>
      </c>
      <c r="G125">
        <v>1.07</v>
      </c>
      <c r="H125">
        <v>2</v>
      </c>
      <c r="I125">
        <v>3.546559077517017</v>
      </c>
      <c r="J125">
        <f t="shared" si="3"/>
        <v>2.4765590775170168</v>
      </c>
      <c r="K125">
        <v>367.89359999999999</v>
      </c>
      <c r="L125">
        <f t="shared" si="4"/>
        <v>3.6789359999999998</v>
      </c>
      <c r="M125">
        <f t="shared" si="5"/>
        <v>0.67317264489434359</v>
      </c>
    </row>
    <row r="126" spans="1:13" x14ac:dyDescent="0.2">
      <c r="A126" t="s">
        <v>2</v>
      </c>
      <c r="B126">
        <v>2</v>
      </c>
      <c r="C126" t="s">
        <v>3</v>
      </c>
      <c r="D126" t="s">
        <v>4</v>
      </c>
      <c r="E126" t="s">
        <v>6</v>
      </c>
      <c r="F126">
        <v>4</v>
      </c>
      <c r="G126">
        <v>0.81</v>
      </c>
      <c r="H126">
        <v>1</v>
      </c>
      <c r="I126">
        <v>3.546559077517017</v>
      </c>
      <c r="J126">
        <f t="shared" si="3"/>
        <v>2.736559077517017</v>
      </c>
      <c r="K126">
        <v>367.89359999999999</v>
      </c>
      <c r="L126">
        <f t="shared" si="4"/>
        <v>3.6789359999999998</v>
      </c>
      <c r="M126">
        <f t="shared" si="5"/>
        <v>0.74384525240912513</v>
      </c>
    </row>
    <row r="127" spans="1:13" x14ac:dyDescent="0.2">
      <c r="A127" t="s">
        <v>2</v>
      </c>
      <c r="B127">
        <v>2</v>
      </c>
      <c r="C127" t="s">
        <v>3</v>
      </c>
      <c r="D127" t="s">
        <v>4</v>
      </c>
      <c r="E127" t="s">
        <v>6</v>
      </c>
      <c r="F127">
        <v>5</v>
      </c>
      <c r="G127">
        <v>0.96</v>
      </c>
      <c r="H127">
        <v>2</v>
      </c>
      <c r="I127">
        <v>3.546559077517017</v>
      </c>
      <c r="J127">
        <f t="shared" si="3"/>
        <v>2.5865590775170171</v>
      </c>
      <c r="K127">
        <v>367.89359999999999</v>
      </c>
      <c r="L127">
        <f t="shared" si="4"/>
        <v>3.6789359999999998</v>
      </c>
      <c r="M127">
        <f t="shared" si="5"/>
        <v>0.70307259422752044</v>
      </c>
    </row>
    <row r="128" spans="1:13" x14ac:dyDescent="0.2">
      <c r="A128" t="s">
        <v>2</v>
      </c>
      <c r="B128">
        <v>2</v>
      </c>
      <c r="C128" t="s">
        <v>3</v>
      </c>
      <c r="D128" t="s">
        <v>4</v>
      </c>
      <c r="E128" t="s">
        <v>6</v>
      </c>
      <c r="F128">
        <v>6</v>
      </c>
      <c r="G128">
        <v>0.81</v>
      </c>
      <c r="H128">
        <v>2</v>
      </c>
      <c r="I128">
        <v>3.546559077517017</v>
      </c>
      <c r="J128">
        <f t="shared" si="3"/>
        <v>2.736559077517017</v>
      </c>
      <c r="K128">
        <v>367.89359999999999</v>
      </c>
      <c r="L128">
        <f t="shared" si="4"/>
        <v>3.6789359999999998</v>
      </c>
      <c r="M128">
        <f t="shared" si="5"/>
        <v>0.74384525240912513</v>
      </c>
    </row>
    <row r="129" spans="1:13" x14ac:dyDescent="0.2">
      <c r="A129" t="s">
        <v>2</v>
      </c>
      <c r="B129">
        <v>2</v>
      </c>
      <c r="C129" t="s">
        <v>3</v>
      </c>
      <c r="D129" t="s">
        <v>4</v>
      </c>
      <c r="E129" t="s">
        <v>6</v>
      </c>
      <c r="F129">
        <v>7</v>
      </c>
      <c r="G129">
        <v>0.68</v>
      </c>
      <c r="H129">
        <v>1</v>
      </c>
      <c r="I129">
        <v>3.546559077517017</v>
      </c>
      <c r="J129">
        <f t="shared" si="3"/>
        <v>2.8665590775170169</v>
      </c>
      <c r="K129">
        <v>367.89359999999999</v>
      </c>
      <c r="L129">
        <f t="shared" si="4"/>
        <v>3.6789359999999998</v>
      </c>
      <c r="M129">
        <f t="shared" si="5"/>
        <v>0.77918155616651585</v>
      </c>
    </row>
    <row r="130" spans="1:13" x14ac:dyDescent="0.2">
      <c r="A130" t="s">
        <v>2</v>
      </c>
      <c r="B130">
        <v>2</v>
      </c>
      <c r="C130" t="s">
        <v>3</v>
      </c>
      <c r="D130" t="s">
        <v>4</v>
      </c>
      <c r="E130" t="s">
        <v>6</v>
      </c>
      <c r="F130">
        <v>8</v>
      </c>
      <c r="G130">
        <v>0.63</v>
      </c>
      <c r="H130">
        <v>2</v>
      </c>
      <c r="I130">
        <v>3.546559077517017</v>
      </c>
      <c r="J130">
        <f t="shared" si="3"/>
        <v>2.9165590775170172</v>
      </c>
      <c r="K130">
        <v>367.89359999999999</v>
      </c>
      <c r="L130">
        <f t="shared" si="4"/>
        <v>3.6789359999999998</v>
      </c>
      <c r="M130">
        <f t="shared" si="5"/>
        <v>0.79277244222705079</v>
      </c>
    </row>
    <row r="131" spans="1:13" x14ac:dyDescent="0.2">
      <c r="A131" t="s">
        <v>2</v>
      </c>
      <c r="B131">
        <v>2</v>
      </c>
      <c r="C131" t="s">
        <v>3</v>
      </c>
      <c r="D131" t="s">
        <v>4</v>
      </c>
      <c r="E131" t="s">
        <v>6</v>
      </c>
      <c r="F131">
        <v>9</v>
      </c>
      <c r="G131">
        <v>0.84</v>
      </c>
      <c r="H131">
        <v>2</v>
      </c>
      <c r="I131">
        <v>3.546559077517017</v>
      </c>
      <c r="J131">
        <f t="shared" si="3"/>
        <v>2.7065590775170172</v>
      </c>
      <c r="K131">
        <v>367.89359999999999</v>
      </c>
      <c r="L131">
        <f t="shared" si="4"/>
        <v>3.6789359999999998</v>
      </c>
      <c r="M131">
        <f t="shared" si="5"/>
        <v>0.73569072077280429</v>
      </c>
    </row>
    <row r="132" spans="1:13" x14ac:dyDescent="0.2">
      <c r="A132" t="s">
        <v>2</v>
      </c>
      <c r="B132">
        <v>2</v>
      </c>
      <c r="C132" t="s">
        <v>3</v>
      </c>
      <c r="D132" t="s">
        <v>4</v>
      </c>
      <c r="E132" t="s">
        <v>6</v>
      </c>
      <c r="F132">
        <v>10</v>
      </c>
      <c r="G132">
        <v>1</v>
      </c>
      <c r="H132">
        <v>2</v>
      </c>
      <c r="I132">
        <v>3.546559077517017</v>
      </c>
      <c r="J132">
        <f t="shared" si="3"/>
        <v>2.546559077517017</v>
      </c>
      <c r="K132">
        <v>367.89359999999999</v>
      </c>
      <c r="L132">
        <f t="shared" si="4"/>
        <v>3.6789359999999998</v>
      </c>
      <c r="M132">
        <f t="shared" si="5"/>
        <v>0.69219988537909249</v>
      </c>
    </row>
    <row r="133" spans="1:13" x14ac:dyDescent="0.2">
      <c r="A133" t="s">
        <v>2</v>
      </c>
      <c r="B133">
        <v>2</v>
      </c>
      <c r="C133" t="s">
        <v>3</v>
      </c>
      <c r="D133" t="s">
        <v>7</v>
      </c>
      <c r="E133" t="s">
        <v>5</v>
      </c>
      <c r="F133" t="s">
        <v>53</v>
      </c>
      <c r="G133">
        <v>1.32</v>
      </c>
      <c r="H133">
        <v>1</v>
      </c>
      <c r="I133">
        <v>2.8503138270852388</v>
      </c>
      <c r="J133">
        <f t="shared" ref="J133:J134" si="6">I133-G133</f>
        <v>1.5303138270852388</v>
      </c>
      <c r="K133">
        <v>361.49279999999999</v>
      </c>
      <c r="L133">
        <f t="shared" ref="L133:L134" si="7">K133/100</f>
        <v>3.6149279999999999</v>
      </c>
      <c r="M133">
        <f t="shared" ref="M133:M134" si="8">J133/L133</f>
        <v>0.42333175849843724</v>
      </c>
    </row>
    <row r="134" spans="1:13" x14ac:dyDescent="0.2">
      <c r="A134" t="s">
        <v>2</v>
      </c>
      <c r="B134">
        <v>2</v>
      </c>
      <c r="C134" t="s">
        <v>3</v>
      </c>
      <c r="D134" t="s">
        <v>7</v>
      </c>
      <c r="E134" t="s">
        <v>5</v>
      </c>
      <c r="F134" t="s">
        <v>54</v>
      </c>
      <c r="G134">
        <v>1.51</v>
      </c>
      <c r="H134">
        <v>1</v>
      </c>
      <c r="I134">
        <v>2.8503138270852388</v>
      </c>
      <c r="J134">
        <f t="shared" si="6"/>
        <v>1.3403138270852388</v>
      </c>
      <c r="K134">
        <v>361.49279999999999</v>
      </c>
      <c r="L134">
        <f t="shared" si="7"/>
        <v>3.6149279999999999</v>
      </c>
      <c r="M134">
        <f t="shared" si="8"/>
        <v>0.3707719288144159</v>
      </c>
    </row>
    <row r="135" spans="1:13" x14ac:dyDescent="0.2">
      <c r="A135" t="s">
        <v>2</v>
      </c>
      <c r="B135">
        <v>2</v>
      </c>
      <c r="C135" t="s">
        <v>3</v>
      </c>
      <c r="D135" t="s">
        <v>7</v>
      </c>
      <c r="E135" t="s">
        <v>5</v>
      </c>
      <c r="F135">
        <v>1</v>
      </c>
      <c r="G135">
        <v>1.29</v>
      </c>
      <c r="H135">
        <v>1</v>
      </c>
      <c r="I135">
        <v>2.8503138270852388</v>
      </c>
      <c r="J135">
        <f t="shared" si="3"/>
        <v>1.5603138270852388</v>
      </c>
      <c r="K135">
        <v>361.49279999999999</v>
      </c>
      <c r="L135">
        <f t="shared" si="4"/>
        <v>3.6149279999999999</v>
      </c>
      <c r="M135">
        <f t="shared" si="5"/>
        <v>0.43163067897486168</v>
      </c>
    </row>
    <row r="136" spans="1:13" x14ac:dyDescent="0.2">
      <c r="A136" t="s">
        <v>2</v>
      </c>
      <c r="B136">
        <v>2</v>
      </c>
      <c r="C136" t="s">
        <v>3</v>
      </c>
      <c r="D136" t="s">
        <v>7</v>
      </c>
      <c r="E136" t="s">
        <v>5</v>
      </c>
      <c r="F136">
        <v>2</v>
      </c>
      <c r="G136">
        <v>1.26</v>
      </c>
      <c r="H136">
        <v>2</v>
      </c>
      <c r="I136">
        <v>2.8503138270852388</v>
      </c>
      <c r="J136">
        <f t="shared" si="3"/>
        <v>1.5903138270852388</v>
      </c>
      <c r="K136">
        <v>361.49279999999999</v>
      </c>
      <c r="L136">
        <f t="shared" si="4"/>
        <v>3.6149279999999999</v>
      </c>
      <c r="M136">
        <f t="shared" si="5"/>
        <v>0.43992959945128612</v>
      </c>
    </row>
    <row r="137" spans="1:13" x14ac:dyDescent="0.2">
      <c r="A137" t="s">
        <v>2</v>
      </c>
      <c r="B137">
        <v>2</v>
      </c>
      <c r="C137" t="s">
        <v>3</v>
      </c>
      <c r="D137" t="s">
        <v>7</v>
      </c>
      <c r="E137" t="s">
        <v>5</v>
      </c>
      <c r="F137">
        <v>3</v>
      </c>
      <c r="G137">
        <v>1.37</v>
      </c>
      <c r="H137">
        <v>1</v>
      </c>
      <c r="I137">
        <v>2.8503138270852388</v>
      </c>
      <c r="J137">
        <f t="shared" si="3"/>
        <v>1.4803138270852387</v>
      </c>
      <c r="K137">
        <v>361.49279999999999</v>
      </c>
      <c r="L137">
        <f t="shared" si="4"/>
        <v>3.6149279999999999</v>
      </c>
      <c r="M137">
        <f t="shared" si="5"/>
        <v>0.4095002243710632</v>
      </c>
    </row>
    <row r="138" spans="1:13" x14ac:dyDescent="0.2">
      <c r="A138" t="s">
        <v>2</v>
      </c>
      <c r="B138">
        <v>2</v>
      </c>
      <c r="C138" t="s">
        <v>3</v>
      </c>
      <c r="D138" t="s">
        <v>7</v>
      </c>
      <c r="E138" t="s">
        <v>5</v>
      </c>
      <c r="F138">
        <v>4</v>
      </c>
      <c r="G138">
        <v>1.25</v>
      </c>
      <c r="H138">
        <v>1</v>
      </c>
      <c r="I138">
        <v>2.8503138270852388</v>
      </c>
      <c r="J138">
        <f t="shared" ref="J138:J212" si="9">I138-G138</f>
        <v>1.6003138270852388</v>
      </c>
      <c r="K138">
        <v>361.49279999999999</v>
      </c>
      <c r="L138">
        <f t="shared" ref="L138:L212" si="10">K138/100</f>
        <v>3.6149279999999999</v>
      </c>
      <c r="M138">
        <f t="shared" ref="M138:M212" si="11">J138/L138</f>
        <v>0.44269590627676092</v>
      </c>
    </row>
    <row r="139" spans="1:13" x14ac:dyDescent="0.2">
      <c r="A139" t="s">
        <v>2</v>
      </c>
      <c r="B139">
        <v>2</v>
      </c>
      <c r="C139" t="s">
        <v>3</v>
      </c>
      <c r="D139" t="s">
        <v>7</v>
      </c>
      <c r="E139" t="s">
        <v>5</v>
      </c>
      <c r="F139">
        <v>5</v>
      </c>
      <c r="G139">
        <v>1.31</v>
      </c>
      <c r="H139">
        <v>1</v>
      </c>
      <c r="I139">
        <v>2.8503138270852388</v>
      </c>
      <c r="J139">
        <f t="shared" si="9"/>
        <v>1.5403138270852388</v>
      </c>
      <c r="K139">
        <v>361.49279999999999</v>
      </c>
      <c r="L139">
        <f t="shared" si="10"/>
        <v>3.6149279999999999</v>
      </c>
      <c r="M139">
        <f t="shared" si="11"/>
        <v>0.42609806532391209</v>
      </c>
    </row>
    <row r="140" spans="1:13" x14ac:dyDescent="0.2">
      <c r="A140" t="s">
        <v>2</v>
      </c>
      <c r="B140">
        <v>2</v>
      </c>
      <c r="C140" t="s">
        <v>3</v>
      </c>
      <c r="D140" t="s">
        <v>7</v>
      </c>
      <c r="E140" t="s">
        <v>5</v>
      </c>
      <c r="F140">
        <v>6</v>
      </c>
      <c r="G140">
        <v>1.36</v>
      </c>
      <c r="H140">
        <v>1</v>
      </c>
      <c r="I140">
        <v>2.8503138270852388</v>
      </c>
      <c r="J140">
        <f t="shared" si="9"/>
        <v>1.4903138270852387</v>
      </c>
      <c r="K140">
        <v>361.49279999999999</v>
      </c>
      <c r="L140">
        <f t="shared" si="10"/>
        <v>3.6149279999999999</v>
      </c>
      <c r="M140">
        <f t="shared" si="11"/>
        <v>0.412266531196538</v>
      </c>
    </row>
    <row r="141" spans="1:13" x14ac:dyDescent="0.2">
      <c r="A141" t="s">
        <v>2</v>
      </c>
      <c r="B141">
        <v>2</v>
      </c>
      <c r="C141" t="s">
        <v>3</v>
      </c>
      <c r="D141" t="s">
        <v>7</v>
      </c>
      <c r="E141" t="s">
        <v>5</v>
      </c>
      <c r="F141">
        <v>7</v>
      </c>
      <c r="G141">
        <v>1.42</v>
      </c>
      <c r="H141">
        <v>2</v>
      </c>
      <c r="I141">
        <v>2.8503138270852388</v>
      </c>
      <c r="J141">
        <f t="shared" si="9"/>
        <v>1.4303138270852389</v>
      </c>
      <c r="K141">
        <v>361.49279999999999</v>
      </c>
      <c r="L141">
        <f t="shared" si="10"/>
        <v>3.6149279999999999</v>
      </c>
      <c r="M141">
        <f t="shared" si="11"/>
        <v>0.39566869024368923</v>
      </c>
    </row>
    <row r="142" spans="1:13" x14ac:dyDescent="0.2">
      <c r="A142" t="s">
        <v>2</v>
      </c>
      <c r="B142">
        <v>2</v>
      </c>
      <c r="C142" t="s">
        <v>3</v>
      </c>
      <c r="D142" t="s">
        <v>7</v>
      </c>
      <c r="E142" t="s">
        <v>5</v>
      </c>
      <c r="F142">
        <v>8</v>
      </c>
      <c r="G142">
        <v>1.44</v>
      </c>
      <c r="H142">
        <v>1</v>
      </c>
      <c r="I142">
        <v>2.8503138270852388</v>
      </c>
      <c r="J142">
        <f t="shared" si="9"/>
        <v>1.4103138270852389</v>
      </c>
      <c r="K142">
        <v>361.49279999999999</v>
      </c>
      <c r="L142">
        <f t="shared" si="10"/>
        <v>3.6149279999999999</v>
      </c>
      <c r="M142">
        <f t="shared" si="11"/>
        <v>0.39013607659273958</v>
      </c>
    </row>
    <row r="143" spans="1:13" x14ac:dyDescent="0.2">
      <c r="A143" t="s">
        <v>2</v>
      </c>
      <c r="B143">
        <v>2</v>
      </c>
      <c r="C143" t="s">
        <v>3</v>
      </c>
      <c r="D143" t="s">
        <v>7</v>
      </c>
      <c r="E143" t="s">
        <v>5</v>
      </c>
      <c r="F143">
        <v>9</v>
      </c>
      <c r="G143">
        <v>1.52</v>
      </c>
      <c r="H143">
        <v>2</v>
      </c>
      <c r="I143">
        <v>2.8503138270852388</v>
      </c>
      <c r="J143">
        <f t="shared" si="9"/>
        <v>1.3303138270852388</v>
      </c>
      <c r="K143">
        <v>361.49279999999999</v>
      </c>
      <c r="L143">
        <f t="shared" si="10"/>
        <v>3.6149279999999999</v>
      </c>
      <c r="M143">
        <f t="shared" si="11"/>
        <v>0.3680056219889411</v>
      </c>
    </row>
    <row r="144" spans="1:13" x14ac:dyDescent="0.2">
      <c r="A144" t="s">
        <v>2</v>
      </c>
      <c r="B144">
        <v>2</v>
      </c>
      <c r="C144" t="s">
        <v>3</v>
      </c>
      <c r="D144" t="s">
        <v>7</v>
      </c>
      <c r="E144" t="s">
        <v>5</v>
      </c>
      <c r="F144">
        <v>10</v>
      </c>
      <c r="G144">
        <v>1.48</v>
      </c>
      <c r="H144">
        <v>2</v>
      </c>
      <c r="I144">
        <v>2.8503138270852388</v>
      </c>
      <c r="J144">
        <f t="shared" si="9"/>
        <v>1.3703138270852389</v>
      </c>
      <c r="K144">
        <v>361.49279999999999</v>
      </c>
      <c r="L144">
        <f t="shared" si="10"/>
        <v>3.6149279999999999</v>
      </c>
      <c r="M144">
        <f t="shared" si="11"/>
        <v>0.37907084929084034</v>
      </c>
    </row>
    <row r="145" spans="1:13" x14ac:dyDescent="0.2">
      <c r="A145" t="s">
        <v>2</v>
      </c>
      <c r="B145">
        <v>2</v>
      </c>
      <c r="C145" t="s">
        <v>3</v>
      </c>
      <c r="D145" t="s">
        <v>7</v>
      </c>
      <c r="E145" t="s">
        <v>5</v>
      </c>
      <c r="F145">
        <v>11</v>
      </c>
      <c r="G145">
        <v>1.55</v>
      </c>
      <c r="H145">
        <v>2</v>
      </c>
      <c r="I145">
        <v>2.8503138270852388</v>
      </c>
      <c r="J145">
        <f t="shared" si="9"/>
        <v>1.3003138270852388</v>
      </c>
      <c r="K145">
        <v>361.49279999999999</v>
      </c>
      <c r="L145">
        <f t="shared" si="10"/>
        <v>3.6149279999999999</v>
      </c>
      <c r="M145">
        <f t="shared" si="11"/>
        <v>0.35970670151251666</v>
      </c>
    </row>
    <row r="146" spans="1:13" x14ac:dyDescent="0.2">
      <c r="A146" t="s">
        <v>2</v>
      </c>
      <c r="B146">
        <v>2</v>
      </c>
      <c r="C146" t="s">
        <v>3</v>
      </c>
      <c r="D146" t="s">
        <v>7</v>
      </c>
      <c r="E146" t="s">
        <v>5</v>
      </c>
      <c r="F146">
        <v>12</v>
      </c>
      <c r="G146">
        <v>1.55</v>
      </c>
      <c r="H146">
        <v>2</v>
      </c>
      <c r="I146">
        <v>2.8503138270852388</v>
      </c>
      <c r="J146">
        <f t="shared" si="9"/>
        <v>1.3003138270852388</v>
      </c>
      <c r="K146">
        <v>361.49279999999999</v>
      </c>
      <c r="L146">
        <f t="shared" si="10"/>
        <v>3.6149279999999999</v>
      </c>
      <c r="M146">
        <f t="shared" si="11"/>
        <v>0.35970670151251666</v>
      </c>
    </row>
    <row r="147" spans="1:13" x14ac:dyDescent="0.2">
      <c r="A147" t="s">
        <v>2</v>
      </c>
      <c r="B147">
        <v>2</v>
      </c>
      <c r="C147" t="s">
        <v>3</v>
      </c>
      <c r="D147" t="s">
        <v>8</v>
      </c>
      <c r="E147" t="s">
        <v>6</v>
      </c>
      <c r="F147" t="s">
        <v>53</v>
      </c>
      <c r="G147">
        <v>0.61</v>
      </c>
      <c r="H147">
        <v>2</v>
      </c>
      <c r="I147">
        <v>3.5035472924921263</v>
      </c>
      <c r="J147">
        <f t="shared" si="9"/>
        <v>2.8935472924921264</v>
      </c>
      <c r="K147">
        <v>361.49279999999999</v>
      </c>
      <c r="L147">
        <f t="shared" si="10"/>
        <v>3.6149279999999999</v>
      </c>
      <c r="M147">
        <f t="shared" si="11"/>
        <v>0.80044396250551231</v>
      </c>
    </row>
    <row r="148" spans="1:13" x14ac:dyDescent="0.2">
      <c r="A148" t="s">
        <v>2</v>
      </c>
      <c r="B148">
        <v>2</v>
      </c>
      <c r="C148" t="s">
        <v>3</v>
      </c>
      <c r="D148" t="s">
        <v>8</v>
      </c>
      <c r="E148" t="s">
        <v>6</v>
      </c>
      <c r="F148" t="s">
        <v>54</v>
      </c>
      <c r="G148">
        <v>0.93</v>
      </c>
      <c r="H148">
        <v>2</v>
      </c>
      <c r="I148">
        <v>3.5035472924921263</v>
      </c>
      <c r="J148">
        <f t="shared" si="9"/>
        <v>2.5735472924921261</v>
      </c>
      <c r="K148">
        <v>361.49279999999999</v>
      </c>
      <c r="L148">
        <f t="shared" ref="L148" si="12">K148/100</f>
        <v>3.6149279999999999</v>
      </c>
      <c r="M148">
        <f t="shared" si="11"/>
        <v>0.71192214409031829</v>
      </c>
    </row>
    <row r="149" spans="1:13" x14ac:dyDescent="0.2">
      <c r="A149" t="s">
        <v>2</v>
      </c>
      <c r="B149">
        <v>2</v>
      </c>
      <c r="C149" t="s">
        <v>3</v>
      </c>
      <c r="D149" t="s">
        <v>8</v>
      </c>
      <c r="E149" t="s">
        <v>6</v>
      </c>
      <c r="F149">
        <v>1</v>
      </c>
      <c r="G149">
        <v>0.55000000000000004</v>
      </c>
      <c r="H149">
        <v>2</v>
      </c>
      <c r="I149">
        <v>3.5035472924921263</v>
      </c>
      <c r="J149">
        <f t="shared" si="9"/>
        <v>2.953547292492126</v>
      </c>
      <c r="K149">
        <v>361.49279999999999</v>
      </c>
      <c r="L149">
        <f t="shared" si="10"/>
        <v>3.6149279999999999</v>
      </c>
      <c r="M149">
        <f t="shared" si="11"/>
        <v>0.81704180345836097</v>
      </c>
    </row>
    <row r="150" spans="1:13" x14ac:dyDescent="0.2">
      <c r="A150" t="s">
        <v>2</v>
      </c>
      <c r="B150">
        <v>2</v>
      </c>
      <c r="C150" t="s">
        <v>3</v>
      </c>
      <c r="D150" t="s">
        <v>8</v>
      </c>
      <c r="E150" t="s">
        <v>6</v>
      </c>
      <c r="F150">
        <v>2</v>
      </c>
      <c r="G150">
        <v>0.54</v>
      </c>
      <c r="H150">
        <v>2</v>
      </c>
      <c r="I150">
        <v>3.5035472924921263</v>
      </c>
      <c r="J150">
        <f t="shared" si="9"/>
        <v>2.9635472924921262</v>
      </c>
      <c r="K150">
        <v>361.49279999999999</v>
      </c>
      <c r="L150">
        <f t="shared" si="10"/>
        <v>3.6149279999999999</v>
      </c>
      <c r="M150">
        <f t="shared" si="11"/>
        <v>0.81980811028383593</v>
      </c>
    </row>
    <row r="151" spans="1:13" x14ac:dyDescent="0.2">
      <c r="A151" t="s">
        <v>2</v>
      </c>
      <c r="B151">
        <v>2</v>
      </c>
      <c r="C151" t="s">
        <v>3</v>
      </c>
      <c r="D151" t="s">
        <v>8</v>
      </c>
      <c r="E151" t="s">
        <v>6</v>
      </c>
      <c r="F151">
        <v>3</v>
      </c>
      <c r="G151">
        <v>0.67</v>
      </c>
      <c r="H151">
        <v>1</v>
      </c>
      <c r="I151">
        <v>3.5035472924921263</v>
      </c>
      <c r="J151">
        <f t="shared" si="9"/>
        <v>2.8335472924921263</v>
      </c>
      <c r="K151">
        <v>361.49279999999999</v>
      </c>
      <c r="L151">
        <f t="shared" si="10"/>
        <v>3.6149279999999999</v>
      </c>
      <c r="M151">
        <f t="shared" si="11"/>
        <v>0.78384612155266342</v>
      </c>
    </row>
    <row r="152" spans="1:13" x14ac:dyDescent="0.2">
      <c r="A152" t="s">
        <v>2</v>
      </c>
      <c r="B152">
        <v>2</v>
      </c>
      <c r="C152" t="s">
        <v>3</v>
      </c>
      <c r="D152" t="s">
        <v>8</v>
      </c>
      <c r="E152" t="s">
        <v>6</v>
      </c>
      <c r="F152">
        <v>4</v>
      </c>
      <c r="G152">
        <v>0.54</v>
      </c>
      <c r="H152">
        <v>2</v>
      </c>
      <c r="I152">
        <v>3.5035472924921263</v>
      </c>
      <c r="J152">
        <f t="shared" si="9"/>
        <v>2.9635472924921262</v>
      </c>
      <c r="K152">
        <v>361.49279999999999</v>
      </c>
      <c r="L152">
        <f t="shared" si="10"/>
        <v>3.6149279999999999</v>
      </c>
      <c r="M152">
        <f t="shared" si="11"/>
        <v>0.81980811028383593</v>
      </c>
    </row>
    <row r="153" spans="1:13" x14ac:dyDescent="0.2">
      <c r="A153" t="s">
        <v>2</v>
      </c>
      <c r="B153">
        <v>2</v>
      </c>
      <c r="C153" t="s">
        <v>3</v>
      </c>
      <c r="D153" t="s">
        <v>8</v>
      </c>
      <c r="E153" t="s">
        <v>6</v>
      </c>
      <c r="F153">
        <v>5</v>
      </c>
      <c r="G153">
        <v>0.62</v>
      </c>
      <c r="H153">
        <v>2</v>
      </c>
      <c r="I153">
        <v>3.5035472924921263</v>
      </c>
      <c r="J153">
        <f t="shared" si="9"/>
        <v>2.8835472924921262</v>
      </c>
      <c r="K153">
        <v>361.49279999999999</v>
      </c>
      <c r="L153">
        <f t="shared" si="10"/>
        <v>3.6149279999999999</v>
      </c>
      <c r="M153">
        <f t="shared" si="11"/>
        <v>0.79767765568003735</v>
      </c>
    </row>
    <row r="154" spans="1:13" x14ac:dyDescent="0.2">
      <c r="A154" t="s">
        <v>2</v>
      </c>
      <c r="B154">
        <v>2</v>
      </c>
      <c r="C154" t="s">
        <v>3</v>
      </c>
      <c r="D154" t="s">
        <v>8</v>
      </c>
      <c r="E154" t="s">
        <v>6</v>
      </c>
      <c r="F154">
        <v>6</v>
      </c>
      <c r="G154">
        <v>0.84</v>
      </c>
      <c r="H154">
        <v>2</v>
      </c>
      <c r="I154">
        <v>3.5035472924921263</v>
      </c>
      <c r="J154">
        <f t="shared" si="9"/>
        <v>2.6635472924921264</v>
      </c>
      <c r="K154">
        <v>361.49279999999999</v>
      </c>
      <c r="L154">
        <f t="shared" si="10"/>
        <v>3.6149279999999999</v>
      </c>
      <c r="M154">
        <f t="shared" si="11"/>
        <v>0.73681890551959162</v>
      </c>
    </row>
    <row r="155" spans="1:13" x14ac:dyDescent="0.2">
      <c r="A155" t="s">
        <v>2</v>
      </c>
      <c r="B155">
        <v>2</v>
      </c>
      <c r="C155" t="s">
        <v>3</v>
      </c>
      <c r="D155" t="s">
        <v>8</v>
      </c>
      <c r="E155" t="s">
        <v>6</v>
      </c>
      <c r="F155">
        <v>7</v>
      </c>
      <c r="G155">
        <v>0.52</v>
      </c>
      <c r="H155">
        <v>2</v>
      </c>
      <c r="I155">
        <v>3.5035472924921263</v>
      </c>
      <c r="J155">
        <f t="shared" si="9"/>
        <v>2.9835472924921262</v>
      </c>
      <c r="K155">
        <v>361.49279999999999</v>
      </c>
      <c r="L155">
        <f t="shared" si="10"/>
        <v>3.6149279999999999</v>
      </c>
      <c r="M155">
        <f t="shared" si="11"/>
        <v>0.82534072393478553</v>
      </c>
    </row>
    <row r="156" spans="1:13" x14ac:dyDescent="0.2">
      <c r="A156" t="s">
        <v>2</v>
      </c>
      <c r="B156">
        <v>2</v>
      </c>
      <c r="C156" t="s">
        <v>3</v>
      </c>
      <c r="D156" t="s">
        <v>8</v>
      </c>
      <c r="E156" t="s">
        <v>6</v>
      </c>
      <c r="F156">
        <v>8</v>
      </c>
      <c r="G156">
        <v>0.67</v>
      </c>
      <c r="H156">
        <v>2</v>
      </c>
      <c r="I156">
        <v>3.5035472924921263</v>
      </c>
      <c r="J156">
        <f t="shared" si="9"/>
        <v>2.8335472924921263</v>
      </c>
      <c r="K156">
        <v>361.49279999999999</v>
      </c>
      <c r="L156">
        <f t="shared" si="10"/>
        <v>3.6149279999999999</v>
      </c>
      <c r="M156">
        <f t="shared" si="11"/>
        <v>0.78384612155266342</v>
      </c>
    </row>
    <row r="157" spans="1:13" x14ac:dyDescent="0.2">
      <c r="A157" t="s">
        <v>2</v>
      </c>
      <c r="B157">
        <v>2</v>
      </c>
      <c r="C157" t="s">
        <v>3</v>
      </c>
      <c r="D157" t="s">
        <v>8</v>
      </c>
      <c r="E157" t="s">
        <v>6</v>
      </c>
      <c r="F157">
        <v>9</v>
      </c>
      <c r="G157">
        <v>0.64</v>
      </c>
      <c r="H157">
        <v>2</v>
      </c>
      <c r="I157">
        <v>3.5035472924921263</v>
      </c>
      <c r="J157">
        <f t="shared" si="9"/>
        <v>2.8635472924921261</v>
      </c>
      <c r="K157">
        <v>361.49279999999999</v>
      </c>
      <c r="L157">
        <f t="shared" si="10"/>
        <v>3.6149279999999999</v>
      </c>
      <c r="M157">
        <f t="shared" si="11"/>
        <v>0.79214504202908775</v>
      </c>
    </row>
    <row r="158" spans="1:13" x14ac:dyDescent="0.2">
      <c r="A158" t="s">
        <v>2</v>
      </c>
      <c r="B158">
        <v>2</v>
      </c>
      <c r="C158" t="s">
        <v>3</v>
      </c>
      <c r="D158" t="s">
        <v>8</v>
      </c>
      <c r="E158" t="s">
        <v>6</v>
      </c>
      <c r="F158">
        <v>10</v>
      </c>
      <c r="G158">
        <v>0.48</v>
      </c>
      <c r="H158">
        <v>2</v>
      </c>
      <c r="I158">
        <v>3.5035472924921263</v>
      </c>
      <c r="J158">
        <f t="shared" si="9"/>
        <v>3.0235472924921263</v>
      </c>
      <c r="K158">
        <v>361.49279999999999</v>
      </c>
      <c r="L158">
        <f t="shared" si="10"/>
        <v>3.6149279999999999</v>
      </c>
      <c r="M158">
        <f t="shared" si="11"/>
        <v>0.83640595123668471</v>
      </c>
    </row>
    <row r="159" spans="1:13" x14ac:dyDescent="0.2">
      <c r="A159" t="s">
        <v>2</v>
      </c>
      <c r="B159">
        <v>2</v>
      </c>
      <c r="C159" t="s">
        <v>3</v>
      </c>
      <c r="D159" t="s">
        <v>9</v>
      </c>
      <c r="E159" t="s">
        <v>5</v>
      </c>
      <c r="F159" t="s">
        <v>53</v>
      </c>
      <c r="G159">
        <v>1.98</v>
      </c>
      <c r="H159">
        <v>1</v>
      </c>
      <c r="I159">
        <v>3.8850115818348065</v>
      </c>
      <c r="J159">
        <f t="shared" si="9"/>
        <v>1.9050115818348066</v>
      </c>
      <c r="K159">
        <v>361.49279999999999</v>
      </c>
      <c r="L159">
        <f t="shared" ref="L159:L161" si="13">K159/100</f>
        <v>3.6149279999999999</v>
      </c>
      <c r="M159">
        <f t="shared" ref="M159" si="14">J159/L159</f>
        <v>0.52698465414381879</v>
      </c>
    </row>
    <row r="160" spans="1:13" x14ac:dyDescent="0.2">
      <c r="A160" t="s">
        <v>2</v>
      </c>
      <c r="B160">
        <v>2</v>
      </c>
      <c r="C160" t="s">
        <v>3</v>
      </c>
      <c r="D160" t="s">
        <v>9</v>
      </c>
      <c r="E160" t="s">
        <v>5</v>
      </c>
      <c r="F160" t="s">
        <v>54</v>
      </c>
      <c r="G160">
        <v>1.86</v>
      </c>
      <c r="H160">
        <v>1</v>
      </c>
      <c r="I160">
        <v>3.8850115818348065</v>
      </c>
      <c r="J160">
        <f t="shared" si="9"/>
        <v>2.0250115818348062</v>
      </c>
      <c r="K160">
        <v>361.49279999999999</v>
      </c>
      <c r="L160">
        <f t="shared" si="13"/>
        <v>3.6149279999999999</v>
      </c>
      <c r="M160">
        <f t="shared" si="11"/>
        <v>0.56018033604951645</v>
      </c>
    </row>
    <row r="161" spans="1:13" x14ac:dyDescent="0.2">
      <c r="A161" t="s">
        <v>2</v>
      </c>
      <c r="B161">
        <v>2</v>
      </c>
      <c r="C161" t="s">
        <v>3</v>
      </c>
      <c r="D161" t="s">
        <v>9</v>
      </c>
      <c r="E161" t="s">
        <v>5</v>
      </c>
      <c r="F161" t="s">
        <v>55</v>
      </c>
      <c r="G161">
        <v>2.0099999999999998</v>
      </c>
      <c r="H161">
        <v>1</v>
      </c>
      <c r="I161">
        <v>3.8850115818348065</v>
      </c>
      <c r="J161">
        <f t="shared" si="9"/>
        <v>1.8750115818348068</v>
      </c>
      <c r="K161">
        <v>361.49279999999999</v>
      </c>
      <c r="L161">
        <f t="shared" si="13"/>
        <v>3.6149279999999999</v>
      </c>
      <c r="M161">
        <f t="shared" si="11"/>
        <v>0.51868573366739446</v>
      </c>
    </row>
    <row r="162" spans="1:13" x14ac:dyDescent="0.2">
      <c r="A162" t="s">
        <v>2</v>
      </c>
      <c r="B162">
        <v>2</v>
      </c>
      <c r="C162" t="s">
        <v>3</v>
      </c>
      <c r="D162" t="s">
        <v>9</v>
      </c>
      <c r="E162" t="s">
        <v>5</v>
      </c>
      <c r="F162">
        <v>1</v>
      </c>
      <c r="G162">
        <v>1.98</v>
      </c>
      <c r="H162">
        <v>1</v>
      </c>
      <c r="I162">
        <v>3.8850115818348065</v>
      </c>
      <c r="J162">
        <f t="shared" si="9"/>
        <v>1.9050115818348066</v>
      </c>
      <c r="K162">
        <v>361.49279999999999</v>
      </c>
      <c r="L162">
        <f t="shared" si="10"/>
        <v>3.6149279999999999</v>
      </c>
      <c r="M162">
        <f t="shared" si="11"/>
        <v>0.52698465414381879</v>
      </c>
    </row>
    <row r="163" spans="1:13" x14ac:dyDescent="0.2">
      <c r="A163" t="s">
        <v>2</v>
      </c>
      <c r="B163">
        <v>2</v>
      </c>
      <c r="C163" t="s">
        <v>3</v>
      </c>
      <c r="D163" t="s">
        <v>9</v>
      </c>
      <c r="E163" t="s">
        <v>5</v>
      </c>
      <c r="F163">
        <v>2</v>
      </c>
      <c r="G163">
        <v>2.04</v>
      </c>
      <c r="H163">
        <v>1</v>
      </c>
      <c r="I163">
        <v>3.8850115818348065</v>
      </c>
      <c r="J163">
        <f t="shared" si="9"/>
        <v>1.8450115818348065</v>
      </c>
      <c r="K163">
        <v>361.49279999999999</v>
      </c>
      <c r="L163">
        <f t="shared" si="10"/>
        <v>3.6149279999999999</v>
      </c>
      <c r="M163">
        <f t="shared" si="11"/>
        <v>0.5103868131909699</v>
      </c>
    </row>
    <row r="164" spans="1:13" x14ac:dyDescent="0.2">
      <c r="A164" t="s">
        <v>2</v>
      </c>
      <c r="B164">
        <v>2</v>
      </c>
      <c r="C164" t="s">
        <v>3</v>
      </c>
      <c r="D164" t="s">
        <v>9</v>
      </c>
      <c r="E164" t="s">
        <v>5</v>
      </c>
      <c r="F164">
        <v>3</v>
      </c>
      <c r="G164">
        <v>2.2000000000000002</v>
      </c>
      <c r="H164">
        <v>1</v>
      </c>
      <c r="I164">
        <v>3.8850115818348065</v>
      </c>
      <c r="J164">
        <f t="shared" si="9"/>
        <v>1.6850115818348064</v>
      </c>
      <c r="K164">
        <v>361.49279999999999</v>
      </c>
      <c r="L164">
        <f t="shared" si="10"/>
        <v>3.6149279999999999</v>
      </c>
      <c r="M164">
        <f t="shared" si="11"/>
        <v>0.46612590398337295</v>
      </c>
    </row>
    <row r="165" spans="1:13" x14ac:dyDescent="0.2">
      <c r="A165" t="s">
        <v>2</v>
      </c>
      <c r="B165">
        <v>2</v>
      </c>
      <c r="C165" t="s">
        <v>3</v>
      </c>
      <c r="D165" t="s">
        <v>9</v>
      </c>
      <c r="E165" t="s">
        <v>5</v>
      </c>
      <c r="F165">
        <v>4</v>
      </c>
      <c r="G165">
        <v>2.2200000000000002</v>
      </c>
      <c r="H165">
        <v>1</v>
      </c>
      <c r="I165">
        <v>3.8850115818348065</v>
      </c>
      <c r="J165">
        <f t="shared" si="9"/>
        <v>1.6650115818348064</v>
      </c>
      <c r="K165">
        <v>361.49279999999999</v>
      </c>
      <c r="L165">
        <f t="shared" si="10"/>
        <v>3.6149279999999999</v>
      </c>
      <c r="M165">
        <f t="shared" si="11"/>
        <v>0.4605932903324233</v>
      </c>
    </row>
    <row r="166" spans="1:13" x14ac:dyDescent="0.2">
      <c r="A166" t="s">
        <v>2</v>
      </c>
      <c r="B166">
        <v>2</v>
      </c>
      <c r="C166" t="s">
        <v>3</v>
      </c>
      <c r="D166" t="s">
        <v>9</v>
      </c>
      <c r="E166" t="s">
        <v>5</v>
      </c>
      <c r="F166">
        <v>5</v>
      </c>
      <c r="G166">
        <v>2.21</v>
      </c>
      <c r="H166">
        <v>2</v>
      </c>
      <c r="I166">
        <v>3.8850115818348065</v>
      </c>
      <c r="J166">
        <f t="shared" si="9"/>
        <v>1.6750115818348066</v>
      </c>
      <c r="K166">
        <v>361.49279999999999</v>
      </c>
      <c r="L166">
        <f t="shared" si="10"/>
        <v>3.6149279999999999</v>
      </c>
      <c r="M166">
        <f t="shared" si="11"/>
        <v>0.46335959715789821</v>
      </c>
    </row>
    <row r="167" spans="1:13" x14ac:dyDescent="0.2">
      <c r="A167" t="s">
        <v>2</v>
      </c>
      <c r="B167">
        <v>2</v>
      </c>
      <c r="C167" t="s">
        <v>3</v>
      </c>
      <c r="D167" t="s">
        <v>9</v>
      </c>
      <c r="E167" t="s">
        <v>5</v>
      </c>
      <c r="F167">
        <v>6</v>
      </c>
      <c r="G167">
        <v>2.2200000000000002</v>
      </c>
      <c r="H167">
        <v>1</v>
      </c>
      <c r="I167">
        <v>3.8850115818348065</v>
      </c>
      <c r="J167">
        <f t="shared" si="9"/>
        <v>1.6650115818348064</v>
      </c>
      <c r="K167">
        <v>361.49279999999999</v>
      </c>
      <c r="L167">
        <f t="shared" si="10"/>
        <v>3.6149279999999999</v>
      </c>
      <c r="M167">
        <f t="shared" si="11"/>
        <v>0.4605932903324233</v>
      </c>
    </row>
    <row r="168" spans="1:13" x14ac:dyDescent="0.2">
      <c r="A168" t="s">
        <v>2</v>
      </c>
      <c r="B168">
        <v>2</v>
      </c>
      <c r="C168" t="s">
        <v>3</v>
      </c>
      <c r="D168" t="s">
        <v>9</v>
      </c>
      <c r="E168" t="s">
        <v>5</v>
      </c>
      <c r="F168">
        <v>7</v>
      </c>
      <c r="G168">
        <v>2.2799999999999998</v>
      </c>
      <c r="H168">
        <v>1</v>
      </c>
      <c r="I168">
        <v>3.8850115818348065</v>
      </c>
      <c r="J168">
        <f t="shared" si="9"/>
        <v>1.6050115818348067</v>
      </c>
      <c r="K168">
        <v>361.49279999999999</v>
      </c>
      <c r="L168">
        <f t="shared" si="10"/>
        <v>3.6149279999999999</v>
      </c>
      <c r="M168">
        <f t="shared" si="11"/>
        <v>0.44399544937957458</v>
      </c>
    </row>
    <row r="169" spans="1:13" x14ac:dyDescent="0.2">
      <c r="A169" t="s">
        <v>2</v>
      </c>
      <c r="B169">
        <v>2</v>
      </c>
      <c r="C169" t="s">
        <v>3</v>
      </c>
      <c r="D169" t="s">
        <v>9</v>
      </c>
      <c r="E169" t="s">
        <v>6</v>
      </c>
      <c r="F169">
        <v>1</v>
      </c>
      <c r="G169">
        <v>1.1399999999999999</v>
      </c>
      <c r="H169">
        <v>2</v>
      </c>
      <c r="I169">
        <v>3.8850115818348065</v>
      </c>
      <c r="J169">
        <f t="shared" si="9"/>
        <v>2.7450115818348069</v>
      </c>
      <c r="K169">
        <v>361.49279999999999</v>
      </c>
      <c r="L169">
        <f t="shared" si="10"/>
        <v>3.6149279999999999</v>
      </c>
      <c r="M169">
        <f t="shared" si="11"/>
        <v>0.75935442748370285</v>
      </c>
    </row>
    <row r="170" spans="1:13" x14ac:dyDescent="0.2">
      <c r="A170" t="s">
        <v>2</v>
      </c>
      <c r="B170">
        <v>2</v>
      </c>
      <c r="C170" t="s">
        <v>3</v>
      </c>
      <c r="D170" t="s">
        <v>9</v>
      </c>
      <c r="E170" t="s">
        <v>6</v>
      </c>
      <c r="F170">
        <v>2</v>
      </c>
      <c r="G170">
        <v>1.06</v>
      </c>
      <c r="H170">
        <v>2</v>
      </c>
      <c r="I170">
        <v>3.8850115818348065</v>
      </c>
      <c r="J170">
        <f t="shared" si="9"/>
        <v>2.8250115818348065</v>
      </c>
      <c r="K170">
        <v>361.49279999999999</v>
      </c>
      <c r="L170">
        <f t="shared" si="10"/>
        <v>3.6149279999999999</v>
      </c>
      <c r="M170">
        <f t="shared" si="11"/>
        <v>0.78148488208750122</v>
      </c>
    </row>
    <row r="171" spans="1:13" x14ac:dyDescent="0.2">
      <c r="A171" t="s">
        <v>2</v>
      </c>
      <c r="B171">
        <v>2</v>
      </c>
      <c r="C171" t="s">
        <v>3</v>
      </c>
      <c r="D171" t="s">
        <v>9</v>
      </c>
      <c r="E171" t="s">
        <v>6</v>
      </c>
      <c r="F171">
        <v>3</v>
      </c>
      <c r="G171">
        <v>0.94</v>
      </c>
      <c r="H171">
        <v>2</v>
      </c>
      <c r="I171">
        <v>3.8850115818348065</v>
      </c>
      <c r="J171">
        <f t="shared" si="9"/>
        <v>2.9450115818348066</v>
      </c>
      <c r="K171">
        <v>361.49279999999999</v>
      </c>
      <c r="L171">
        <f t="shared" si="10"/>
        <v>3.6149279999999999</v>
      </c>
      <c r="M171">
        <f t="shared" si="11"/>
        <v>0.81468056399319899</v>
      </c>
    </row>
    <row r="172" spans="1:13" x14ac:dyDescent="0.2">
      <c r="A172" t="s">
        <v>2</v>
      </c>
      <c r="B172">
        <v>2</v>
      </c>
      <c r="C172" t="s">
        <v>3</v>
      </c>
      <c r="D172" t="s">
        <v>9</v>
      </c>
      <c r="E172" t="s">
        <v>6</v>
      </c>
      <c r="F172">
        <v>4</v>
      </c>
      <c r="G172">
        <v>1.1599999999999999</v>
      </c>
      <c r="H172">
        <v>2</v>
      </c>
      <c r="I172">
        <v>3.8850115818348065</v>
      </c>
      <c r="J172">
        <f t="shared" si="9"/>
        <v>2.7250115818348064</v>
      </c>
      <c r="K172">
        <v>361.49279999999999</v>
      </c>
      <c r="L172">
        <f t="shared" si="10"/>
        <v>3.6149279999999999</v>
      </c>
      <c r="M172">
        <f t="shared" si="11"/>
        <v>0.75382181383275304</v>
      </c>
    </row>
    <row r="173" spans="1:13" x14ac:dyDescent="0.2">
      <c r="A173" t="s">
        <v>2</v>
      </c>
      <c r="B173">
        <v>2</v>
      </c>
      <c r="C173" t="s">
        <v>3</v>
      </c>
      <c r="D173" t="s">
        <v>9</v>
      </c>
      <c r="E173" t="s">
        <v>6</v>
      </c>
      <c r="F173">
        <v>5</v>
      </c>
      <c r="G173">
        <v>0.86</v>
      </c>
      <c r="H173">
        <v>2</v>
      </c>
      <c r="I173">
        <v>3.8850115818348065</v>
      </c>
      <c r="J173">
        <f t="shared" si="9"/>
        <v>3.0250115818348067</v>
      </c>
      <c r="K173">
        <v>361.49279999999999</v>
      </c>
      <c r="L173">
        <f t="shared" si="10"/>
        <v>3.6149279999999999</v>
      </c>
      <c r="M173">
        <f t="shared" si="11"/>
        <v>0.83681101859699747</v>
      </c>
    </row>
    <row r="174" spans="1:13" x14ac:dyDescent="0.2">
      <c r="A174" t="s">
        <v>2</v>
      </c>
      <c r="B174">
        <v>2</v>
      </c>
      <c r="C174" t="s">
        <v>3</v>
      </c>
      <c r="D174" t="s">
        <v>9</v>
      </c>
      <c r="E174" t="s">
        <v>6</v>
      </c>
      <c r="F174">
        <v>6</v>
      </c>
      <c r="G174">
        <v>1.04</v>
      </c>
      <c r="H174">
        <v>2</v>
      </c>
      <c r="I174">
        <v>3.8850115818348065</v>
      </c>
      <c r="J174">
        <f t="shared" si="9"/>
        <v>2.8450115818348065</v>
      </c>
      <c r="K174">
        <v>361.49279999999999</v>
      </c>
      <c r="L174">
        <f t="shared" si="10"/>
        <v>3.6149279999999999</v>
      </c>
      <c r="M174">
        <f t="shared" si="11"/>
        <v>0.78701749573845081</v>
      </c>
    </row>
    <row r="175" spans="1:13" x14ac:dyDescent="0.2">
      <c r="A175" t="s">
        <v>2</v>
      </c>
      <c r="B175">
        <v>2</v>
      </c>
      <c r="C175" t="s">
        <v>3</v>
      </c>
      <c r="D175" t="s">
        <v>9</v>
      </c>
      <c r="E175" t="s">
        <v>6</v>
      </c>
      <c r="F175">
        <v>7</v>
      </c>
      <c r="G175">
        <v>0.9</v>
      </c>
      <c r="H175">
        <v>1</v>
      </c>
      <c r="I175">
        <v>3.8850115818348065</v>
      </c>
      <c r="J175">
        <f t="shared" si="9"/>
        <v>2.9850115818348066</v>
      </c>
      <c r="K175">
        <v>361.49279999999999</v>
      </c>
      <c r="L175">
        <f t="shared" si="10"/>
        <v>3.6149279999999999</v>
      </c>
      <c r="M175">
        <f t="shared" si="11"/>
        <v>0.82574579129509817</v>
      </c>
    </row>
    <row r="176" spans="1:13" x14ac:dyDescent="0.2">
      <c r="A176" t="s">
        <v>2</v>
      </c>
      <c r="B176">
        <v>2</v>
      </c>
      <c r="C176" t="s">
        <v>3</v>
      </c>
      <c r="D176" t="s">
        <v>9</v>
      </c>
      <c r="E176" t="s">
        <v>6</v>
      </c>
      <c r="F176">
        <v>8</v>
      </c>
      <c r="G176">
        <v>0.92</v>
      </c>
      <c r="H176">
        <v>1</v>
      </c>
      <c r="I176">
        <v>3.8850115818348065</v>
      </c>
      <c r="J176">
        <f t="shared" si="9"/>
        <v>2.9650115818348066</v>
      </c>
      <c r="K176">
        <v>361.49279999999999</v>
      </c>
      <c r="L176">
        <f t="shared" si="10"/>
        <v>3.6149279999999999</v>
      </c>
      <c r="M176">
        <f t="shared" si="11"/>
        <v>0.82021317764414858</v>
      </c>
    </row>
    <row r="177" spans="1:13" x14ac:dyDescent="0.2">
      <c r="A177" t="s">
        <v>2</v>
      </c>
      <c r="B177">
        <v>2</v>
      </c>
      <c r="C177" t="s">
        <v>3</v>
      </c>
      <c r="D177" t="s">
        <v>9</v>
      </c>
      <c r="E177" t="s">
        <v>6</v>
      </c>
      <c r="F177">
        <v>9</v>
      </c>
      <c r="G177">
        <v>0.89</v>
      </c>
      <c r="H177">
        <v>2</v>
      </c>
      <c r="I177">
        <v>3.8850115818348065</v>
      </c>
      <c r="J177">
        <f t="shared" si="9"/>
        <v>2.9950115818348064</v>
      </c>
      <c r="K177">
        <v>361.49279999999999</v>
      </c>
      <c r="L177">
        <f t="shared" si="10"/>
        <v>3.6149279999999999</v>
      </c>
      <c r="M177">
        <f t="shared" si="11"/>
        <v>0.82851209812057292</v>
      </c>
    </row>
    <row r="178" spans="1:13" x14ac:dyDescent="0.2">
      <c r="A178" t="s">
        <v>2</v>
      </c>
      <c r="B178">
        <v>2</v>
      </c>
      <c r="C178" t="s">
        <v>3</v>
      </c>
      <c r="D178" t="s">
        <v>9</v>
      </c>
      <c r="E178" t="s">
        <v>6</v>
      </c>
      <c r="F178">
        <v>10</v>
      </c>
      <c r="G178">
        <v>0.83</v>
      </c>
      <c r="H178">
        <v>2</v>
      </c>
      <c r="I178">
        <v>3.8850115818348065</v>
      </c>
      <c r="J178">
        <f t="shared" si="9"/>
        <v>3.0550115818348065</v>
      </c>
      <c r="K178">
        <v>361.49279999999999</v>
      </c>
      <c r="L178">
        <f t="shared" si="10"/>
        <v>3.6149279999999999</v>
      </c>
      <c r="M178">
        <f t="shared" si="11"/>
        <v>0.8451099390734218</v>
      </c>
    </row>
    <row r="179" spans="1:13" x14ac:dyDescent="0.2">
      <c r="A179" t="s">
        <v>2</v>
      </c>
      <c r="B179">
        <v>2</v>
      </c>
      <c r="C179" t="s">
        <v>3</v>
      </c>
      <c r="D179" t="s">
        <v>10</v>
      </c>
      <c r="E179" t="s">
        <v>5</v>
      </c>
      <c r="F179" t="s">
        <v>53</v>
      </c>
      <c r="G179">
        <v>1.76</v>
      </c>
      <c r="H179">
        <v>1</v>
      </c>
      <c r="I179" s="1">
        <v>3.8767464189999998</v>
      </c>
      <c r="J179">
        <f t="shared" si="9"/>
        <v>2.116746419</v>
      </c>
      <c r="K179">
        <v>361.49279999999999</v>
      </c>
      <c r="L179">
        <f t="shared" ref="L179:L184" si="15">K179/100</f>
        <v>3.6149279999999999</v>
      </c>
      <c r="M179">
        <f t="shared" si="11"/>
        <v>0.585557006667906</v>
      </c>
    </row>
    <row r="180" spans="1:13" x14ac:dyDescent="0.2">
      <c r="A180" t="s">
        <v>2</v>
      </c>
      <c r="B180">
        <v>2</v>
      </c>
      <c r="C180" t="s">
        <v>3</v>
      </c>
      <c r="D180" t="s">
        <v>10</v>
      </c>
      <c r="E180" t="s">
        <v>5</v>
      </c>
      <c r="F180" t="s">
        <v>54</v>
      </c>
      <c r="G180">
        <v>1.8</v>
      </c>
      <c r="H180">
        <v>1</v>
      </c>
      <c r="I180" s="1">
        <v>3.8767464189999998</v>
      </c>
      <c r="J180">
        <f t="shared" si="9"/>
        <v>2.076746419</v>
      </c>
      <c r="K180">
        <v>361.49279999999999</v>
      </c>
      <c r="L180">
        <f t="shared" si="15"/>
        <v>3.6149279999999999</v>
      </c>
      <c r="M180">
        <f t="shared" si="11"/>
        <v>0.57449177936600671</v>
      </c>
    </row>
    <row r="181" spans="1:13" x14ac:dyDescent="0.2">
      <c r="A181" t="s">
        <v>2</v>
      </c>
      <c r="B181">
        <v>2</v>
      </c>
      <c r="C181" t="s">
        <v>3</v>
      </c>
      <c r="D181" t="s">
        <v>10</v>
      </c>
      <c r="E181" t="s">
        <v>5</v>
      </c>
      <c r="F181" t="s">
        <v>55</v>
      </c>
      <c r="G181">
        <v>1.84</v>
      </c>
      <c r="H181">
        <v>1</v>
      </c>
      <c r="I181" s="1">
        <v>3.8767464189999998</v>
      </c>
      <c r="J181">
        <f t="shared" si="9"/>
        <v>2.036746419</v>
      </c>
      <c r="K181">
        <v>361.49279999999999</v>
      </c>
      <c r="L181">
        <f t="shared" si="15"/>
        <v>3.6149279999999999</v>
      </c>
      <c r="M181">
        <f t="shared" si="11"/>
        <v>0.56342655206410752</v>
      </c>
    </row>
    <row r="182" spans="1:13" x14ac:dyDescent="0.2">
      <c r="A182" t="s">
        <v>2</v>
      </c>
      <c r="B182">
        <v>2</v>
      </c>
      <c r="C182" t="s">
        <v>3</v>
      </c>
      <c r="D182" t="s">
        <v>10</v>
      </c>
      <c r="E182" t="s">
        <v>6</v>
      </c>
      <c r="F182" t="s">
        <v>53</v>
      </c>
      <c r="G182">
        <v>1.24</v>
      </c>
      <c r="H182">
        <v>1</v>
      </c>
      <c r="I182" s="1">
        <v>3.8767464189999998</v>
      </c>
      <c r="J182">
        <f t="shared" si="9"/>
        <v>2.6367464189999996</v>
      </c>
      <c r="K182">
        <v>361.49279999999999</v>
      </c>
      <c r="L182">
        <f t="shared" si="15"/>
        <v>3.6149279999999999</v>
      </c>
      <c r="M182">
        <f t="shared" si="11"/>
        <v>0.72940496159259594</v>
      </c>
    </row>
    <row r="183" spans="1:13" x14ac:dyDescent="0.2">
      <c r="A183" t="s">
        <v>2</v>
      </c>
      <c r="B183">
        <v>2</v>
      </c>
      <c r="C183" t="s">
        <v>3</v>
      </c>
      <c r="D183" t="s">
        <v>10</v>
      </c>
      <c r="E183" t="s">
        <v>6</v>
      </c>
      <c r="F183" t="s">
        <v>54</v>
      </c>
      <c r="G183">
        <v>1.1200000000000001</v>
      </c>
      <c r="H183">
        <v>1</v>
      </c>
      <c r="I183" s="1">
        <v>3.8767464189999998</v>
      </c>
      <c r="J183">
        <f t="shared" si="9"/>
        <v>2.7567464189999997</v>
      </c>
      <c r="K183">
        <v>361.49279999999999</v>
      </c>
      <c r="L183">
        <f t="shared" si="15"/>
        <v>3.6149279999999999</v>
      </c>
      <c r="M183">
        <f t="shared" si="11"/>
        <v>0.76260064349829371</v>
      </c>
    </row>
    <row r="184" spans="1:13" x14ac:dyDescent="0.2">
      <c r="A184" t="s">
        <v>2</v>
      </c>
      <c r="B184">
        <v>2</v>
      </c>
      <c r="C184" t="s">
        <v>3</v>
      </c>
      <c r="D184" t="s">
        <v>10</v>
      </c>
      <c r="E184" t="s">
        <v>6</v>
      </c>
      <c r="F184" t="s">
        <v>55</v>
      </c>
      <c r="G184">
        <v>0.93</v>
      </c>
      <c r="H184">
        <v>1</v>
      </c>
      <c r="I184" s="1">
        <v>3.8767464189999998</v>
      </c>
      <c r="J184">
        <f t="shared" si="9"/>
        <v>2.9467464189999997</v>
      </c>
      <c r="K184">
        <v>361.49279999999999</v>
      </c>
      <c r="L184">
        <f t="shared" si="15"/>
        <v>3.6149279999999999</v>
      </c>
      <c r="M184">
        <f t="shared" si="11"/>
        <v>0.81516047318231499</v>
      </c>
    </row>
    <row r="185" spans="1:13" x14ac:dyDescent="0.2">
      <c r="A185" t="s">
        <v>2</v>
      </c>
      <c r="B185">
        <v>2</v>
      </c>
      <c r="C185" t="s">
        <v>3</v>
      </c>
      <c r="D185" t="s">
        <v>10</v>
      </c>
      <c r="E185" t="s">
        <v>5</v>
      </c>
      <c r="F185">
        <v>1</v>
      </c>
      <c r="G185">
        <v>1.7</v>
      </c>
      <c r="H185">
        <v>1</v>
      </c>
      <c r="I185" s="1">
        <v>3.8767464189999998</v>
      </c>
      <c r="J185">
        <f t="shared" si="9"/>
        <v>2.1767464189999997</v>
      </c>
      <c r="K185">
        <v>361.49279999999999</v>
      </c>
      <c r="L185">
        <f t="shared" si="10"/>
        <v>3.6149279999999999</v>
      </c>
      <c r="M185">
        <f t="shared" si="11"/>
        <v>0.60215484762075477</v>
      </c>
    </row>
    <row r="186" spans="1:13" x14ac:dyDescent="0.2">
      <c r="A186" t="s">
        <v>2</v>
      </c>
      <c r="B186">
        <v>2</v>
      </c>
      <c r="C186" t="s">
        <v>3</v>
      </c>
      <c r="D186" t="s">
        <v>10</v>
      </c>
      <c r="E186" t="s">
        <v>5</v>
      </c>
      <c r="F186">
        <v>2</v>
      </c>
      <c r="G186">
        <v>1.72</v>
      </c>
      <c r="H186">
        <v>1</v>
      </c>
      <c r="I186" s="1">
        <v>3.8767464189999998</v>
      </c>
      <c r="J186">
        <f t="shared" si="9"/>
        <v>2.1567464190000001</v>
      </c>
      <c r="K186">
        <v>361.49279999999999</v>
      </c>
      <c r="L186">
        <f t="shared" si="10"/>
        <v>3.6149279999999999</v>
      </c>
      <c r="M186">
        <f t="shared" si="11"/>
        <v>0.59662223396980529</v>
      </c>
    </row>
    <row r="187" spans="1:13" x14ac:dyDescent="0.2">
      <c r="A187" t="s">
        <v>2</v>
      </c>
      <c r="B187">
        <v>2</v>
      </c>
      <c r="C187" t="s">
        <v>3</v>
      </c>
      <c r="D187" t="s">
        <v>10</v>
      </c>
      <c r="E187" t="s">
        <v>5</v>
      </c>
      <c r="F187">
        <v>3</v>
      </c>
      <c r="G187">
        <v>1.64</v>
      </c>
      <c r="H187">
        <v>2</v>
      </c>
      <c r="I187" s="1">
        <v>3.8767464189999998</v>
      </c>
      <c r="J187">
        <f t="shared" si="9"/>
        <v>2.2367464190000002</v>
      </c>
      <c r="K187">
        <v>361.49279999999999</v>
      </c>
      <c r="L187">
        <f t="shared" si="10"/>
        <v>3.6149279999999999</v>
      </c>
      <c r="M187">
        <f t="shared" si="11"/>
        <v>0.61875268857360377</v>
      </c>
    </row>
    <row r="188" spans="1:13" x14ac:dyDescent="0.2">
      <c r="A188" t="s">
        <v>2</v>
      </c>
      <c r="B188">
        <v>2</v>
      </c>
      <c r="C188" t="s">
        <v>3</v>
      </c>
      <c r="D188" t="s">
        <v>10</v>
      </c>
      <c r="E188" t="s">
        <v>5</v>
      </c>
      <c r="F188">
        <v>4</v>
      </c>
      <c r="G188">
        <v>1.6</v>
      </c>
      <c r="H188">
        <v>1</v>
      </c>
      <c r="I188" s="1">
        <v>3.8767464189999998</v>
      </c>
      <c r="J188">
        <f t="shared" si="9"/>
        <v>2.2767464189999997</v>
      </c>
      <c r="K188">
        <v>361.49279999999999</v>
      </c>
      <c r="L188">
        <f t="shared" si="10"/>
        <v>3.6149279999999999</v>
      </c>
      <c r="M188">
        <f t="shared" si="11"/>
        <v>0.62981791587550284</v>
      </c>
    </row>
    <row r="189" spans="1:13" x14ac:dyDescent="0.2">
      <c r="A189" t="s">
        <v>2</v>
      </c>
      <c r="B189">
        <v>2</v>
      </c>
      <c r="C189" t="s">
        <v>3</v>
      </c>
      <c r="D189" t="s">
        <v>10</v>
      </c>
      <c r="E189" t="s">
        <v>5</v>
      </c>
      <c r="F189">
        <v>5</v>
      </c>
      <c r="G189">
        <v>1.68</v>
      </c>
      <c r="H189">
        <v>2</v>
      </c>
      <c r="I189" s="1">
        <v>3.8767464189999998</v>
      </c>
      <c r="J189">
        <f t="shared" si="9"/>
        <v>2.1967464190000001</v>
      </c>
      <c r="K189">
        <v>361.49279999999999</v>
      </c>
      <c r="L189">
        <f t="shared" si="10"/>
        <v>3.6149279999999999</v>
      </c>
      <c r="M189">
        <f t="shared" si="11"/>
        <v>0.60768746127170448</v>
      </c>
    </row>
    <row r="190" spans="1:13" x14ac:dyDescent="0.2">
      <c r="A190" t="s">
        <v>2</v>
      </c>
      <c r="B190">
        <v>2</v>
      </c>
      <c r="C190" t="s">
        <v>3</v>
      </c>
      <c r="D190" t="s">
        <v>10</v>
      </c>
      <c r="E190" t="s">
        <v>5</v>
      </c>
      <c r="F190">
        <v>6</v>
      </c>
      <c r="G190">
        <v>1.52</v>
      </c>
      <c r="H190">
        <v>2</v>
      </c>
      <c r="I190" s="1">
        <v>3.8767464189999998</v>
      </c>
      <c r="J190">
        <f t="shared" si="9"/>
        <v>2.3567464189999998</v>
      </c>
      <c r="K190">
        <v>361.49279999999999</v>
      </c>
      <c r="L190">
        <f t="shared" si="10"/>
        <v>3.6149279999999999</v>
      </c>
      <c r="M190">
        <f t="shared" si="11"/>
        <v>0.65194837047930132</v>
      </c>
    </row>
    <row r="191" spans="1:13" x14ac:dyDescent="0.2">
      <c r="A191" t="s">
        <v>2</v>
      </c>
      <c r="B191">
        <v>2</v>
      </c>
      <c r="C191" t="s">
        <v>3</v>
      </c>
      <c r="D191" t="s">
        <v>10</v>
      </c>
      <c r="E191" t="s">
        <v>5</v>
      </c>
      <c r="F191">
        <v>7</v>
      </c>
      <c r="G191">
        <v>1.54</v>
      </c>
      <c r="H191">
        <v>2</v>
      </c>
      <c r="I191" s="1">
        <v>3.8767464189999998</v>
      </c>
      <c r="J191">
        <f t="shared" si="9"/>
        <v>2.3367464189999998</v>
      </c>
      <c r="K191">
        <v>361.49279999999999</v>
      </c>
      <c r="L191">
        <f t="shared" si="10"/>
        <v>3.6149279999999999</v>
      </c>
      <c r="M191">
        <f t="shared" si="11"/>
        <v>0.64641575682835173</v>
      </c>
    </row>
    <row r="192" spans="1:13" x14ac:dyDescent="0.2">
      <c r="A192" t="s">
        <v>2</v>
      </c>
      <c r="B192">
        <v>2</v>
      </c>
      <c r="C192" t="s">
        <v>3</v>
      </c>
      <c r="D192" t="s">
        <v>10</v>
      </c>
      <c r="E192" t="s">
        <v>5</v>
      </c>
      <c r="F192">
        <v>8</v>
      </c>
      <c r="G192">
        <v>1.58</v>
      </c>
      <c r="H192">
        <v>2</v>
      </c>
      <c r="I192" s="1">
        <v>3.8767464189999998</v>
      </c>
      <c r="J192">
        <f t="shared" si="9"/>
        <v>2.2967464189999998</v>
      </c>
      <c r="K192">
        <v>361.49279999999999</v>
      </c>
      <c r="L192">
        <f t="shared" si="10"/>
        <v>3.6149279999999999</v>
      </c>
      <c r="M192">
        <f t="shared" si="11"/>
        <v>0.63535052952645243</v>
      </c>
    </row>
    <row r="193" spans="1:13" x14ac:dyDescent="0.2">
      <c r="A193" t="s">
        <v>2</v>
      </c>
      <c r="B193">
        <v>2</v>
      </c>
      <c r="C193" t="s">
        <v>3</v>
      </c>
      <c r="D193" t="s">
        <v>10</v>
      </c>
      <c r="E193" t="s">
        <v>5</v>
      </c>
      <c r="F193">
        <v>9</v>
      </c>
      <c r="G193">
        <v>1.52</v>
      </c>
      <c r="H193">
        <v>2</v>
      </c>
      <c r="I193" s="1">
        <v>3.8767464189999998</v>
      </c>
      <c r="J193">
        <f t="shared" si="9"/>
        <v>2.3567464189999998</v>
      </c>
      <c r="K193">
        <v>361.49279999999999</v>
      </c>
      <c r="L193">
        <f t="shared" si="10"/>
        <v>3.6149279999999999</v>
      </c>
      <c r="M193">
        <f t="shared" si="11"/>
        <v>0.65194837047930132</v>
      </c>
    </row>
    <row r="194" spans="1:13" x14ac:dyDescent="0.2">
      <c r="A194" t="s">
        <v>2</v>
      </c>
      <c r="B194">
        <v>2</v>
      </c>
      <c r="C194" t="s">
        <v>3</v>
      </c>
      <c r="D194" t="s">
        <v>10</v>
      </c>
      <c r="E194" t="s">
        <v>5</v>
      </c>
      <c r="F194">
        <v>10</v>
      </c>
      <c r="G194">
        <v>1.74</v>
      </c>
      <c r="H194">
        <v>1</v>
      </c>
      <c r="I194" s="1">
        <v>3.8767464189999998</v>
      </c>
      <c r="J194">
        <f t="shared" si="9"/>
        <v>2.1367464189999996</v>
      </c>
      <c r="K194">
        <v>361.49279999999999</v>
      </c>
      <c r="L194">
        <f t="shared" si="10"/>
        <v>3.6149279999999999</v>
      </c>
      <c r="M194">
        <f t="shared" si="11"/>
        <v>0.59108962031885548</v>
      </c>
    </row>
    <row r="195" spans="1:13" x14ac:dyDescent="0.2">
      <c r="A195" t="s">
        <v>2</v>
      </c>
      <c r="B195">
        <v>2</v>
      </c>
      <c r="C195" t="s">
        <v>3</v>
      </c>
      <c r="D195" t="s">
        <v>10</v>
      </c>
      <c r="E195" t="s">
        <v>5</v>
      </c>
      <c r="F195">
        <v>11</v>
      </c>
      <c r="G195">
        <v>1.62</v>
      </c>
      <c r="H195">
        <v>2</v>
      </c>
      <c r="I195" s="1">
        <v>3.8767464189999998</v>
      </c>
      <c r="J195">
        <f t="shared" si="9"/>
        <v>2.2567464189999997</v>
      </c>
      <c r="K195">
        <v>361.49279999999999</v>
      </c>
      <c r="L195">
        <f t="shared" si="10"/>
        <v>3.6149279999999999</v>
      </c>
      <c r="M195">
        <f t="shared" si="11"/>
        <v>0.62428530222455325</v>
      </c>
    </row>
    <row r="196" spans="1:13" x14ac:dyDescent="0.2">
      <c r="A196" t="s">
        <v>2</v>
      </c>
      <c r="B196">
        <v>2</v>
      </c>
      <c r="C196" t="s">
        <v>3</v>
      </c>
      <c r="D196" t="s">
        <v>10</v>
      </c>
      <c r="E196" t="s">
        <v>5</v>
      </c>
      <c r="F196">
        <v>12</v>
      </c>
      <c r="G196">
        <v>1.58</v>
      </c>
      <c r="H196">
        <v>1</v>
      </c>
      <c r="I196" s="1">
        <v>3.8767464189999998</v>
      </c>
      <c r="J196">
        <f t="shared" si="9"/>
        <v>2.2967464189999998</v>
      </c>
      <c r="K196">
        <v>361.49279999999999</v>
      </c>
      <c r="L196">
        <f t="shared" si="10"/>
        <v>3.6149279999999999</v>
      </c>
      <c r="M196">
        <f t="shared" si="11"/>
        <v>0.63535052952645243</v>
      </c>
    </row>
    <row r="197" spans="1:13" x14ac:dyDescent="0.2">
      <c r="A197" t="s">
        <v>2</v>
      </c>
      <c r="B197">
        <v>2</v>
      </c>
      <c r="C197" t="s">
        <v>3</v>
      </c>
      <c r="D197" t="s">
        <v>10</v>
      </c>
      <c r="E197" t="s">
        <v>6</v>
      </c>
      <c r="F197">
        <v>1</v>
      </c>
      <c r="G197">
        <v>1.04</v>
      </c>
      <c r="H197">
        <v>2</v>
      </c>
      <c r="I197" s="1">
        <v>3.8767464189999998</v>
      </c>
      <c r="J197">
        <f t="shared" si="9"/>
        <v>2.8367464189999998</v>
      </c>
      <c r="K197">
        <v>361.49279999999999</v>
      </c>
      <c r="L197">
        <f t="shared" si="10"/>
        <v>3.6149279999999999</v>
      </c>
      <c r="M197">
        <f t="shared" si="11"/>
        <v>0.78473109810209218</v>
      </c>
    </row>
    <row r="198" spans="1:13" x14ac:dyDescent="0.2">
      <c r="A198" t="s">
        <v>2</v>
      </c>
      <c r="B198">
        <v>2</v>
      </c>
      <c r="C198" t="s">
        <v>3</v>
      </c>
      <c r="D198" t="s">
        <v>10</v>
      </c>
      <c r="E198" t="s">
        <v>6</v>
      </c>
      <c r="F198">
        <v>2</v>
      </c>
      <c r="G198">
        <v>1.02</v>
      </c>
      <c r="H198">
        <v>2</v>
      </c>
      <c r="I198" s="1">
        <v>3.8767464189999998</v>
      </c>
      <c r="J198">
        <f t="shared" si="9"/>
        <v>2.8567464189999998</v>
      </c>
      <c r="K198">
        <v>361.49279999999999</v>
      </c>
      <c r="L198">
        <f t="shared" si="10"/>
        <v>3.6149279999999999</v>
      </c>
      <c r="M198">
        <f t="shared" si="11"/>
        <v>0.79026371175304178</v>
      </c>
    </row>
    <row r="199" spans="1:13" x14ac:dyDescent="0.2">
      <c r="A199" t="s">
        <v>2</v>
      </c>
      <c r="B199">
        <v>2</v>
      </c>
      <c r="C199" t="s">
        <v>3</v>
      </c>
      <c r="D199" t="s">
        <v>10</v>
      </c>
      <c r="E199" t="s">
        <v>6</v>
      </c>
      <c r="F199">
        <v>3</v>
      </c>
      <c r="G199">
        <v>1.3</v>
      </c>
      <c r="H199">
        <v>2</v>
      </c>
      <c r="I199" s="1">
        <v>3.8767464189999998</v>
      </c>
      <c r="J199">
        <f t="shared" si="9"/>
        <v>2.576746419</v>
      </c>
      <c r="K199">
        <v>361.49279999999999</v>
      </c>
      <c r="L199">
        <f t="shared" si="10"/>
        <v>3.6149279999999999</v>
      </c>
      <c r="M199">
        <f t="shared" si="11"/>
        <v>0.71280712063974716</v>
      </c>
    </row>
    <row r="200" spans="1:13" x14ac:dyDescent="0.2">
      <c r="A200" t="s">
        <v>2</v>
      </c>
      <c r="B200">
        <v>2</v>
      </c>
      <c r="C200" t="s">
        <v>3</v>
      </c>
      <c r="D200" t="s">
        <v>10</v>
      </c>
      <c r="E200" t="s">
        <v>6</v>
      </c>
      <c r="F200">
        <v>4</v>
      </c>
      <c r="G200">
        <v>0.93</v>
      </c>
      <c r="H200">
        <v>2</v>
      </c>
      <c r="I200" s="1">
        <v>3.8767464189999998</v>
      </c>
      <c r="J200">
        <f t="shared" si="9"/>
        <v>2.9467464189999997</v>
      </c>
      <c r="K200">
        <v>361.49279999999999</v>
      </c>
      <c r="L200">
        <f t="shared" si="10"/>
        <v>3.6149279999999999</v>
      </c>
      <c r="M200">
        <f t="shared" si="11"/>
        <v>0.81516047318231499</v>
      </c>
    </row>
    <row r="201" spans="1:13" x14ac:dyDescent="0.2">
      <c r="A201" t="s">
        <v>2</v>
      </c>
      <c r="B201">
        <v>2</v>
      </c>
      <c r="C201" t="s">
        <v>3</v>
      </c>
      <c r="D201" t="s">
        <v>10</v>
      </c>
      <c r="E201" t="s">
        <v>6</v>
      </c>
      <c r="F201">
        <v>5</v>
      </c>
      <c r="G201">
        <v>0.93</v>
      </c>
      <c r="H201">
        <v>2</v>
      </c>
      <c r="I201" s="1">
        <v>3.8767464189999998</v>
      </c>
      <c r="J201">
        <f t="shared" si="9"/>
        <v>2.9467464189999997</v>
      </c>
      <c r="K201">
        <v>361.49279999999999</v>
      </c>
      <c r="L201">
        <f t="shared" si="10"/>
        <v>3.6149279999999999</v>
      </c>
      <c r="M201">
        <f t="shared" si="11"/>
        <v>0.81516047318231499</v>
      </c>
    </row>
    <row r="202" spans="1:13" x14ac:dyDescent="0.2">
      <c r="A202" t="s">
        <v>2</v>
      </c>
      <c r="B202">
        <v>2</v>
      </c>
      <c r="C202" t="s">
        <v>3</v>
      </c>
      <c r="D202" t="s">
        <v>11</v>
      </c>
      <c r="E202" t="s">
        <v>6</v>
      </c>
      <c r="F202">
        <v>1</v>
      </c>
      <c r="G202">
        <v>1.18</v>
      </c>
      <c r="H202">
        <v>1</v>
      </c>
      <c r="I202">
        <v>4.2200903179924829</v>
      </c>
      <c r="J202">
        <f t="shared" si="9"/>
        <v>3.0400903179924832</v>
      </c>
      <c r="K202">
        <v>361.49279999999999</v>
      </c>
      <c r="L202">
        <f t="shared" si="10"/>
        <v>3.6149279999999999</v>
      </c>
      <c r="M202">
        <f t="shared" si="11"/>
        <v>0.84098225967224882</v>
      </c>
    </row>
    <row r="203" spans="1:13" x14ac:dyDescent="0.2">
      <c r="A203" t="s">
        <v>2</v>
      </c>
      <c r="B203">
        <v>2</v>
      </c>
      <c r="C203" t="s">
        <v>3</v>
      </c>
      <c r="D203" t="s">
        <v>11</v>
      </c>
      <c r="E203" t="s">
        <v>6</v>
      </c>
      <c r="F203">
        <v>2</v>
      </c>
      <c r="G203">
        <v>1.26</v>
      </c>
      <c r="H203">
        <v>1</v>
      </c>
      <c r="I203">
        <v>4.2200903179924829</v>
      </c>
      <c r="J203">
        <f t="shared" si="9"/>
        <v>2.9600903179924831</v>
      </c>
      <c r="K203">
        <v>361.49279999999999</v>
      </c>
      <c r="L203">
        <f t="shared" si="10"/>
        <v>3.6149279999999999</v>
      </c>
      <c r="M203">
        <f t="shared" si="11"/>
        <v>0.81885180506845034</v>
      </c>
    </row>
    <row r="204" spans="1:13" x14ac:dyDescent="0.2">
      <c r="A204" t="s">
        <v>2</v>
      </c>
      <c r="B204">
        <v>2</v>
      </c>
      <c r="C204" t="s">
        <v>3</v>
      </c>
      <c r="D204" t="s">
        <v>11</v>
      </c>
      <c r="E204" t="s">
        <v>6</v>
      </c>
      <c r="F204">
        <v>3</v>
      </c>
      <c r="G204">
        <v>1.46</v>
      </c>
      <c r="H204">
        <v>1</v>
      </c>
      <c r="I204">
        <v>4.2200903179924829</v>
      </c>
      <c r="J204">
        <f t="shared" si="9"/>
        <v>2.7600903179924829</v>
      </c>
      <c r="K204">
        <v>361.49279999999999</v>
      </c>
      <c r="L204">
        <f t="shared" si="10"/>
        <v>3.6149279999999999</v>
      </c>
      <c r="M204">
        <f t="shared" si="11"/>
        <v>0.7635256685589541</v>
      </c>
    </row>
    <row r="205" spans="1:13" x14ac:dyDescent="0.2">
      <c r="A205" t="s">
        <v>2</v>
      </c>
      <c r="B205">
        <v>2</v>
      </c>
      <c r="C205" t="s">
        <v>3</v>
      </c>
      <c r="D205" t="s">
        <v>11</v>
      </c>
      <c r="E205" t="s">
        <v>6</v>
      </c>
      <c r="F205">
        <v>4</v>
      </c>
      <c r="G205">
        <v>1.42</v>
      </c>
      <c r="H205">
        <v>1</v>
      </c>
      <c r="I205">
        <v>4.2200903179924829</v>
      </c>
      <c r="J205">
        <f t="shared" si="9"/>
        <v>2.800090317992483</v>
      </c>
      <c r="K205">
        <v>361.49279999999999</v>
      </c>
      <c r="L205">
        <f t="shared" si="10"/>
        <v>3.6149279999999999</v>
      </c>
      <c r="M205">
        <f t="shared" si="11"/>
        <v>0.77459089586085339</v>
      </c>
    </row>
    <row r="206" spans="1:13" x14ac:dyDescent="0.2">
      <c r="A206" t="s">
        <v>2</v>
      </c>
      <c r="B206">
        <v>2</v>
      </c>
      <c r="C206" t="s">
        <v>3</v>
      </c>
      <c r="D206" t="s">
        <v>11</v>
      </c>
      <c r="E206" t="s">
        <v>6</v>
      </c>
      <c r="F206">
        <v>5</v>
      </c>
      <c r="G206">
        <v>1.28</v>
      </c>
      <c r="H206">
        <v>1</v>
      </c>
      <c r="I206">
        <v>4.2200903179924829</v>
      </c>
      <c r="J206">
        <f t="shared" si="9"/>
        <v>2.9400903179924827</v>
      </c>
      <c r="K206">
        <v>361.49279999999999</v>
      </c>
      <c r="L206">
        <f t="shared" si="10"/>
        <v>3.6149279999999999</v>
      </c>
      <c r="M206">
        <f t="shared" si="11"/>
        <v>0.81331919141750064</v>
      </c>
    </row>
    <row r="207" spans="1:13" x14ac:dyDescent="0.2">
      <c r="A207" t="s">
        <v>2</v>
      </c>
      <c r="B207">
        <v>2</v>
      </c>
      <c r="C207" t="s">
        <v>3</v>
      </c>
      <c r="D207" t="s">
        <v>11</v>
      </c>
      <c r="E207" t="s">
        <v>6</v>
      </c>
      <c r="F207">
        <v>6</v>
      </c>
      <c r="G207">
        <v>1.1599999999999999</v>
      </c>
      <c r="H207">
        <v>1</v>
      </c>
      <c r="I207">
        <v>4.2200903179924829</v>
      </c>
      <c r="J207">
        <f t="shared" si="9"/>
        <v>3.0600903179924828</v>
      </c>
      <c r="K207">
        <v>361.49279999999999</v>
      </c>
      <c r="L207">
        <f t="shared" si="10"/>
        <v>3.6149279999999999</v>
      </c>
      <c r="M207">
        <f t="shared" si="11"/>
        <v>0.84651487332319841</v>
      </c>
    </row>
    <row r="208" spans="1:13" x14ac:dyDescent="0.2">
      <c r="A208" t="s">
        <v>2</v>
      </c>
      <c r="B208">
        <v>2</v>
      </c>
      <c r="C208" t="s">
        <v>3</v>
      </c>
      <c r="D208" t="s">
        <v>11</v>
      </c>
      <c r="E208" t="s">
        <v>6</v>
      </c>
      <c r="F208">
        <v>7</v>
      </c>
      <c r="G208">
        <v>1.18</v>
      </c>
      <c r="H208">
        <v>1</v>
      </c>
      <c r="I208">
        <v>4.2200903179924829</v>
      </c>
      <c r="J208">
        <f t="shared" si="9"/>
        <v>3.0400903179924832</v>
      </c>
      <c r="K208">
        <v>361.49279999999999</v>
      </c>
      <c r="L208">
        <f t="shared" si="10"/>
        <v>3.6149279999999999</v>
      </c>
      <c r="M208">
        <f t="shared" si="11"/>
        <v>0.84098225967224882</v>
      </c>
    </row>
    <row r="209" spans="1:13" x14ac:dyDescent="0.2">
      <c r="A209" t="s">
        <v>2</v>
      </c>
      <c r="B209">
        <v>2</v>
      </c>
      <c r="C209" t="s">
        <v>3</v>
      </c>
      <c r="D209" t="s">
        <v>11</v>
      </c>
      <c r="E209" t="s">
        <v>6</v>
      </c>
      <c r="F209">
        <v>8</v>
      </c>
      <c r="G209">
        <v>1.36</v>
      </c>
      <c r="H209">
        <v>2</v>
      </c>
      <c r="I209">
        <v>4.2200903179924829</v>
      </c>
      <c r="J209">
        <f t="shared" si="9"/>
        <v>2.8600903179924826</v>
      </c>
      <c r="K209">
        <v>361.49279999999999</v>
      </c>
      <c r="L209">
        <f t="shared" si="10"/>
        <v>3.6149279999999999</v>
      </c>
      <c r="M209">
        <f t="shared" si="11"/>
        <v>0.79118873681370216</v>
      </c>
    </row>
    <row r="210" spans="1:13" x14ac:dyDescent="0.2">
      <c r="A210" t="s">
        <v>2</v>
      </c>
      <c r="B210">
        <v>2</v>
      </c>
      <c r="C210" t="s">
        <v>3</v>
      </c>
      <c r="D210" t="s">
        <v>11</v>
      </c>
      <c r="E210" t="s">
        <v>6</v>
      </c>
      <c r="F210">
        <v>9</v>
      </c>
      <c r="G210">
        <v>1.45</v>
      </c>
      <c r="H210">
        <v>2</v>
      </c>
      <c r="I210">
        <v>4.2200903179924829</v>
      </c>
      <c r="J210">
        <f t="shared" si="9"/>
        <v>2.7700903179924827</v>
      </c>
      <c r="K210">
        <v>361.49279999999999</v>
      </c>
      <c r="L210">
        <f t="shared" si="10"/>
        <v>3.6149279999999999</v>
      </c>
      <c r="M210">
        <f t="shared" si="11"/>
        <v>0.76629197538442895</v>
      </c>
    </row>
    <row r="211" spans="1:13" x14ac:dyDescent="0.2">
      <c r="A211" t="s">
        <v>2</v>
      </c>
      <c r="B211">
        <v>2</v>
      </c>
      <c r="C211" t="s">
        <v>3</v>
      </c>
      <c r="D211" t="s">
        <v>11</v>
      </c>
      <c r="E211" t="s">
        <v>6</v>
      </c>
      <c r="F211">
        <v>10</v>
      </c>
      <c r="G211">
        <v>1.6</v>
      </c>
      <c r="H211">
        <v>1</v>
      </c>
      <c r="I211">
        <v>4.2200903179924829</v>
      </c>
      <c r="J211">
        <f t="shared" si="9"/>
        <v>2.6200903179924828</v>
      </c>
      <c r="K211">
        <v>361.49279999999999</v>
      </c>
      <c r="L211">
        <f t="shared" si="10"/>
        <v>3.6149279999999999</v>
      </c>
      <c r="M211">
        <f t="shared" si="11"/>
        <v>0.72479737300230684</v>
      </c>
    </row>
    <row r="212" spans="1:13" x14ac:dyDescent="0.2">
      <c r="A212" t="s">
        <v>2</v>
      </c>
      <c r="B212">
        <v>2</v>
      </c>
      <c r="C212" t="s">
        <v>3</v>
      </c>
      <c r="D212" t="s">
        <v>11</v>
      </c>
      <c r="E212" t="s">
        <v>6</v>
      </c>
      <c r="F212">
        <v>11</v>
      </c>
      <c r="G212">
        <v>1.32</v>
      </c>
      <c r="H212">
        <v>1</v>
      </c>
      <c r="I212">
        <v>4.2200903179924829</v>
      </c>
      <c r="J212">
        <f t="shared" si="9"/>
        <v>2.9000903179924826</v>
      </c>
      <c r="K212">
        <v>361.49279999999999</v>
      </c>
      <c r="L212">
        <f t="shared" si="10"/>
        <v>3.6149279999999999</v>
      </c>
      <c r="M212">
        <f t="shared" si="11"/>
        <v>0.80225396411560135</v>
      </c>
    </row>
    <row r="213" spans="1:13" x14ac:dyDescent="0.2">
      <c r="A213" t="s">
        <v>2</v>
      </c>
      <c r="B213">
        <v>2</v>
      </c>
      <c r="C213" t="s">
        <v>3</v>
      </c>
      <c r="D213" t="s">
        <v>11</v>
      </c>
      <c r="E213" t="s">
        <v>6</v>
      </c>
      <c r="F213">
        <v>12</v>
      </c>
      <c r="G213">
        <v>1.46</v>
      </c>
      <c r="H213">
        <v>2</v>
      </c>
      <c r="I213">
        <v>4.2200903179924829</v>
      </c>
      <c r="J213">
        <f t="shared" ref="J213:J276" si="16">I213-G213</f>
        <v>2.7600903179924829</v>
      </c>
      <c r="K213">
        <v>361.49279999999999</v>
      </c>
      <c r="L213">
        <f t="shared" ref="L213:L276" si="17">K213/100</f>
        <v>3.6149279999999999</v>
      </c>
      <c r="M213">
        <f t="shared" ref="M213:M276" si="18">J213/L213</f>
        <v>0.7635256685589541</v>
      </c>
    </row>
    <row r="214" spans="1:13" x14ac:dyDescent="0.2">
      <c r="A214" t="s">
        <v>44</v>
      </c>
      <c r="B214">
        <v>1</v>
      </c>
      <c r="C214" t="s">
        <v>13</v>
      </c>
      <c r="D214" t="s">
        <v>16</v>
      </c>
      <c r="E214" t="s">
        <v>5</v>
      </c>
      <c r="F214">
        <v>1</v>
      </c>
      <c r="G214">
        <v>2.38</v>
      </c>
      <c r="H214">
        <v>1</v>
      </c>
      <c r="I214">
        <v>4.6259022147719167</v>
      </c>
      <c r="J214">
        <f t="shared" si="16"/>
        <v>2.2459022147719168</v>
      </c>
      <c r="K214">
        <v>418.18560000000002</v>
      </c>
      <c r="L214">
        <f t="shared" si="17"/>
        <v>4.1818559999999998</v>
      </c>
      <c r="M214">
        <f t="shared" si="18"/>
        <v>0.53705871621880741</v>
      </c>
    </row>
    <row r="215" spans="1:13" x14ac:dyDescent="0.2">
      <c r="A215" t="s">
        <v>44</v>
      </c>
      <c r="B215">
        <v>1</v>
      </c>
      <c r="C215" t="s">
        <v>13</v>
      </c>
      <c r="D215" t="s">
        <v>16</v>
      </c>
      <c r="E215" t="s">
        <v>5</v>
      </c>
      <c r="F215">
        <v>2</v>
      </c>
      <c r="G215">
        <v>2.2799999999999998</v>
      </c>
      <c r="H215">
        <v>1</v>
      </c>
      <c r="I215">
        <v>4.6259022147719167</v>
      </c>
      <c r="J215">
        <f t="shared" si="16"/>
        <v>2.3459022147719168</v>
      </c>
      <c r="K215">
        <v>418.18560000000002</v>
      </c>
      <c r="L215">
        <f t="shared" si="17"/>
        <v>4.1818559999999998</v>
      </c>
      <c r="M215">
        <f t="shared" si="18"/>
        <v>0.56097154344193512</v>
      </c>
    </row>
    <row r="216" spans="1:13" x14ac:dyDescent="0.2">
      <c r="A216" t="s">
        <v>44</v>
      </c>
      <c r="B216">
        <v>1</v>
      </c>
      <c r="C216" t="s">
        <v>13</v>
      </c>
      <c r="D216" t="s">
        <v>16</v>
      </c>
      <c r="E216" t="s">
        <v>5</v>
      </c>
      <c r="F216">
        <v>3</v>
      </c>
      <c r="G216">
        <v>2.35</v>
      </c>
      <c r="H216">
        <v>1</v>
      </c>
      <c r="I216">
        <v>4.6259022147719167</v>
      </c>
      <c r="J216">
        <f t="shared" si="16"/>
        <v>2.2759022147719166</v>
      </c>
      <c r="K216">
        <v>418.18560000000002</v>
      </c>
      <c r="L216">
        <f t="shared" si="17"/>
        <v>4.1818559999999998</v>
      </c>
      <c r="M216">
        <f t="shared" si="18"/>
        <v>0.54423256438574563</v>
      </c>
    </row>
    <row r="217" spans="1:13" x14ac:dyDescent="0.2">
      <c r="A217" t="s">
        <v>44</v>
      </c>
      <c r="B217">
        <v>1</v>
      </c>
      <c r="C217" t="s">
        <v>13</v>
      </c>
      <c r="D217" t="s">
        <v>16</v>
      </c>
      <c r="E217" t="s">
        <v>5</v>
      </c>
      <c r="F217">
        <v>4</v>
      </c>
      <c r="G217">
        <v>2.2999999999999998</v>
      </c>
      <c r="H217">
        <v>1</v>
      </c>
      <c r="I217">
        <v>4.6259022147719167</v>
      </c>
      <c r="J217">
        <f t="shared" si="16"/>
        <v>2.3259022147719168</v>
      </c>
      <c r="K217">
        <v>418.18560000000002</v>
      </c>
      <c r="L217">
        <f t="shared" si="17"/>
        <v>4.1818559999999998</v>
      </c>
      <c r="M217">
        <f t="shared" si="18"/>
        <v>0.5561889779973096</v>
      </c>
    </row>
    <row r="218" spans="1:13" x14ac:dyDescent="0.2">
      <c r="A218" t="s">
        <v>44</v>
      </c>
      <c r="B218">
        <v>1</v>
      </c>
      <c r="C218" t="s">
        <v>13</v>
      </c>
      <c r="D218" t="s">
        <v>16</v>
      </c>
      <c r="E218" t="s">
        <v>5</v>
      </c>
      <c r="F218">
        <v>5</v>
      </c>
      <c r="G218">
        <v>2.42</v>
      </c>
      <c r="H218">
        <v>1</v>
      </c>
      <c r="I218">
        <v>4.6259022147719167</v>
      </c>
      <c r="J218">
        <f t="shared" si="16"/>
        <v>2.2059022147719167</v>
      </c>
      <c r="K218">
        <v>418.18560000000002</v>
      </c>
      <c r="L218">
        <f t="shared" si="17"/>
        <v>4.1818559999999998</v>
      </c>
      <c r="M218">
        <f t="shared" si="18"/>
        <v>0.52749358532955626</v>
      </c>
    </row>
    <row r="219" spans="1:13" x14ac:dyDescent="0.2">
      <c r="A219" t="s">
        <v>44</v>
      </c>
      <c r="B219">
        <v>1</v>
      </c>
      <c r="C219" t="s">
        <v>13</v>
      </c>
      <c r="D219" t="s">
        <v>16</v>
      </c>
      <c r="E219" t="s">
        <v>5</v>
      </c>
      <c r="F219">
        <v>6</v>
      </c>
      <c r="G219">
        <v>2.36</v>
      </c>
      <c r="H219">
        <v>2</v>
      </c>
      <c r="I219">
        <v>4.6259022147719167</v>
      </c>
      <c r="J219">
        <f t="shared" si="16"/>
        <v>2.2659022147719168</v>
      </c>
      <c r="K219">
        <v>418.18560000000002</v>
      </c>
      <c r="L219">
        <f t="shared" si="17"/>
        <v>4.1818559999999998</v>
      </c>
      <c r="M219">
        <f t="shared" si="18"/>
        <v>0.54184128166343293</v>
      </c>
    </row>
    <row r="220" spans="1:13" x14ac:dyDescent="0.2">
      <c r="A220" t="s">
        <v>44</v>
      </c>
      <c r="B220">
        <v>1</v>
      </c>
      <c r="C220" t="s">
        <v>13</v>
      </c>
      <c r="D220" t="s">
        <v>16</v>
      </c>
      <c r="E220" t="s">
        <v>5</v>
      </c>
      <c r="F220">
        <v>7</v>
      </c>
      <c r="G220">
        <v>2.46</v>
      </c>
      <c r="H220">
        <v>2</v>
      </c>
      <c r="I220">
        <v>4.6259022147719167</v>
      </c>
      <c r="J220">
        <f t="shared" si="16"/>
        <v>2.1659022147719167</v>
      </c>
      <c r="K220">
        <v>418.18560000000002</v>
      </c>
      <c r="L220">
        <f t="shared" si="17"/>
        <v>4.1818559999999998</v>
      </c>
      <c r="M220">
        <f t="shared" si="18"/>
        <v>0.51792845444030522</v>
      </c>
    </row>
    <row r="221" spans="1:13" x14ac:dyDescent="0.2">
      <c r="A221" t="s">
        <v>44</v>
      </c>
      <c r="B221">
        <v>1</v>
      </c>
      <c r="C221" t="s">
        <v>13</v>
      </c>
      <c r="D221" t="s">
        <v>16</v>
      </c>
      <c r="E221" t="s">
        <v>5</v>
      </c>
      <c r="F221">
        <v>8</v>
      </c>
      <c r="G221">
        <v>2.4</v>
      </c>
      <c r="H221">
        <v>1</v>
      </c>
      <c r="I221">
        <v>4.6259022147719167</v>
      </c>
      <c r="J221">
        <f t="shared" si="16"/>
        <v>2.2259022147719167</v>
      </c>
      <c r="K221">
        <v>418.18560000000002</v>
      </c>
      <c r="L221">
        <f t="shared" si="17"/>
        <v>4.1818559999999998</v>
      </c>
      <c r="M221">
        <f t="shared" si="18"/>
        <v>0.53227615077418178</v>
      </c>
    </row>
    <row r="222" spans="1:13" x14ac:dyDescent="0.2">
      <c r="A222" t="s">
        <v>44</v>
      </c>
      <c r="B222">
        <v>1</v>
      </c>
      <c r="C222" t="s">
        <v>13</v>
      </c>
      <c r="D222" t="s">
        <v>16</v>
      </c>
      <c r="E222" t="s">
        <v>5</v>
      </c>
      <c r="F222">
        <v>9</v>
      </c>
      <c r="G222">
        <v>2.35</v>
      </c>
      <c r="H222">
        <v>2</v>
      </c>
      <c r="I222">
        <v>4.6259022147719167</v>
      </c>
      <c r="J222">
        <f t="shared" si="16"/>
        <v>2.2759022147719166</v>
      </c>
      <c r="K222">
        <v>418.18560000000002</v>
      </c>
      <c r="L222">
        <f t="shared" si="17"/>
        <v>4.1818559999999998</v>
      </c>
      <c r="M222">
        <f t="shared" si="18"/>
        <v>0.54423256438574563</v>
      </c>
    </row>
    <row r="223" spans="1:13" x14ac:dyDescent="0.2">
      <c r="A223" t="s">
        <v>44</v>
      </c>
      <c r="B223">
        <v>1</v>
      </c>
      <c r="C223" t="s">
        <v>13</v>
      </c>
      <c r="D223" t="s">
        <v>16</v>
      </c>
      <c r="E223" t="s">
        <v>5</v>
      </c>
      <c r="F223">
        <v>10</v>
      </c>
      <c r="G223">
        <v>2.37</v>
      </c>
      <c r="H223">
        <v>2</v>
      </c>
      <c r="I223">
        <v>4.6259022147719167</v>
      </c>
      <c r="J223">
        <f t="shared" si="16"/>
        <v>2.2559022147719165</v>
      </c>
      <c r="K223">
        <v>418.18560000000002</v>
      </c>
      <c r="L223">
        <f t="shared" si="17"/>
        <v>4.1818559999999998</v>
      </c>
      <c r="M223">
        <f t="shared" si="18"/>
        <v>0.53944999894112011</v>
      </c>
    </row>
    <row r="224" spans="1:13" x14ac:dyDescent="0.2">
      <c r="A224" t="s">
        <v>44</v>
      </c>
      <c r="B224">
        <v>1</v>
      </c>
      <c r="C224" t="s">
        <v>13</v>
      </c>
      <c r="D224" t="s">
        <v>16</v>
      </c>
      <c r="E224" t="s">
        <v>5</v>
      </c>
      <c r="F224">
        <v>11</v>
      </c>
      <c r="G224">
        <v>2.3199999999999998</v>
      </c>
      <c r="H224">
        <v>2</v>
      </c>
      <c r="I224">
        <v>4.6259022147719167</v>
      </c>
      <c r="J224">
        <f t="shared" si="16"/>
        <v>2.3059022147719168</v>
      </c>
      <c r="K224">
        <v>418.18560000000002</v>
      </c>
      <c r="L224">
        <f t="shared" si="17"/>
        <v>4.1818559999999998</v>
      </c>
      <c r="M224">
        <f t="shared" si="18"/>
        <v>0.55140641255268397</v>
      </c>
    </row>
    <row r="225" spans="1:13" x14ac:dyDescent="0.2">
      <c r="A225" t="s">
        <v>44</v>
      </c>
      <c r="B225">
        <v>1</v>
      </c>
      <c r="C225" t="s">
        <v>13</v>
      </c>
      <c r="D225" t="s">
        <v>16</v>
      </c>
      <c r="E225" t="s">
        <v>5</v>
      </c>
      <c r="F225">
        <v>12</v>
      </c>
      <c r="G225">
        <v>2.46</v>
      </c>
      <c r="H225">
        <v>1</v>
      </c>
      <c r="I225">
        <v>4.6259022147719167</v>
      </c>
      <c r="J225">
        <f t="shared" si="16"/>
        <v>2.1659022147719167</v>
      </c>
      <c r="K225">
        <v>418.18560000000002</v>
      </c>
      <c r="L225">
        <f t="shared" si="17"/>
        <v>4.1818559999999998</v>
      </c>
      <c r="M225">
        <f t="shared" si="18"/>
        <v>0.51792845444030522</v>
      </c>
    </row>
    <row r="226" spans="1:13" x14ac:dyDescent="0.2">
      <c r="A226" t="s">
        <v>44</v>
      </c>
      <c r="B226">
        <v>1</v>
      </c>
      <c r="C226" t="s">
        <v>13</v>
      </c>
      <c r="D226" t="s">
        <v>16</v>
      </c>
      <c r="E226" t="s">
        <v>6</v>
      </c>
      <c r="F226">
        <v>1</v>
      </c>
      <c r="G226">
        <v>1.62</v>
      </c>
      <c r="H226">
        <v>1</v>
      </c>
      <c r="I226">
        <v>4.6259022147719167</v>
      </c>
      <c r="J226">
        <f t="shared" si="16"/>
        <v>3.0059022147719165</v>
      </c>
      <c r="K226">
        <v>418.18560000000002</v>
      </c>
      <c r="L226">
        <f t="shared" si="17"/>
        <v>4.1818559999999998</v>
      </c>
      <c r="M226">
        <f t="shared" si="18"/>
        <v>0.71879620311457804</v>
      </c>
    </row>
    <row r="227" spans="1:13" x14ac:dyDescent="0.2">
      <c r="A227" t="s">
        <v>44</v>
      </c>
      <c r="B227">
        <v>1</v>
      </c>
      <c r="C227" t="s">
        <v>13</v>
      </c>
      <c r="D227" t="s">
        <v>16</v>
      </c>
      <c r="E227" t="s">
        <v>6</v>
      </c>
      <c r="F227">
        <v>2</v>
      </c>
      <c r="G227">
        <v>1.78</v>
      </c>
      <c r="H227">
        <v>1</v>
      </c>
      <c r="I227">
        <v>4.6259022147719167</v>
      </c>
      <c r="J227">
        <f t="shared" si="16"/>
        <v>2.8459022147719164</v>
      </c>
      <c r="K227">
        <v>418.18560000000002</v>
      </c>
      <c r="L227">
        <f t="shared" si="17"/>
        <v>4.1818559999999998</v>
      </c>
      <c r="M227">
        <f t="shared" si="18"/>
        <v>0.68053567955757366</v>
      </c>
    </row>
    <row r="228" spans="1:13" x14ac:dyDescent="0.2">
      <c r="A228" t="s">
        <v>44</v>
      </c>
      <c r="B228">
        <v>1</v>
      </c>
      <c r="C228" t="s">
        <v>13</v>
      </c>
      <c r="D228" t="s">
        <v>16</v>
      </c>
      <c r="E228" t="s">
        <v>6</v>
      </c>
      <c r="F228">
        <v>3</v>
      </c>
      <c r="G228">
        <v>1.88</v>
      </c>
      <c r="H228">
        <v>1</v>
      </c>
      <c r="I228">
        <v>4.6259022147719167</v>
      </c>
      <c r="J228">
        <f t="shared" si="16"/>
        <v>2.7459022147719168</v>
      </c>
      <c r="K228">
        <v>418.18560000000002</v>
      </c>
      <c r="L228">
        <f t="shared" si="17"/>
        <v>4.1818559999999998</v>
      </c>
      <c r="M228">
        <f t="shared" si="18"/>
        <v>0.65662285233444595</v>
      </c>
    </row>
    <row r="229" spans="1:13" x14ac:dyDescent="0.2">
      <c r="A229" t="s">
        <v>44</v>
      </c>
      <c r="B229">
        <v>1</v>
      </c>
      <c r="C229" t="s">
        <v>13</v>
      </c>
      <c r="D229" t="s">
        <v>16</v>
      </c>
      <c r="E229" t="s">
        <v>6</v>
      </c>
      <c r="F229">
        <v>4</v>
      </c>
      <c r="G229">
        <v>2.06</v>
      </c>
      <c r="H229">
        <v>1</v>
      </c>
      <c r="I229">
        <v>4.6259022147719167</v>
      </c>
      <c r="J229">
        <f t="shared" si="16"/>
        <v>2.5659022147719166</v>
      </c>
      <c r="K229">
        <v>418.18560000000002</v>
      </c>
      <c r="L229">
        <f t="shared" si="17"/>
        <v>4.1818559999999998</v>
      </c>
      <c r="M229">
        <f t="shared" si="18"/>
        <v>0.61357976333281605</v>
      </c>
    </row>
    <row r="230" spans="1:13" x14ac:dyDescent="0.2">
      <c r="A230" t="s">
        <v>44</v>
      </c>
      <c r="B230">
        <v>1</v>
      </c>
      <c r="C230" t="s">
        <v>13</v>
      </c>
      <c r="D230" t="s">
        <v>16</v>
      </c>
      <c r="E230" t="s">
        <v>6</v>
      </c>
      <c r="F230">
        <v>5</v>
      </c>
      <c r="G230">
        <v>1.78</v>
      </c>
      <c r="H230">
        <v>1</v>
      </c>
      <c r="I230">
        <v>4.6259022147719167</v>
      </c>
      <c r="J230">
        <f t="shared" si="16"/>
        <v>2.8459022147719164</v>
      </c>
      <c r="K230">
        <v>418.18560000000002</v>
      </c>
      <c r="L230">
        <f t="shared" si="17"/>
        <v>4.1818559999999998</v>
      </c>
      <c r="M230">
        <f t="shared" si="18"/>
        <v>0.68053567955757366</v>
      </c>
    </row>
    <row r="231" spans="1:13" x14ac:dyDescent="0.2">
      <c r="A231" t="s">
        <v>44</v>
      </c>
      <c r="B231">
        <v>1</v>
      </c>
      <c r="C231" t="s">
        <v>13</v>
      </c>
      <c r="D231" t="s">
        <v>16</v>
      </c>
      <c r="E231" t="s">
        <v>6</v>
      </c>
      <c r="F231">
        <v>6</v>
      </c>
      <c r="G231">
        <v>1.6</v>
      </c>
      <c r="H231">
        <v>2</v>
      </c>
      <c r="I231">
        <v>4.6259022147719167</v>
      </c>
      <c r="J231">
        <f t="shared" si="16"/>
        <v>3.0259022147719166</v>
      </c>
      <c r="K231">
        <v>418.18560000000002</v>
      </c>
      <c r="L231">
        <f t="shared" si="17"/>
        <v>4.1818559999999998</v>
      </c>
      <c r="M231">
        <f t="shared" si="18"/>
        <v>0.72357876855920356</v>
      </c>
    </row>
    <row r="232" spans="1:13" x14ac:dyDescent="0.2">
      <c r="A232" t="s">
        <v>44</v>
      </c>
      <c r="B232">
        <v>1</v>
      </c>
      <c r="C232" t="s">
        <v>13</v>
      </c>
      <c r="D232" t="s">
        <v>16</v>
      </c>
      <c r="E232" t="s">
        <v>6</v>
      </c>
      <c r="F232">
        <v>7</v>
      </c>
      <c r="G232">
        <v>1.48</v>
      </c>
      <c r="H232">
        <v>2</v>
      </c>
      <c r="I232">
        <v>4.6259022147719167</v>
      </c>
      <c r="J232">
        <f t="shared" si="16"/>
        <v>3.1459022147719167</v>
      </c>
      <c r="K232">
        <v>418.18560000000002</v>
      </c>
      <c r="L232">
        <f t="shared" si="17"/>
        <v>4.1818559999999998</v>
      </c>
      <c r="M232">
        <f t="shared" si="18"/>
        <v>0.75227416122695689</v>
      </c>
    </row>
    <row r="233" spans="1:13" x14ac:dyDescent="0.2">
      <c r="A233" t="s">
        <v>44</v>
      </c>
      <c r="B233">
        <v>1</v>
      </c>
      <c r="C233" t="s">
        <v>13</v>
      </c>
      <c r="D233" t="s">
        <v>16</v>
      </c>
      <c r="E233" t="s">
        <v>6</v>
      </c>
      <c r="F233">
        <v>8</v>
      </c>
      <c r="G233">
        <v>1.65</v>
      </c>
      <c r="H233">
        <v>2</v>
      </c>
      <c r="I233">
        <v>4.6259022147719167</v>
      </c>
      <c r="J233">
        <f t="shared" si="16"/>
        <v>2.9759022147719167</v>
      </c>
      <c r="K233">
        <v>418.18560000000002</v>
      </c>
      <c r="L233">
        <f t="shared" si="17"/>
        <v>4.1818559999999998</v>
      </c>
      <c r="M233">
        <f t="shared" si="18"/>
        <v>0.7116223549476397</v>
      </c>
    </row>
    <row r="234" spans="1:13" x14ac:dyDescent="0.2">
      <c r="A234" t="s">
        <v>44</v>
      </c>
      <c r="B234">
        <v>1</v>
      </c>
      <c r="C234" t="s">
        <v>13</v>
      </c>
      <c r="D234" t="s">
        <v>16</v>
      </c>
      <c r="E234" t="s">
        <v>6</v>
      </c>
      <c r="F234">
        <v>9</v>
      </c>
      <c r="G234">
        <v>1.74</v>
      </c>
      <c r="H234">
        <v>2</v>
      </c>
      <c r="I234">
        <v>4.6259022147719167</v>
      </c>
      <c r="J234">
        <f t="shared" si="16"/>
        <v>2.8859022147719164</v>
      </c>
      <c r="K234">
        <v>418.18560000000002</v>
      </c>
      <c r="L234">
        <f t="shared" si="17"/>
        <v>4.1818559999999998</v>
      </c>
      <c r="M234">
        <f t="shared" si="18"/>
        <v>0.6901008104468247</v>
      </c>
    </row>
    <row r="235" spans="1:13" x14ac:dyDescent="0.2">
      <c r="A235" t="s">
        <v>44</v>
      </c>
      <c r="B235">
        <v>1</v>
      </c>
      <c r="C235" t="s">
        <v>13</v>
      </c>
      <c r="D235" t="s">
        <v>16</v>
      </c>
      <c r="E235" t="s">
        <v>6</v>
      </c>
      <c r="F235">
        <v>10</v>
      </c>
      <c r="G235">
        <v>1.7</v>
      </c>
      <c r="H235">
        <v>2</v>
      </c>
      <c r="I235">
        <v>4.6259022147719167</v>
      </c>
      <c r="J235">
        <f t="shared" si="16"/>
        <v>2.9259022147719165</v>
      </c>
      <c r="K235">
        <v>418.18560000000002</v>
      </c>
      <c r="L235">
        <f t="shared" si="17"/>
        <v>4.1818559999999998</v>
      </c>
      <c r="M235">
        <f t="shared" si="18"/>
        <v>0.69966594133607585</v>
      </c>
    </row>
    <row r="236" spans="1:13" x14ac:dyDescent="0.2">
      <c r="A236" t="s">
        <v>44</v>
      </c>
      <c r="B236">
        <v>1</v>
      </c>
      <c r="C236" t="s">
        <v>13</v>
      </c>
      <c r="D236" t="s">
        <v>16</v>
      </c>
      <c r="E236" t="s">
        <v>6</v>
      </c>
      <c r="F236">
        <v>11</v>
      </c>
      <c r="G236">
        <v>1.72</v>
      </c>
      <c r="H236">
        <v>2</v>
      </c>
      <c r="I236">
        <v>4.6259022147719167</v>
      </c>
      <c r="J236">
        <f t="shared" si="16"/>
        <v>2.9059022147719169</v>
      </c>
      <c r="K236">
        <v>418.18560000000002</v>
      </c>
      <c r="L236">
        <f t="shared" si="17"/>
        <v>4.1818559999999998</v>
      </c>
      <c r="M236">
        <f t="shared" si="18"/>
        <v>0.69488337589145033</v>
      </c>
    </row>
    <row r="237" spans="1:13" x14ac:dyDescent="0.2">
      <c r="A237" t="s">
        <v>44</v>
      </c>
      <c r="B237">
        <v>1</v>
      </c>
      <c r="C237" t="s">
        <v>13</v>
      </c>
      <c r="D237" t="s">
        <v>16</v>
      </c>
      <c r="E237" t="s">
        <v>6</v>
      </c>
      <c r="F237">
        <v>12</v>
      </c>
      <c r="G237">
        <v>1.68</v>
      </c>
      <c r="H237">
        <v>2</v>
      </c>
      <c r="I237">
        <v>4.6259022147719167</v>
      </c>
      <c r="J237">
        <f t="shared" si="16"/>
        <v>2.9459022147719169</v>
      </c>
      <c r="K237">
        <v>418.18560000000002</v>
      </c>
      <c r="L237">
        <f t="shared" si="17"/>
        <v>4.1818559999999998</v>
      </c>
      <c r="M237">
        <f t="shared" si="18"/>
        <v>0.70444850678070148</v>
      </c>
    </row>
    <row r="238" spans="1:13" x14ac:dyDescent="0.2">
      <c r="A238" t="s">
        <v>44</v>
      </c>
      <c r="B238">
        <v>1</v>
      </c>
      <c r="C238" t="s">
        <v>13</v>
      </c>
      <c r="D238" t="s">
        <v>15</v>
      </c>
      <c r="E238" t="s">
        <v>5</v>
      </c>
      <c r="F238">
        <v>1</v>
      </c>
      <c r="G238">
        <v>0.82</v>
      </c>
      <c r="H238">
        <v>2</v>
      </c>
      <c r="I238">
        <v>3.7368345524738391</v>
      </c>
      <c r="J238">
        <f t="shared" si="16"/>
        <v>2.9168345524738393</v>
      </c>
      <c r="K238">
        <v>418.18560000000002</v>
      </c>
      <c r="L238">
        <f t="shared" si="17"/>
        <v>4.1818559999999998</v>
      </c>
      <c r="M238">
        <f t="shared" si="18"/>
        <v>0.69749760691755991</v>
      </c>
    </row>
    <row r="239" spans="1:13" x14ac:dyDescent="0.2">
      <c r="A239" t="s">
        <v>44</v>
      </c>
      <c r="B239">
        <v>1</v>
      </c>
      <c r="C239" t="s">
        <v>13</v>
      </c>
      <c r="D239" t="s">
        <v>15</v>
      </c>
      <c r="E239" t="s">
        <v>5</v>
      </c>
      <c r="F239">
        <v>2</v>
      </c>
      <c r="G239">
        <v>0.78</v>
      </c>
      <c r="H239">
        <v>1</v>
      </c>
      <c r="I239">
        <v>3.7368345524738391</v>
      </c>
      <c r="J239">
        <f t="shared" si="16"/>
        <v>2.9568345524738389</v>
      </c>
      <c r="K239">
        <v>418.18560000000002</v>
      </c>
      <c r="L239">
        <f t="shared" si="17"/>
        <v>4.1818559999999998</v>
      </c>
      <c r="M239">
        <f t="shared" si="18"/>
        <v>0.70706273780681095</v>
      </c>
    </row>
    <row r="240" spans="1:13" x14ac:dyDescent="0.2">
      <c r="A240" t="s">
        <v>44</v>
      </c>
      <c r="B240">
        <v>1</v>
      </c>
      <c r="C240" t="s">
        <v>13</v>
      </c>
      <c r="D240" t="s">
        <v>15</v>
      </c>
      <c r="E240" t="s">
        <v>5</v>
      </c>
      <c r="F240">
        <v>3</v>
      </c>
      <c r="G240">
        <v>0.74</v>
      </c>
      <c r="H240">
        <v>2</v>
      </c>
      <c r="I240">
        <v>3.7368345524738391</v>
      </c>
      <c r="J240">
        <f t="shared" si="16"/>
        <v>2.9968345524738389</v>
      </c>
      <c r="K240">
        <v>418.18560000000002</v>
      </c>
      <c r="L240">
        <f t="shared" si="17"/>
        <v>4.1818559999999998</v>
      </c>
      <c r="M240">
        <f t="shared" si="18"/>
        <v>0.71662786869606199</v>
      </c>
    </row>
    <row r="241" spans="1:13" x14ac:dyDescent="0.2">
      <c r="A241" t="s">
        <v>44</v>
      </c>
      <c r="B241">
        <v>1</v>
      </c>
      <c r="C241" t="s">
        <v>13</v>
      </c>
      <c r="D241" t="s">
        <v>15</v>
      </c>
      <c r="E241" t="s">
        <v>5</v>
      </c>
      <c r="F241">
        <v>4</v>
      </c>
      <c r="G241">
        <v>0.68</v>
      </c>
      <c r="H241">
        <v>1</v>
      </c>
      <c r="I241">
        <v>3.7368345524738391</v>
      </c>
      <c r="J241">
        <f t="shared" si="16"/>
        <v>3.056834552473839</v>
      </c>
      <c r="K241">
        <v>418.18560000000002</v>
      </c>
      <c r="L241">
        <f t="shared" si="17"/>
        <v>4.1818559999999998</v>
      </c>
      <c r="M241">
        <f t="shared" si="18"/>
        <v>0.73097556502993866</v>
      </c>
    </row>
    <row r="242" spans="1:13" x14ac:dyDescent="0.2">
      <c r="A242" t="s">
        <v>44</v>
      </c>
      <c r="B242">
        <v>1</v>
      </c>
      <c r="C242" t="s">
        <v>13</v>
      </c>
      <c r="D242" t="s">
        <v>15</v>
      </c>
      <c r="E242" t="s">
        <v>5</v>
      </c>
      <c r="F242">
        <v>5</v>
      </c>
      <c r="G242">
        <v>0.62</v>
      </c>
      <c r="H242">
        <v>1</v>
      </c>
      <c r="I242">
        <v>3.7368345524738391</v>
      </c>
      <c r="J242">
        <f t="shared" si="16"/>
        <v>3.116834552473839</v>
      </c>
      <c r="K242">
        <v>418.18560000000002</v>
      </c>
      <c r="L242">
        <f t="shared" si="17"/>
        <v>4.1818559999999998</v>
      </c>
      <c r="M242">
        <f t="shared" si="18"/>
        <v>0.74532326136381533</v>
      </c>
    </row>
    <row r="243" spans="1:13" x14ac:dyDescent="0.2">
      <c r="A243" t="s">
        <v>44</v>
      </c>
      <c r="B243">
        <v>1</v>
      </c>
      <c r="C243" t="s">
        <v>13</v>
      </c>
      <c r="D243" t="s">
        <v>15</v>
      </c>
      <c r="E243" t="s">
        <v>5</v>
      </c>
      <c r="F243">
        <v>6</v>
      </c>
      <c r="G243">
        <v>0.56000000000000005</v>
      </c>
      <c r="H243">
        <v>2</v>
      </c>
      <c r="I243">
        <v>3.7368345524738391</v>
      </c>
      <c r="J243">
        <f t="shared" si="16"/>
        <v>3.1768345524738391</v>
      </c>
      <c r="K243">
        <v>418.18560000000002</v>
      </c>
      <c r="L243">
        <f t="shared" si="17"/>
        <v>4.1818559999999998</v>
      </c>
      <c r="M243">
        <f t="shared" si="18"/>
        <v>0.75967095769769188</v>
      </c>
    </row>
    <row r="244" spans="1:13" x14ac:dyDescent="0.2">
      <c r="A244" t="s">
        <v>44</v>
      </c>
      <c r="B244">
        <v>1</v>
      </c>
      <c r="C244" t="s">
        <v>13</v>
      </c>
      <c r="D244" t="s">
        <v>15</v>
      </c>
      <c r="E244" t="s">
        <v>5</v>
      </c>
      <c r="F244">
        <v>7</v>
      </c>
      <c r="G244">
        <v>0.62</v>
      </c>
      <c r="H244">
        <v>2</v>
      </c>
      <c r="I244">
        <v>3.7368345524738391</v>
      </c>
      <c r="J244">
        <f t="shared" si="16"/>
        <v>3.116834552473839</v>
      </c>
      <c r="K244">
        <v>418.18560000000002</v>
      </c>
      <c r="L244">
        <f t="shared" si="17"/>
        <v>4.1818559999999998</v>
      </c>
      <c r="M244">
        <f t="shared" si="18"/>
        <v>0.74532326136381533</v>
      </c>
    </row>
    <row r="245" spans="1:13" x14ac:dyDescent="0.2">
      <c r="A245" t="s">
        <v>44</v>
      </c>
      <c r="B245">
        <v>1</v>
      </c>
      <c r="C245" t="s">
        <v>13</v>
      </c>
      <c r="D245" t="s">
        <v>15</v>
      </c>
      <c r="E245" t="s">
        <v>5</v>
      </c>
      <c r="F245">
        <v>8</v>
      </c>
      <c r="G245">
        <v>0.6</v>
      </c>
      <c r="H245">
        <v>2</v>
      </c>
      <c r="I245">
        <v>3.7368345524738391</v>
      </c>
      <c r="J245">
        <f t="shared" si="16"/>
        <v>3.136834552473839</v>
      </c>
      <c r="K245">
        <v>418.18560000000002</v>
      </c>
      <c r="L245">
        <f t="shared" si="17"/>
        <v>4.1818559999999998</v>
      </c>
      <c r="M245">
        <f t="shared" si="18"/>
        <v>0.75010582680844085</v>
      </c>
    </row>
    <row r="246" spans="1:13" x14ac:dyDescent="0.2">
      <c r="A246" t="s">
        <v>44</v>
      </c>
      <c r="B246">
        <v>1</v>
      </c>
      <c r="C246" t="s">
        <v>13</v>
      </c>
      <c r="D246" t="s">
        <v>15</v>
      </c>
      <c r="E246" t="s">
        <v>5</v>
      </c>
      <c r="F246">
        <v>9</v>
      </c>
      <c r="G246">
        <v>0.7</v>
      </c>
      <c r="H246">
        <v>1</v>
      </c>
      <c r="I246">
        <v>3.7368345524738391</v>
      </c>
      <c r="J246">
        <f t="shared" si="16"/>
        <v>3.0368345524738389</v>
      </c>
      <c r="K246">
        <v>418.18560000000002</v>
      </c>
      <c r="L246">
        <f t="shared" si="17"/>
        <v>4.1818559999999998</v>
      </c>
      <c r="M246">
        <f t="shared" si="18"/>
        <v>0.72619299958531314</v>
      </c>
    </row>
    <row r="247" spans="1:13" x14ac:dyDescent="0.2">
      <c r="A247" t="s">
        <v>44</v>
      </c>
      <c r="B247">
        <v>1</v>
      </c>
      <c r="C247" t="s">
        <v>13</v>
      </c>
      <c r="D247" t="s">
        <v>15</v>
      </c>
      <c r="E247" t="s">
        <v>5</v>
      </c>
      <c r="F247">
        <v>10</v>
      </c>
      <c r="G247">
        <v>0.76</v>
      </c>
      <c r="H247">
        <v>1</v>
      </c>
      <c r="I247">
        <v>3.7368345524738391</v>
      </c>
      <c r="J247">
        <f t="shared" si="16"/>
        <v>2.9768345524738393</v>
      </c>
      <c r="K247">
        <v>418.18560000000002</v>
      </c>
      <c r="L247">
        <f t="shared" si="17"/>
        <v>4.1818559999999998</v>
      </c>
      <c r="M247">
        <f t="shared" si="18"/>
        <v>0.71184530325143658</v>
      </c>
    </row>
    <row r="248" spans="1:13" x14ac:dyDescent="0.2">
      <c r="A248" t="s">
        <v>44</v>
      </c>
      <c r="B248">
        <v>1</v>
      </c>
      <c r="C248" t="s">
        <v>13</v>
      </c>
      <c r="D248" t="s">
        <v>15</v>
      </c>
      <c r="E248" t="s">
        <v>5</v>
      </c>
      <c r="F248">
        <v>11</v>
      </c>
      <c r="G248">
        <v>0.74</v>
      </c>
      <c r="H248">
        <v>2</v>
      </c>
      <c r="I248">
        <v>3.7368345524738391</v>
      </c>
      <c r="J248">
        <f t="shared" si="16"/>
        <v>2.9968345524738389</v>
      </c>
      <c r="K248">
        <v>418.18560000000002</v>
      </c>
      <c r="L248">
        <f t="shared" si="17"/>
        <v>4.1818559999999998</v>
      </c>
      <c r="M248">
        <f t="shared" si="18"/>
        <v>0.71662786869606199</v>
      </c>
    </row>
    <row r="249" spans="1:13" x14ac:dyDescent="0.2">
      <c r="A249" t="s">
        <v>44</v>
      </c>
      <c r="B249">
        <v>1</v>
      </c>
      <c r="C249" t="s">
        <v>13</v>
      </c>
      <c r="D249" t="s">
        <v>15</v>
      </c>
      <c r="E249" t="s">
        <v>5</v>
      </c>
      <c r="F249">
        <v>12</v>
      </c>
      <c r="G249">
        <v>0.74</v>
      </c>
      <c r="H249">
        <v>1</v>
      </c>
      <c r="I249">
        <v>3.7368345524738391</v>
      </c>
      <c r="J249">
        <f t="shared" si="16"/>
        <v>2.9968345524738389</v>
      </c>
      <c r="K249">
        <v>418.18560000000002</v>
      </c>
      <c r="L249">
        <f t="shared" si="17"/>
        <v>4.1818559999999998</v>
      </c>
      <c r="M249">
        <f t="shared" si="18"/>
        <v>0.71662786869606199</v>
      </c>
    </row>
    <row r="250" spans="1:13" x14ac:dyDescent="0.2">
      <c r="A250" t="s">
        <v>44</v>
      </c>
      <c r="B250">
        <v>1</v>
      </c>
      <c r="C250" t="s">
        <v>13</v>
      </c>
      <c r="D250" t="s">
        <v>15</v>
      </c>
      <c r="E250" t="s">
        <v>6</v>
      </c>
      <c r="F250">
        <v>1</v>
      </c>
      <c r="G250">
        <v>0.7</v>
      </c>
      <c r="H250">
        <v>2</v>
      </c>
      <c r="I250">
        <v>3.7368345524738391</v>
      </c>
      <c r="J250">
        <f t="shared" si="16"/>
        <v>3.0368345524738389</v>
      </c>
      <c r="K250">
        <v>418.18560000000002</v>
      </c>
      <c r="L250">
        <f t="shared" si="17"/>
        <v>4.1818559999999998</v>
      </c>
      <c r="M250">
        <f t="shared" si="18"/>
        <v>0.72619299958531314</v>
      </c>
    </row>
    <row r="251" spans="1:13" x14ac:dyDescent="0.2">
      <c r="A251" t="s">
        <v>44</v>
      </c>
      <c r="B251">
        <v>1</v>
      </c>
      <c r="C251" t="s">
        <v>13</v>
      </c>
      <c r="D251" t="s">
        <v>15</v>
      </c>
      <c r="E251" t="s">
        <v>6</v>
      </c>
      <c r="F251">
        <v>2</v>
      </c>
      <c r="G251">
        <v>0.62</v>
      </c>
      <c r="H251">
        <v>1</v>
      </c>
      <c r="I251">
        <v>3.7368345524738391</v>
      </c>
      <c r="J251">
        <f t="shared" si="16"/>
        <v>3.116834552473839</v>
      </c>
      <c r="K251">
        <v>418.18560000000002</v>
      </c>
      <c r="L251">
        <f t="shared" si="17"/>
        <v>4.1818559999999998</v>
      </c>
      <c r="M251">
        <f t="shared" si="18"/>
        <v>0.74532326136381533</v>
      </c>
    </row>
    <row r="252" spans="1:13" x14ac:dyDescent="0.2">
      <c r="A252" t="s">
        <v>44</v>
      </c>
      <c r="B252">
        <v>1</v>
      </c>
      <c r="C252" t="s">
        <v>13</v>
      </c>
      <c r="D252" t="s">
        <v>15</v>
      </c>
      <c r="E252" t="s">
        <v>6</v>
      </c>
      <c r="F252">
        <v>3</v>
      </c>
      <c r="G252">
        <v>0.5</v>
      </c>
      <c r="H252">
        <v>2</v>
      </c>
      <c r="I252">
        <v>3.7368345524738391</v>
      </c>
      <c r="J252">
        <f t="shared" si="16"/>
        <v>3.2368345524738391</v>
      </c>
      <c r="K252">
        <v>418.18560000000002</v>
      </c>
      <c r="L252">
        <f t="shared" si="17"/>
        <v>4.1818559999999998</v>
      </c>
      <c r="M252">
        <f t="shared" si="18"/>
        <v>0.77401865403156855</v>
      </c>
    </row>
    <row r="253" spans="1:13" x14ac:dyDescent="0.2">
      <c r="A253" t="s">
        <v>44</v>
      </c>
      <c r="B253">
        <v>1</v>
      </c>
      <c r="C253" t="s">
        <v>13</v>
      </c>
      <c r="D253" t="s">
        <v>15</v>
      </c>
      <c r="E253" t="s">
        <v>45</v>
      </c>
      <c r="F253">
        <v>1</v>
      </c>
      <c r="G253">
        <v>0.48</v>
      </c>
      <c r="H253">
        <v>2</v>
      </c>
      <c r="I253">
        <v>3.7368345524738391</v>
      </c>
      <c r="J253">
        <f t="shared" si="16"/>
        <v>3.2568345524738391</v>
      </c>
      <c r="K253">
        <v>418.18560000000002</v>
      </c>
      <c r="L253">
        <f t="shared" si="17"/>
        <v>4.1818559999999998</v>
      </c>
      <c r="M253">
        <f t="shared" si="18"/>
        <v>0.77880121947619418</v>
      </c>
    </row>
    <row r="254" spans="1:13" x14ac:dyDescent="0.2">
      <c r="A254" t="s">
        <v>44</v>
      </c>
      <c r="B254">
        <v>1</v>
      </c>
      <c r="C254" t="s">
        <v>13</v>
      </c>
      <c r="D254" t="s">
        <v>15</v>
      </c>
      <c r="E254" t="s">
        <v>6</v>
      </c>
      <c r="F254">
        <v>4</v>
      </c>
      <c r="G254">
        <v>0.5</v>
      </c>
      <c r="H254">
        <v>2</v>
      </c>
      <c r="I254">
        <v>3.7368345524738391</v>
      </c>
      <c r="J254">
        <f t="shared" si="16"/>
        <v>3.2368345524738391</v>
      </c>
      <c r="K254">
        <v>418.18560000000002</v>
      </c>
      <c r="L254">
        <f t="shared" si="17"/>
        <v>4.1818559999999998</v>
      </c>
      <c r="M254">
        <f t="shared" si="18"/>
        <v>0.77401865403156855</v>
      </c>
    </row>
    <row r="255" spans="1:13" x14ac:dyDescent="0.2">
      <c r="A255" t="s">
        <v>44</v>
      </c>
      <c r="B255">
        <v>1</v>
      </c>
      <c r="C255" t="s">
        <v>13</v>
      </c>
      <c r="D255" t="s">
        <v>15</v>
      </c>
      <c r="E255" t="s">
        <v>6</v>
      </c>
      <c r="F255">
        <v>5</v>
      </c>
      <c r="G255">
        <v>0.56000000000000005</v>
      </c>
      <c r="H255">
        <v>1</v>
      </c>
      <c r="I255">
        <v>3.7368345524738391</v>
      </c>
      <c r="J255">
        <f t="shared" si="16"/>
        <v>3.1768345524738391</v>
      </c>
      <c r="K255">
        <v>418.18560000000002</v>
      </c>
      <c r="L255">
        <f t="shared" si="17"/>
        <v>4.1818559999999998</v>
      </c>
      <c r="M255">
        <f t="shared" si="18"/>
        <v>0.75967095769769188</v>
      </c>
    </row>
    <row r="256" spans="1:13" x14ac:dyDescent="0.2">
      <c r="A256" t="s">
        <v>44</v>
      </c>
      <c r="B256">
        <v>1</v>
      </c>
      <c r="C256" t="s">
        <v>13</v>
      </c>
      <c r="D256" t="s">
        <v>15</v>
      </c>
      <c r="E256" t="s">
        <v>6</v>
      </c>
      <c r="F256">
        <v>6</v>
      </c>
      <c r="G256">
        <v>0.44500000000000001</v>
      </c>
      <c r="H256">
        <v>2</v>
      </c>
      <c r="I256">
        <v>3.7368345524738391</v>
      </c>
      <c r="J256">
        <f t="shared" si="16"/>
        <v>3.2918345524738393</v>
      </c>
      <c r="K256">
        <v>418.18560000000002</v>
      </c>
      <c r="L256">
        <f t="shared" si="17"/>
        <v>4.1818559999999998</v>
      </c>
      <c r="M256">
        <f t="shared" si="18"/>
        <v>0.78717070900428887</v>
      </c>
    </row>
    <row r="257" spans="1:13" x14ac:dyDescent="0.2">
      <c r="A257" t="s">
        <v>44</v>
      </c>
      <c r="B257">
        <v>1</v>
      </c>
      <c r="C257" t="s">
        <v>13</v>
      </c>
      <c r="D257" t="s">
        <v>15</v>
      </c>
      <c r="E257" t="s">
        <v>45</v>
      </c>
      <c r="F257">
        <v>2</v>
      </c>
      <c r="G257">
        <v>0.7</v>
      </c>
      <c r="H257">
        <v>2</v>
      </c>
      <c r="I257">
        <v>3.7368345524738391</v>
      </c>
      <c r="J257">
        <f t="shared" si="16"/>
        <v>3.0368345524738389</v>
      </c>
      <c r="K257">
        <v>418.18560000000002</v>
      </c>
      <c r="L257">
        <f t="shared" si="17"/>
        <v>4.1818559999999998</v>
      </c>
      <c r="M257">
        <f t="shared" si="18"/>
        <v>0.72619299958531314</v>
      </c>
    </row>
    <row r="258" spans="1:13" x14ac:dyDescent="0.2">
      <c r="A258" t="s">
        <v>44</v>
      </c>
      <c r="B258">
        <v>1</v>
      </c>
      <c r="C258" t="s">
        <v>13</v>
      </c>
      <c r="D258" t="s">
        <v>15</v>
      </c>
      <c r="E258" t="s">
        <v>45</v>
      </c>
      <c r="F258">
        <v>3</v>
      </c>
      <c r="G258">
        <v>0.56000000000000005</v>
      </c>
      <c r="H258">
        <v>2</v>
      </c>
      <c r="I258">
        <v>3.7368345524738391</v>
      </c>
      <c r="J258">
        <f t="shared" si="16"/>
        <v>3.1768345524738391</v>
      </c>
      <c r="K258">
        <v>418.18560000000002</v>
      </c>
      <c r="L258">
        <f t="shared" si="17"/>
        <v>4.1818559999999998</v>
      </c>
      <c r="M258">
        <f t="shared" si="18"/>
        <v>0.75967095769769188</v>
      </c>
    </row>
    <row r="259" spans="1:13" x14ac:dyDescent="0.2">
      <c r="A259" t="s">
        <v>44</v>
      </c>
      <c r="B259">
        <v>1</v>
      </c>
      <c r="C259" t="s">
        <v>13</v>
      </c>
      <c r="D259" t="s">
        <v>15</v>
      </c>
      <c r="E259" t="s">
        <v>45</v>
      </c>
      <c r="F259">
        <v>4</v>
      </c>
      <c r="G259">
        <v>0.78</v>
      </c>
      <c r="H259">
        <v>2</v>
      </c>
      <c r="I259">
        <v>3.7368345524738391</v>
      </c>
      <c r="J259">
        <f t="shared" si="16"/>
        <v>2.9568345524738389</v>
      </c>
      <c r="K259">
        <v>418.18560000000002</v>
      </c>
      <c r="L259">
        <f t="shared" si="17"/>
        <v>4.1818559999999998</v>
      </c>
      <c r="M259">
        <f t="shared" si="18"/>
        <v>0.70706273780681095</v>
      </c>
    </row>
    <row r="260" spans="1:13" x14ac:dyDescent="0.2">
      <c r="A260" t="s">
        <v>44</v>
      </c>
      <c r="B260">
        <v>1</v>
      </c>
      <c r="C260" t="s">
        <v>13</v>
      </c>
      <c r="D260" t="s">
        <v>15</v>
      </c>
      <c r="E260" t="s">
        <v>45</v>
      </c>
      <c r="F260">
        <v>5</v>
      </c>
      <c r="G260">
        <v>0.6</v>
      </c>
      <c r="H260">
        <v>2</v>
      </c>
      <c r="I260">
        <v>3.7368345524738391</v>
      </c>
      <c r="J260">
        <f t="shared" si="16"/>
        <v>3.136834552473839</v>
      </c>
      <c r="K260">
        <v>418.18560000000002</v>
      </c>
      <c r="L260">
        <f t="shared" si="17"/>
        <v>4.1818559999999998</v>
      </c>
      <c r="M260">
        <f t="shared" si="18"/>
        <v>0.75010582680844085</v>
      </c>
    </row>
    <row r="261" spans="1:13" x14ac:dyDescent="0.2">
      <c r="A261" t="s">
        <v>46</v>
      </c>
      <c r="B261">
        <v>1</v>
      </c>
      <c r="C261" t="s">
        <v>13</v>
      </c>
      <c r="D261" t="s">
        <v>14</v>
      </c>
      <c r="E261" t="s">
        <v>6</v>
      </c>
      <c r="F261">
        <v>1</v>
      </c>
      <c r="G261">
        <v>0.7</v>
      </c>
      <c r="H261">
        <v>1</v>
      </c>
      <c r="I261">
        <v>3.6851353245961591</v>
      </c>
      <c r="J261">
        <f t="shared" si="16"/>
        <v>2.9851353245961594</v>
      </c>
      <c r="K261">
        <v>418.18560000000002</v>
      </c>
      <c r="L261">
        <f t="shared" si="17"/>
        <v>4.1818559999999998</v>
      </c>
      <c r="M261">
        <f t="shared" si="18"/>
        <v>0.71383025254723254</v>
      </c>
    </row>
    <row r="262" spans="1:13" x14ac:dyDescent="0.2">
      <c r="A262" t="s">
        <v>46</v>
      </c>
      <c r="B262">
        <v>1</v>
      </c>
      <c r="C262" t="s">
        <v>13</v>
      </c>
      <c r="D262" t="s">
        <v>14</v>
      </c>
      <c r="E262" t="s">
        <v>6</v>
      </c>
      <c r="F262">
        <v>2</v>
      </c>
      <c r="G262">
        <v>0.82</v>
      </c>
      <c r="H262">
        <v>1</v>
      </c>
      <c r="I262">
        <v>3.6851353245961591</v>
      </c>
      <c r="J262">
        <f t="shared" si="16"/>
        <v>2.8651353245961593</v>
      </c>
      <c r="K262">
        <v>418.18560000000002</v>
      </c>
      <c r="L262">
        <f t="shared" si="17"/>
        <v>4.1818559999999998</v>
      </c>
      <c r="M262">
        <f t="shared" si="18"/>
        <v>0.6851348598794792</v>
      </c>
    </row>
    <row r="263" spans="1:13" x14ac:dyDescent="0.2">
      <c r="A263" t="s">
        <v>46</v>
      </c>
      <c r="B263">
        <v>1</v>
      </c>
      <c r="C263" t="s">
        <v>13</v>
      </c>
      <c r="D263" t="s">
        <v>14</v>
      </c>
      <c r="E263" t="s">
        <v>6</v>
      </c>
      <c r="F263">
        <v>3</v>
      </c>
      <c r="G263">
        <v>0.57999999999999996</v>
      </c>
      <c r="H263">
        <v>2</v>
      </c>
      <c r="I263">
        <v>3.6851353245961591</v>
      </c>
      <c r="J263">
        <f t="shared" si="16"/>
        <v>3.105135324596159</v>
      </c>
      <c r="K263">
        <v>418.18560000000002</v>
      </c>
      <c r="L263">
        <f t="shared" si="17"/>
        <v>4.1818559999999998</v>
      </c>
      <c r="M263">
        <f t="shared" si="18"/>
        <v>0.74252564521498565</v>
      </c>
    </row>
    <row r="264" spans="1:13" x14ac:dyDescent="0.2">
      <c r="A264" t="s">
        <v>46</v>
      </c>
      <c r="B264">
        <v>1</v>
      </c>
      <c r="C264" t="s">
        <v>13</v>
      </c>
      <c r="D264" t="s">
        <v>14</v>
      </c>
      <c r="E264" t="s">
        <v>6</v>
      </c>
      <c r="F264">
        <v>4</v>
      </c>
      <c r="G264">
        <v>0.57999999999999996</v>
      </c>
      <c r="H264">
        <v>2</v>
      </c>
      <c r="I264">
        <v>3.6851353245961591</v>
      </c>
      <c r="J264">
        <f t="shared" si="16"/>
        <v>3.105135324596159</v>
      </c>
      <c r="K264">
        <v>418.18560000000002</v>
      </c>
      <c r="L264">
        <f t="shared" si="17"/>
        <v>4.1818559999999998</v>
      </c>
      <c r="M264">
        <f t="shared" si="18"/>
        <v>0.74252564521498565</v>
      </c>
    </row>
    <row r="265" spans="1:13" x14ac:dyDescent="0.2">
      <c r="A265" t="s">
        <v>46</v>
      </c>
      <c r="B265">
        <v>1</v>
      </c>
      <c r="C265" t="s">
        <v>13</v>
      </c>
      <c r="D265" t="s">
        <v>14</v>
      </c>
      <c r="E265" t="s">
        <v>6</v>
      </c>
      <c r="F265">
        <v>5</v>
      </c>
      <c r="G265">
        <v>0.5</v>
      </c>
      <c r="H265">
        <v>2</v>
      </c>
      <c r="I265">
        <v>3.6851353245961591</v>
      </c>
      <c r="J265">
        <f t="shared" si="16"/>
        <v>3.1851353245961591</v>
      </c>
      <c r="K265">
        <v>418.18560000000002</v>
      </c>
      <c r="L265">
        <f t="shared" si="17"/>
        <v>4.1818559999999998</v>
      </c>
      <c r="M265">
        <f t="shared" si="18"/>
        <v>0.76165590699348784</v>
      </c>
    </row>
    <row r="266" spans="1:13" x14ac:dyDescent="0.2">
      <c r="A266" t="s">
        <v>46</v>
      </c>
      <c r="B266">
        <v>1</v>
      </c>
      <c r="C266" t="s">
        <v>13</v>
      </c>
      <c r="D266" t="s">
        <v>17</v>
      </c>
      <c r="E266" t="s">
        <v>6</v>
      </c>
      <c r="F266">
        <v>1</v>
      </c>
      <c r="G266">
        <v>0.48</v>
      </c>
      <c r="H266">
        <v>2</v>
      </c>
      <c r="I266">
        <v>3.700276744894849</v>
      </c>
      <c r="J266">
        <f t="shared" si="16"/>
        <v>3.2202767448948491</v>
      </c>
      <c r="K266">
        <v>406.29840000000002</v>
      </c>
      <c r="L266">
        <f t="shared" si="17"/>
        <v>4.0629840000000002</v>
      </c>
      <c r="M266">
        <f t="shared" si="18"/>
        <v>0.79258907859219951</v>
      </c>
    </row>
    <row r="267" spans="1:13" x14ac:dyDescent="0.2">
      <c r="A267" t="s">
        <v>46</v>
      </c>
      <c r="B267">
        <v>1</v>
      </c>
      <c r="C267" t="s">
        <v>13</v>
      </c>
      <c r="D267" t="s">
        <v>17</v>
      </c>
      <c r="E267" t="s">
        <v>6</v>
      </c>
      <c r="F267">
        <v>2</v>
      </c>
      <c r="G267">
        <v>0.52</v>
      </c>
      <c r="H267">
        <v>2</v>
      </c>
      <c r="I267">
        <v>3.700276744894849</v>
      </c>
      <c r="J267">
        <f t="shared" si="16"/>
        <v>3.180276744894849</v>
      </c>
      <c r="K267">
        <v>406.29840000000002</v>
      </c>
      <c r="L267">
        <f t="shared" si="17"/>
        <v>4.0629840000000002</v>
      </c>
      <c r="M267">
        <f t="shared" si="18"/>
        <v>0.78274409766192754</v>
      </c>
    </row>
    <row r="268" spans="1:13" x14ac:dyDescent="0.2">
      <c r="A268" t="s">
        <v>46</v>
      </c>
      <c r="B268">
        <v>1</v>
      </c>
      <c r="C268" t="s">
        <v>13</v>
      </c>
      <c r="D268" t="s">
        <v>17</v>
      </c>
      <c r="E268" t="s">
        <v>6</v>
      </c>
      <c r="F268">
        <v>3</v>
      </c>
      <c r="G268">
        <v>0.48</v>
      </c>
      <c r="H268">
        <v>2</v>
      </c>
      <c r="I268">
        <v>3.700276744894849</v>
      </c>
      <c r="J268">
        <f t="shared" si="16"/>
        <v>3.2202767448948491</v>
      </c>
      <c r="K268">
        <v>406.29840000000002</v>
      </c>
      <c r="L268">
        <f t="shared" si="17"/>
        <v>4.0629840000000002</v>
      </c>
      <c r="M268">
        <f t="shared" si="18"/>
        <v>0.79258907859219951</v>
      </c>
    </row>
    <row r="269" spans="1:13" x14ac:dyDescent="0.2">
      <c r="A269" t="s">
        <v>46</v>
      </c>
      <c r="B269">
        <v>1</v>
      </c>
      <c r="C269" t="s">
        <v>13</v>
      </c>
      <c r="D269" t="s">
        <v>17</v>
      </c>
      <c r="E269" t="s">
        <v>6</v>
      </c>
      <c r="F269">
        <v>4</v>
      </c>
      <c r="G269">
        <v>0.48</v>
      </c>
      <c r="H269">
        <v>2</v>
      </c>
      <c r="I269">
        <v>3.700276744894849</v>
      </c>
      <c r="J269">
        <f t="shared" si="16"/>
        <v>3.2202767448948491</v>
      </c>
      <c r="K269">
        <v>406.29840000000002</v>
      </c>
      <c r="L269">
        <f t="shared" si="17"/>
        <v>4.0629840000000002</v>
      </c>
      <c r="M269">
        <f t="shared" si="18"/>
        <v>0.79258907859219951</v>
      </c>
    </row>
    <row r="270" spans="1:13" x14ac:dyDescent="0.2">
      <c r="A270" t="s">
        <v>46</v>
      </c>
      <c r="B270">
        <v>1</v>
      </c>
      <c r="C270" t="s">
        <v>13</v>
      </c>
      <c r="D270" t="s">
        <v>17</v>
      </c>
      <c r="E270" t="s">
        <v>6</v>
      </c>
      <c r="F270">
        <v>5</v>
      </c>
      <c r="G270">
        <v>0.52</v>
      </c>
      <c r="H270">
        <v>2</v>
      </c>
      <c r="I270">
        <v>3.700276744894849</v>
      </c>
      <c r="J270">
        <f t="shared" si="16"/>
        <v>3.180276744894849</v>
      </c>
      <c r="K270">
        <v>406.29840000000002</v>
      </c>
      <c r="L270">
        <f t="shared" si="17"/>
        <v>4.0629840000000002</v>
      </c>
      <c r="M270">
        <f t="shared" si="18"/>
        <v>0.78274409766192754</v>
      </c>
    </row>
    <row r="271" spans="1:13" x14ac:dyDescent="0.2">
      <c r="A271" t="s">
        <v>46</v>
      </c>
      <c r="B271">
        <v>1</v>
      </c>
      <c r="C271" t="s">
        <v>13</v>
      </c>
      <c r="D271" t="s">
        <v>17</v>
      </c>
      <c r="E271" t="s">
        <v>6</v>
      </c>
      <c r="F271">
        <v>6</v>
      </c>
      <c r="G271">
        <v>0.54</v>
      </c>
      <c r="H271">
        <v>2</v>
      </c>
      <c r="I271">
        <v>3.700276744894849</v>
      </c>
      <c r="J271">
        <f t="shared" si="16"/>
        <v>3.160276744894849</v>
      </c>
      <c r="K271">
        <v>406.29840000000002</v>
      </c>
      <c r="L271">
        <f t="shared" si="17"/>
        <v>4.0629840000000002</v>
      </c>
      <c r="M271">
        <f t="shared" si="18"/>
        <v>0.7778216071967915</v>
      </c>
    </row>
    <row r="272" spans="1:13" x14ac:dyDescent="0.2">
      <c r="A272" t="s">
        <v>46</v>
      </c>
      <c r="B272">
        <v>1</v>
      </c>
      <c r="C272" t="s">
        <v>13</v>
      </c>
      <c r="D272" t="s">
        <v>18</v>
      </c>
      <c r="E272" t="s">
        <v>5</v>
      </c>
      <c r="F272">
        <v>1</v>
      </c>
      <c r="G272">
        <v>0.64</v>
      </c>
      <c r="H272" t="s">
        <v>47</v>
      </c>
      <c r="I272">
        <v>2.6084640861525954</v>
      </c>
      <c r="J272">
        <f t="shared" si="16"/>
        <v>1.9684640861525953</v>
      </c>
      <c r="K272">
        <v>406.29840000000002</v>
      </c>
      <c r="L272">
        <f t="shared" si="17"/>
        <v>4.0629840000000002</v>
      </c>
      <c r="M272">
        <f t="shared" si="18"/>
        <v>0.48448728475243691</v>
      </c>
    </row>
    <row r="273" spans="1:13" x14ac:dyDescent="0.2">
      <c r="A273" t="s">
        <v>46</v>
      </c>
      <c r="B273">
        <v>1</v>
      </c>
      <c r="C273" t="s">
        <v>13</v>
      </c>
      <c r="D273" t="s">
        <v>18</v>
      </c>
      <c r="E273" t="s">
        <v>5</v>
      </c>
      <c r="F273">
        <v>2</v>
      </c>
      <c r="G273">
        <v>0.42</v>
      </c>
      <c r="H273" t="s">
        <v>47</v>
      </c>
      <c r="I273">
        <v>2.6084640861525954</v>
      </c>
      <c r="J273">
        <f t="shared" si="16"/>
        <v>2.1884640861525955</v>
      </c>
      <c r="K273">
        <v>406.29840000000002</v>
      </c>
      <c r="L273">
        <f t="shared" si="17"/>
        <v>4.0629840000000002</v>
      </c>
      <c r="M273">
        <f t="shared" si="18"/>
        <v>0.53863467986893265</v>
      </c>
    </row>
    <row r="274" spans="1:13" x14ac:dyDescent="0.2">
      <c r="A274" t="s">
        <v>46</v>
      </c>
      <c r="B274">
        <v>1</v>
      </c>
      <c r="C274" t="s">
        <v>13</v>
      </c>
      <c r="D274" t="s">
        <v>48</v>
      </c>
      <c r="E274" t="s">
        <v>5</v>
      </c>
      <c r="F274">
        <v>3</v>
      </c>
      <c r="G274">
        <v>0.42</v>
      </c>
      <c r="H274">
        <v>1</v>
      </c>
      <c r="I274">
        <v>3.0697290460225539</v>
      </c>
      <c r="J274">
        <f t="shared" si="16"/>
        <v>2.649729046022554</v>
      </c>
      <c r="K274">
        <v>406.29840000000002</v>
      </c>
      <c r="L274">
        <f t="shared" si="17"/>
        <v>4.0629840000000002</v>
      </c>
      <c r="M274">
        <f t="shared" si="18"/>
        <v>0.65216329821199248</v>
      </c>
    </row>
    <row r="275" spans="1:13" x14ac:dyDescent="0.2">
      <c r="A275" t="s">
        <v>46</v>
      </c>
      <c r="B275">
        <v>1</v>
      </c>
      <c r="C275" t="s">
        <v>13</v>
      </c>
      <c r="D275" t="s">
        <v>48</v>
      </c>
      <c r="E275" t="s">
        <v>5</v>
      </c>
      <c r="F275">
        <v>4</v>
      </c>
      <c r="G275">
        <v>0.91</v>
      </c>
      <c r="H275">
        <v>1</v>
      </c>
      <c r="I275">
        <v>3.0697290460225539</v>
      </c>
      <c r="J275">
        <f t="shared" si="16"/>
        <v>2.1597290460225538</v>
      </c>
      <c r="K275">
        <v>406.29840000000002</v>
      </c>
      <c r="L275">
        <f t="shared" si="17"/>
        <v>4.0629840000000002</v>
      </c>
      <c r="M275">
        <f t="shared" si="18"/>
        <v>0.53156228181616116</v>
      </c>
    </row>
    <row r="276" spans="1:13" x14ac:dyDescent="0.2">
      <c r="A276" t="s">
        <v>46</v>
      </c>
      <c r="B276">
        <v>1</v>
      </c>
      <c r="C276" t="s">
        <v>13</v>
      </c>
      <c r="D276" t="s">
        <v>48</v>
      </c>
      <c r="E276" t="s">
        <v>5</v>
      </c>
      <c r="F276">
        <v>5</v>
      </c>
      <c r="G276">
        <v>0.48</v>
      </c>
      <c r="H276">
        <v>1</v>
      </c>
      <c r="I276">
        <v>3.0697290460225539</v>
      </c>
      <c r="J276">
        <f t="shared" si="16"/>
        <v>2.5897290460225539</v>
      </c>
      <c r="K276">
        <v>406.29840000000002</v>
      </c>
      <c r="L276">
        <f t="shared" si="17"/>
        <v>4.0629840000000002</v>
      </c>
      <c r="M276">
        <f t="shared" si="18"/>
        <v>0.63739582681658447</v>
      </c>
    </row>
    <row r="277" spans="1:13" x14ac:dyDescent="0.2">
      <c r="A277" t="s">
        <v>46</v>
      </c>
      <c r="B277">
        <v>1</v>
      </c>
      <c r="C277" t="s">
        <v>13</v>
      </c>
      <c r="D277" t="s">
        <v>48</v>
      </c>
      <c r="E277" t="s">
        <v>5</v>
      </c>
      <c r="F277">
        <v>6</v>
      </c>
      <c r="G277">
        <v>0.76</v>
      </c>
      <c r="H277">
        <v>1</v>
      </c>
      <c r="I277">
        <v>3.0697290460225539</v>
      </c>
      <c r="J277">
        <f t="shared" ref="J277:J346" si="19">I277-G277</f>
        <v>2.3097290460225537</v>
      </c>
      <c r="K277">
        <v>406.29840000000002</v>
      </c>
      <c r="L277">
        <f t="shared" ref="L277:L346" si="20">K277/100</f>
        <v>4.0629840000000002</v>
      </c>
      <c r="M277">
        <f t="shared" ref="M277:M346" si="21">J277/L277</f>
        <v>0.56848096030468087</v>
      </c>
    </row>
    <row r="278" spans="1:13" x14ac:dyDescent="0.2">
      <c r="A278" t="s">
        <v>46</v>
      </c>
      <c r="B278">
        <v>1</v>
      </c>
      <c r="C278" t="s">
        <v>13</v>
      </c>
      <c r="D278" t="s">
        <v>48</v>
      </c>
      <c r="E278" t="s">
        <v>5</v>
      </c>
      <c r="F278">
        <v>7</v>
      </c>
      <c r="G278">
        <v>0.2</v>
      </c>
      <c r="H278">
        <v>1</v>
      </c>
      <c r="I278">
        <v>3.0697290460225539</v>
      </c>
      <c r="J278">
        <f t="shared" si="19"/>
        <v>2.8697290460225537</v>
      </c>
      <c r="K278">
        <v>406.29840000000002</v>
      </c>
      <c r="L278">
        <f t="shared" si="20"/>
        <v>4.0629840000000002</v>
      </c>
      <c r="M278">
        <f t="shared" si="21"/>
        <v>0.70631069332848806</v>
      </c>
    </row>
    <row r="279" spans="1:13" x14ac:dyDescent="0.2">
      <c r="A279" t="s">
        <v>46</v>
      </c>
      <c r="B279">
        <v>1</v>
      </c>
      <c r="C279" t="s">
        <v>13</v>
      </c>
      <c r="D279" t="s">
        <v>48</v>
      </c>
      <c r="E279" t="s">
        <v>5</v>
      </c>
      <c r="F279">
        <v>8</v>
      </c>
      <c r="G279">
        <v>0.25</v>
      </c>
      <c r="H279">
        <v>2</v>
      </c>
      <c r="I279">
        <v>3.0697290460225539</v>
      </c>
      <c r="J279">
        <f t="shared" si="19"/>
        <v>2.8197290460225539</v>
      </c>
      <c r="K279">
        <v>406.29840000000002</v>
      </c>
      <c r="L279">
        <f t="shared" si="20"/>
        <v>4.0629840000000002</v>
      </c>
      <c r="M279">
        <f t="shared" si="21"/>
        <v>0.69400446716564812</v>
      </c>
    </row>
    <row r="280" spans="1:13" x14ac:dyDescent="0.2">
      <c r="A280" t="s">
        <v>46</v>
      </c>
      <c r="B280">
        <v>1</v>
      </c>
      <c r="C280" t="s">
        <v>13</v>
      </c>
      <c r="D280" t="s">
        <v>49</v>
      </c>
      <c r="E280" t="s">
        <v>6</v>
      </c>
      <c r="F280">
        <v>1</v>
      </c>
      <c r="G280">
        <v>2.37</v>
      </c>
      <c r="H280">
        <v>2</v>
      </c>
      <c r="I280">
        <v>4.9458508584781065</v>
      </c>
      <c r="J280">
        <f t="shared" si="19"/>
        <v>2.5758508584781064</v>
      </c>
      <c r="K280">
        <v>403.86</v>
      </c>
      <c r="L280">
        <f t="shared" si="20"/>
        <v>4.0385999999999997</v>
      </c>
      <c r="M280">
        <f t="shared" si="21"/>
        <v>0.63780786868669992</v>
      </c>
    </row>
    <row r="281" spans="1:13" x14ac:dyDescent="0.2">
      <c r="A281" t="s">
        <v>46</v>
      </c>
      <c r="B281">
        <v>1</v>
      </c>
      <c r="C281" t="s">
        <v>13</v>
      </c>
      <c r="D281" t="s">
        <v>49</v>
      </c>
      <c r="E281" t="s">
        <v>6</v>
      </c>
      <c r="F281">
        <v>2</v>
      </c>
      <c r="G281">
        <v>2</v>
      </c>
      <c r="H281">
        <v>2</v>
      </c>
      <c r="I281">
        <v>4.9458508584781065</v>
      </c>
      <c r="J281">
        <f t="shared" si="19"/>
        <v>2.9458508584781065</v>
      </c>
      <c r="K281">
        <v>403.86</v>
      </c>
      <c r="L281">
        <f t="shared" si="20"/>
        <v>4.0385999999999997</v>
      </c>
      <c r="M281">
        <f t="shared" si="21"/>
        <v>0.72942377518895329</v>
      </c>
    </row>
    <row r="282" spans="1:13" x14ac:dyDescent="0.2">
      <c r="A282" t="s">
        <v>46</v>
      </c>
      <c r="B282">
        <v>1</v>
      </c>
      <c r="C282" t="s">
        <v>13</v>
      </c>
      <c r="D282" t="s">
        <v>49</v>
      </c>
      <c r="E282" t="s">
        <v>6</v>
      </c>
      <c r="F282">
        <v>3</v>
      </c>
      <c r="G282">
        <v>2.09</v>
      </c>
      <c r="H282">
        <v>2</v>
      </c>
      <c r="I282">
        <v>4.9458508584781065</v>
      </c>
      <c r="J282">
        <f t="shared" si="19"/>
        <v>2.8558508584781066</v>
      </c>
      <c r="K282">
        <v>403.86</v>
      </c>
      <c r="L282">
        <f t="shared" si="20"/>
        <v>4.0385999999999997</v>
      </c>
      <c r="M282">
        <f t="shared" si="21"/>
        <v>0.70713882495867553</v>
      </c>
    </row>
    <row r="283" spans="1:13" x14ac:dyDescent="0.2">
      <c r="A283" t="s">
        <v>46</v>
      </c>
      <c r="B283">
        <v>1</v>
      </c>
      <c r="C283" t="s">
        <v>13</v>
      </c>
      <c r="D283" t="s">
        <v>49</v>
      </c>
      <c r="E283" t="s">
        <v>6</v>
      </c>
      <c r="F283">
        <v>4</v>
      </c>
      <c r="G283">
        <v>2.09</v>
      </c>
      <c r="H283">
        <v>2</v>
      </c>
      <c r="I283">
        <v>4.9458508584781065</v>
      </c>
      <c r="J283">
        <f t="shared" si="19"/>
        <v>2.8558508584781066</v>
      </c>
      <c r="K283">
        <v>403.86</v>
      </c>
      <c r="L283">
        <f t="shared" si="20"/>
        <v>4.0385999999999997</v>
      </c>
      <c r="M283">
        <f t="shared" si="21"/>
        <v>0.70713882495867553</v>
      </c>
    </row>
    <row r="284" spans="1:13" x14ac:dyDescent="0.2">
      <c r="A284" t="s">
        <v>46</v>
      </c>
      <c r="B284">
        <v>1</v>
      </c>
      <c r="C284" t="s">
        <v>13</v>
      </c>
      <c r="D284" t="s">
        <v>49</v>
      </c>
      <c r="E284" t="s">
        <v>6</v>
      </c>
      <c r="F284">
        <v>5</v>
      </c>
      <c r="G284">
        <v>2.09</v>
      </c>
      <c r="H284">
        <v>2</v>
      </c>
      <c r="I284">
        <v>4.9458508584781065</v>
      </c>
      <c r="J284">
        <f t="shared" si="19"/>
        <v>2.8558508584781066</v>
      </c>
      <c r="K284">
        <v>403.86</v>
      </c>
      <c r="L284">
        <f t="shared" si="20"/>
        <v>4.0385999999999997</v>
      </c>
      <c r="M284">
        <f t="shared" si="21"/>
        <v>0.70713882495867553</v>
      </c>
    </row>
    <row r="285" spans="1:13" x14ac:dyDescent="0.2">
      <c r="A285" t="s">
        <v>46</v>
      </c>
      <c r="B285">
        <v>1</v>
      </c>
      <c r="C285" t="s">
        <v>13</v>
      </c>
      <c r="D285" t="s">
        <v>49</v>
      </c>
      <c r="E285" t="s">
        <v>6</v>
      </c>
      <c r="F285">
        <v>6</v>
      </c>
      <c r="G285">
        <v>2.09</v>
      </c>
      <c r="H285">
        <v>2</v>
      </c>
      <c r="I285">
        <v>4.9458508584781065</v>
      </c>
      <c r="J285">
        <f t="shared" si="19"/>
        <v>2.8558508584781066</v>
      </c>
      <c r="K285">
        <v>403.86</v>
      </c>
      <c r="L285">
        <f t="shared" si="20"/>
        <v>4.0385999999999997</v>
      </c>
      <c r="M285">
        <f t="shared" si="21"/>
        <v>0.70713882495867553</v>
      </c>
    </row>
    <row r="286" spans="1:13" x14ac:dyDescent="0.2">
      <c r="A286" t="s">
        <v>46</v>
      </c>
      <c r="B286">
        <v>1</v>
      </c>
      <c r="C286" t="s">
        <v>13</v>
      </c>
      <c r="D286" t="s">
        <v>49</v>
      </c>
      <c r="E286" t="s">
        <v>6</v>
      </c>
      <c r="F286">
        <v>7</v>
      </c>
      <c r="G286">
        <v>2.17</v>
      </c>
      <c r="H286">
        <v>2</v>
      </c>
      <c r="I286">
        <v>4.9458508584781065</v>
      </c>
      <c r="J286">
        <f t="shared" si="19"/>
        <v>2.7758508584781065</v>
      </c>
      <c r="K286">
        <v>403.86</v>
      </c>
      <c r="L286">
        <f t="shared" si="20"/>
        <v>4.0385999999999997</v>
      </c>
      <c r="M286">
        <f t="shared" si="21"/>
        <v>0.68732998030953962</v>
      </c>
    </row>
    <row r="287" spans="1:13" x14ac:dyDescent="0.2">
      <c r="A287" t="s">
        <v>46</v>
      </c>
      <c r="B287">
        <v>1</v>
      </c>
      <c r="C287" t="s">
        <v>13</v>
      </c>
      <c r="D287" t="s">
        <v>49</v>
      </c>
      <c r="E287" t="s">
        <v>6</v>
      </c>
      <c r="F287">
        <v>8</v>
      </c>
      <c r="G287">
        <v>2.0499999999999998</v>
      </c>
      <c r="H287">
        <v>2</v>
      </c>
      <c r="I287">
        <v>4.9458508584781065</v>
      </c>
      <c r="J287">
        <f t="shared" si="19"/>
        <v>2.8958508584781066</v>
      </c>
      <c r="K287">
        <v>403.86</v>
      </c>
      <c r="L287">
        <f t="shared" si="20"/>
        <v>4.0385999999999997</v>
      </c>
      <c r="M287">
        <f t="shared" si="21"/>
        <v>0.71704324728324342</v>
      </c>
    </row>
    <row r="288" spans="1:13" x14ac:dyDescent="0.2">
      <c r="A288" t="s">
        <v>46</v>
      </c>
      <c r="B288">
        <v>1</v>
      </c>
      <c r="C288" t="s">
        <v>13</v>
      </c>
      <c r="D288" t="s">
        <v>49</v>
      </c>
      <c r="E288" t="s">
        <v>6</v>
      </c>
      <c r="F288">
        <v>9</v>
      </c>
      <c r="G288">
        <v>2.19</v>
      </c>
      <c r="H288">
        <v>2</v>
      </c>
      <c r="I288">
        <v>4.9458508584781065</v>
      </c>
      <c r="J288">
        <f t="shared" si="19"/>
        <v>2.7558508584781065</v>
      </c>
      <c r="K288">
        <v>403.86</v>
      </c>
      <c r="L288">
        <f t="shared" si="20"/>
        <v>4.0385999999999997</v>
      </c>
      <c r="M288">
        <f t="shared" si="21"/>
        <v>0.68237776914725568</v>
      </c>
    </row>
    <row r="289" spans="1:13" x14ac:dyDescent="0.2">
      <c r="A289" t="s">
        <v>46</v>
      </c>
      <c r="B289">
        <v>1</v>
      </c>
      <c r="C289" t="s">
        <v>13</v>
      </c>
      <c r="D289" t="s">
        <v>49</v>
      </c>
      <c r="E289" t="s">
        <v>6</v>
      </c>
      <c r="F289">
        <v>10</v>
      </c>
      <c r="G289">
        <v>2.1</v>
      </c>
      <c r="H289">
        <v>2</v>
      </c>
      <c r="I289">
        <v>4.9458508584781065</v>
      </c>
      <c r="J289">
        <f t="shared" si="19"/>
        <v>2.8458508584781064</v>
      </c>
      <c r="K289">
        <v>403.86</v>
      </c>
      <c r="L289">
        <f t="shared" si="20"/>
        <v>4.0385999999999997</v>
      </c>
      <c r="M289">
        <f t="shared" si="21"/>
        <v>0.70466271937753344</v>
      </c>
    </row>
    <row r="290" spans="1:13" x14ac:dyDescent="0.2">
      <c r="A290" t="s">
        <v>46</v>
      </c>
      <c r="B290">
        <v>1</v>
      </c>
      <c r="C290" t="s">
        <v>13</v>
      </c>
      <c r="D290" t="s">
        <v>49</v>
      </c>
      <c r="E290" t="s">
        <v>6</v>
      </c>
      <c r="F290">
        <v>11</v>
      </c>
      <c r="G290">
        <v>2.14</v>
      </c>
      <c r="H290">
        <v>2</v>
      </c>
      <c r="I290">
        <v>4.9458508584781065</v>
      </c>
      <c r="J290">
        <f t="shared" si="19"/>
        <v>2.8058508584781063</v>
      </c>
      <c r="K290">
        <v>403.86</v>
      </c>
      <c r="L290">
        <f t="shared" si="20"/>
        <v>4.0385999999999997</v>
      </c>
      <c r="M290">
        <f t="shared" si="21"/>
        <v>0.69475829705296555</v>
      </c>
    </row>
    <row r="291" spans="1:13" x14ac:dyDescent="0.2">
      <c r="A291" t="s">
        <v>46</v>
      </c>
      <c r="B291">
        <v>1</v>
      </c>
      <c r="C291" t="s">
        <v>13</v>
      </c>
      <c r="D291" t="s">
        <v>49</v>
      </c>
      <c r="E291" t="s">
        <v>6</v>
      </c>
      <c r="F291">
        <v>12</v>
      </c>
      <c r="G291">
        <v>2.2000000000000002</v>
      </c>
      <c r="H291">
        <v>2</v>
      </c>
      <c r="I291">
        <v>4.9458508584781065</v>
      </c>
      <c r="J291">
        <f t="shared" si="19"/>
        <v>2.7458508584781063</v>
      </c>
      <c r="K291">
        <v>403.86</v>
      </c>
      <c r="L291">
        <f t="shared" si="20"/>
        <v>4.0385999999999997</v>
      </c>
      <c r="M291">
        <f t="shared" si="21"/>
        <v>0.67990166356611359</v>
      </c>
    </row>
    <row r="292" spans="1:13" x14ac:dyDescent="0.2">
      <c r="A292" t="s">
        <v>46</v>
      </c>
      <c r="B292">
        <v>1</v>
      </c>
      <c r="C292" t="s">
        <v>13</v>
      </c>
      <c r="D292" t="s">
        <v>50</v>
      </c>
      <c r="E292" t="s">
        <v>5</v>
      </c>
      <c r="F292">
        <v>1</v>
      </c>
      <c r="G292">
        <v>1.32</v>
      </c>
      <c r="H292">
        <v>2</v>
      </c>
      <c r="I292">
        <v>3.9464215178299304</v>
      </c>
      <c r="J292">
        <f t="shared" si="19"/>
        <v>2.6264215178299306</v>
      </c>
      <c r="K292">
        <v>403.86</v>
      </c>
      <c r="L292">
        <f t="shared" si="20"/>
        <v>4.0385999999999997</v>
      </c>
      <c r="M292">
        <f t="shared" si="21"/>
        <v>0.65032969787300821</v>
      </c>
    </row>
    <row r="293" spans="1:13" x14ac:dyDescent="0.2">
      <c r="A293" t="s">
        <v>46</v>
      </c>
      <c r="B293">
        <v>1</v>
      </c>
      <c r="C293" t="s">
        <v>13</v>
      </c>
      <c r="D293" t="s">
        <v>50</v>
      </c>
      <c r="E293" t="s">
        <v>5</v>
      </c>
      <c r="F293">
        <v>2</v>
      </c>
      <c r="G293">
        <v>1.08</v>
      </c>
      <c r="H293">
        <v>2</v>
      </c>
      <c r="I293">
        <v>3.9464215178299304</v>
      </c>
      <c r="J293">
        <f t="shared" si="19"/>
        <v>2.8664215178299304</v>
      </c>
      <c r="K293">
        <v>403.86</v>
      </c>
      <c r="L293">
        <f t="shared" si="20"/>
        <v>4.0385999999999997</v>
      </c>
      <c r="M293">
        <f t="shared" si="21"/>
        <v>0.70975623182041558</v>
      </c>
    </row>
    <row r="294" spans="1:13" x14ac:dyDescent="0.2">
      <c r="A294" t="s">
        <v>46</v>
      </c>
      <c r="B294">
        <v>1</v>
      </c>
      <c r="C294" t="s">
        <v>13</v>
      </c>
      <c r="D294" t="s">
        <v>50</v>
      </c>
      <c r="E294" t="s">
        <v>5</v>
      </c>
      <c r="F294">
        <v>3</v>
      </c>
      <c r="G294">
        <v>1.06</v>
      </c>
      <c r="H294">
        <v>2</v>
      </c>
      <c r="I294">
        <v>3.9464215178299304</v>
      </c>
      <c r="J294">
        <f t="shared" si="19"/>
        <v>2.8864215178299304</v>
      </c>
      <c r="K294">
        <v>403.86</v>
      </c>
      <c r="L294">
        <f t="shared" si="20"/>
        <v>4.0385999999999997</v>
      </c>
      <c r="M294">
        <f t="shared" si="21"/>
        <v>0.71470844298269964</v>
      </c>
    </row>
    <row r="295" spans="1:13" x14ac:dyDescent="0.2">
      <c r="A295" t="s">
        <v>46</v>
      </c>
      <c r="B295">
        <v>1</v>
      </c>
      <c r="C295" t="s">
        <v>13</v>
      </c>
      <c r="D295" t="s">
        <v>50</v>
      </c>
      <c r="E295" t="s">
        <v>5</v>
      </c>
      <c r="F295">
        <v>4</v>
      </c>
      <c r="G295">
        <v>0.84</v>
      </c>
      <c r="H295">
        <v>2</v>
      </c>
      <c r="I295">
        <v>3.9464215178299304</v>
      </c>
      <c r="J295">
        <f t="shared" si="19"/>
        <v>3.1064215178299306</v>
      </c>
      <c r="K295">
        <v>403.86</v>
      </c>
      <c r="L295">
        <f t="shared" si="20"/>
        <v>4.0385999999999997</v>
      </c>
      <c r="M295">
        <f t="shared" si="21"/>
        <v>0.76918276576782318</v>
      </c>
    </row>
    <row r="296" spans="1:13" x14ac:dyDescent="0.2">
      <c r="A296" t="s">
        <v>46</v>
      </c>
      <c r="B296">
        <v>1</v>
      </c>
      <c r="C296" t="s">
        <v>13</v>
      </c>
      <c r="D296" t="s">
        <v>50</v>
      </c>
      <c r="E296" t="s">
        <v>5</v>
      </c>
      <c r="F296">
        <v>5</v>
      </c>
      <c r="G296">
        <v>0.98</v>
      </c>
      <c r="H296">
        <v>2</v>
      </c>
      <c r="I296">
        <v>3.9464215178299304</v>
      </c>
      <c r="J296">
        <f t="shared" si="19"/>
        <v>2.9664215178299305</v>
      </c>
      <c r="K296">
        <v>403.86</v>
      </c>
      <c r="L296">
        <f t="shared" si="20"/>
        <v>4.0385999999999997</v>
      </c>
      <c r="M296">
        <f t="shared" si="21"/>
        <v>0.73451728763183544</v>
      </c>
    </row>
    <row r="297" spans="1:13" x14ac:dyDescent="0.2">
      <c r="A297" t="s">
        <v>46</v>
      </c>
      <c r="B297">
        <v>1</v>
      </c>
      <c r="C297" t="s">
        <v>13</v>
      </c>
      <c r="D297" t="s">
        <v>50</v>
      </c>
      <c r="E297" t="s">
        <v>5</v>
      </c>
      <c r="F297">
        <v>6</v>
      </c>
      <c r="G297">
        <v>1</v>
      </c>
      <c r="H297">
        <v>2</v>
      </c>
      <c r="I297">
        <v>3.9464215178299304</v>
      </c>
      <c r="J297">
        <f t="shared" si="19"/>
        <v>2.9464215178299304</v>
      </c>
      <c r="K297">
        <v>403.86</v>
      </c>
      <c r="L297">
        <f t="shared" si="20"/>
        <v>4.0385999999999997</v>
      </c>
      <c r="M297">
        <f t="shared" si="21"/>
        <v>0.72956507646955149</v>
      </c>
    </row>
    <row r="298" spans="1:13" x14ac:dyDescent="0.2">
      <c r="A298" t="s">
        <v>46</v>
      </c>
      <c r="B298">
        <v>1</v>
      </c>
      <c r="C298" t="s">
        <v>13</v>
      </c>
      <c r="D298" t="s">
        <v>50</v>
      </c>
      <c r="E298" t="s">
        <v>5</v>
      </c>
      <c r="F298">
        <v>7</v>
      </c>
      <c r="G298">
        <v>0.9</v>
      </c>
      <c r="H298">
        <v>1</v>
      </c>
      <c r="I298">
        <v>3.9464215178299304</v>
      </c>
      <c r="J298">
        <f t="shared" si="19"/>
        <v>3.0464215178299305</v>
      </c>
      <c r="K298">
        <v>403.86</v>
      </c>
      <c r="L298">
        <f t="shared" si="20"/>
        <v>4.0385999999999997</v>
      </c>
      <c r="M298">
        <f t="shared" si="21"/>
        <v>0.75432613228097134</v>
      </c>
    </row>
    <row r="299" spans="1:13" x14ac:dyDescent="0.2">
      <c r="A299" t="s">
        <v>46</v>
      </c>
      <c r="B299">
        <v>1</v>
      </c>
      <c r="C299" t="s">
        <v>13</v>
      </c>
      <c r="D299" t="s">
        <v>50</v>
      </c>
      <c r="E299" t="s">
        <v>5</v>
      </c>
      <c r="F299">
        <v>8</v>
      </c>
      <c r="G299">
        <v>0.94</v>
      </c>
      <c r="H299">
        <v>1</v>
      </c>
      <c r="I299">
        <v>3.9464215178299304</v>
      </c>
      <c r="J299">
        <f t="shared" si="19"/>
        <v>3.0064215178299305</v>
      </c>
      <c r="K299">
        <v>403.86</v>
      </c>
      <c r="L299">
        <f t="shared" si="20"/>
        <v>4.0385999999999997</v>
      </c>
      <c r="M299">
        <f t="shared" si="21"/>
        <v>0.74442170995640333</v>
      </c>
    </row>
    <row r="300" spans="1:13" x14ac:dyDescent="0.2">
      <c r="A300" t="s">
        <v>46</v>
      </c>
      <c r="B300">
        <v>1</v>
      </c>
      <c r="C300" t="s">
        <v>13</v>
      </c>
      <c r="D300" t="s">
        <v>50</v>
      </c>
      <c r="E300" t="s">
        <v>5</v>
      </c>
      <c r="F300">
        <v>9</v>
      </c>
      <c r="G300">
        <v>0.98</v>
      </c>
      <c r="H300">
        <v>1</v>
      </c>
      <c r="I300">
        <v>3.9464215178299304</v>
      </c>
      <c r="J300">
        <f t="shared" si="19"/>
        <v>2.9664215178299305</v>
      </c>
      <c r="K300">
        <v>403.86</v>
      </c>
      <c r="L300">
        <f t="shared" si="20"/>
        <v>4.0385999999999997</v>
      </c>
      <c r="M300">
        <f t="shared" si="21"/>
        <v>0.73451728763183544</v>
      </c>
    </row>
    <row r="301" spans="1:13" x14ac:dyDescent="0.2">
      <c r="A301" t="s">
        <v>46</v>
      </c>
      <c r="B301">
        <v>1</v>
      </c>
      <c r="C301" t="s">
        <v>13</v>
      </c>
      <c r="D301" t="s">
        <v>50</v>
      </c>
      <c r="E301" t="s">
        <v>5</v>
      </c>
      <c r="F301">
        <v>10</v>
      </c>
      <c r="G301">
        <v>0.98</v>
      </c>
      <c r="H301">
        <v>1</v>
      </c>
      <c r="I301">
        <v>3.9464215178299304</v>
      </c>
      <c r="J301">
        <f t="shared" si="19"/>
        <v>2.9664215178299305</v>
      </c>
      <c r="K301">
        <v>403.86</v>
      </c>
      <c r="L301">
        <f t="shared" si="20"/>
        <v>4.0385999999999997</v>
      </c>
      <c r="M301">
        <f t="shared" si="21"/>
        <v>0.73451728763183544</v>
      </c>
    </row>
    <row r="302" spans="1:13" x14ac:dyDescent="0.2">
      <c r="A302" t="s">
        <v>46</v>
      </c>
      <c r="B302">
        <v>1</v>
      </c>
      <c r="C302" t="s">
        <v>13</v>
      </c>
      <c r="D302" t="s">
        <v>50</v>
      </c>
      <c r="E302" t="s">
        <v>5</v>
      </c>
      <c r="F302">
        <v>11</v>
      </c>
      <c r="G302">
        <v>0.97</v>
      </c>
      <c r="H302">
        <v>1</v>
      </c>
      <c r="I302">
        <v>3.9464215178299304</v>
      </c>
      <c r="J302">
        <f t="shared" si="19"/>
        <v>2.9764215178299303</v>
      </c>
      <c r="K302">
        <v>403.86</v>
      </c>
      <c r="L302">
        <f t="shared" si="20"/>
        <v>4.0385999999999997</v>
      </c>
      <c r="M302">
        <f t="shared" si="21"/>
        <v>0.73699339321297741</v>
      </c>
    </row>
    <row r="303" spans="1:13" x14ac:dyDescent="0.2">
      <c r="A303" t="s">
        <v>46</v>
      </c>
      <c r="B303">
        <v>1</v>
      </c>
      <c r="C303" t="s">
        <v>13</v>
      </c>
      <c r="D303" t="s">
        <v>50</v>
      </c>
      <c r="E303" t="s">
        <v>5</v>
      </c>
      <c r="F303">
        <v>12</v>
      </c>
      <c r="G303">
        <v>1.04</v>
      </c>
      <c r="H303">
        <v>1</v>
      </c>
      <c r="I303">
        <v>3.9464215178299304</v>
      </c>
      <c r="J303">
        <f t="shared" si="19"/>
        <v>2.9064215178299304</v>
      </c>
      <c r="K303">
        <v>403.86</v>
      </c>
      <c r="L303">
        <f t="shared" si="20"/>
        <v>4.0385999999999997</v>
      </c>
      <c r="M303">
        <f t="shared" si="21"/>
        <v>0.71966065414498359</v>
      </c>
    </row>
    <row r="304" spans="1:13" x14ac:dyDescent="0.2">
      <c r="A304" t="s">
        <v>12</v>
      </c>
      <c r="B304">
        <v>2</v>
      </c>
      <c r="C304" t="s">
        <v>13</v>
      </c>
      <c r="D304" t="s">
        <v>14</v>
      </c>
      <c r="E304" t="s">
        <v>6</v>
      </c>
      <c r="F304">
        <v>1</v>
      </c>
      <c r="G304">
        <v>1.45</v>
      </c>
      <c r="H304">
        <v>2</v>
      </c>
      <c r="I304">
        <v>4.5050112770496797</v>
      </c>
      <c r="J304">
        <f t="shared" si="19"/>
        <v>3.0550112770496796</v>
      </c>
      <c r="K304">
        <v>361.49279999999999</v>
      </c>
      <c r="L304">
        <f t="shared" si="20"/>
        <v>3.6149279999999999</v>
      </c>
      <c r="M304">
        <f t="shared" si="21"/>
        <v>0.84510985476050415</v>
      </c>
    </row>
    <row r="305" spans="1:13" x14ac:dyDescent="0.2">
      <c r="A305" t="s">
        <v>12</v>
      </c>
      <c r="B305">
        <v>2</v>
      </c>
      <c r="C305" t="s">
        <v>13</v>
      </c>
      <c r="D305" t="s">
        <v>14</v>
      </c>
      <c r="E305" t="s">
        <v>6</v>
      </c>
      <c r="F305">
        <v>2</v>
      </c>
      <c r="G305">
        <v>1.38</v>
      </c>
      <c r="H305">
        <v>2</v>
      </c>
      <c r="I305">
        <v>4.5050112770496797</v>
      </c>
      <c r="J305">
        <f t="shared" si="19"/>
        <v>3.1250112770496798</v>
      </c>
      <c r="K305">
        <v>418.18560000000002</v>
      </c>
      <c r="L305">
        <f t="shared" si="20"/>
        <v>4.1818559999999998</v>
      </c>
      <c r="M305">
        <f t="shared" si="21"/>
        <v>0.74727854738414712</v>
      </c>
    </row>
    <row r="306" spans="1:13" x14ac:dyDescent="0.2">
      <c r="A306" t="s">
        <v>12</v>
      </c>
      <c r="B306">
        <v>2</v>
      </c>
      <c r="C306" t="s">
        <v>13</v>
      </c>
      <c r="D306" t="s">
        <v>14</v>
      </c>
      <c r="E306" t="s">
        <v>6</v>
      </c>
      <c r="F306">
        <v>3</v>
      </c>
      <c r="G306">
        <v>1.3</v>
      </c>
      <c r="H306">
        <v>2</v>
      </c>
      <c r="I306">
        <v>4.5050112770496797</v>
      </c>
      <c r="J306">
        <f t="shared" si="19"/>
        <v>3.2050112770496799</v>
      </c>
      <c r="K306">
        <v>418.18560000000002</v>
      </c>
      <c r="L306">
        <f t="shared" si="20"/>
        <v>4.1818559999999998</v>
      </c>
      <c r="M306">
        <f t="shared" si="21"/>
        <v>0.76640880916264931</v>
      </c>
    </row>
    <row r="307" spans="1:13" x14ac:dyDescent="0.2">
      <c r="A307" t="s">
        <v>12</v>
      </c>
      <c r="B307">
        <v>2</v>
      </c>
      <c r="C307" t="s">
        <v>13</v>
      </c>
      <c r="D307" t="s">
        <v>14</v>
      </c>
      <c r="E307" t="s">
        <v>6</v>
      </c>
      <c r="F307">
        <v>4</v>
      </c>
      <c r="G307">
        <v>1.26</v>
      </c>
      <c r="H307">
        <v>2</v>
      </c>
      <c r="I307">
        <v>4.5050112770496797</v>
      </c>
      <c r="J307">
        <f t="shared" si="19"/>
        <v>3.24501127704968</v>
      </c>
      <c r="K307">
        <v>418.18560000000002</v>
      </c>
      <c r="L307">
        <f t="shared" si="20"/>
        <v>4.1818559999999998</v>
      </c>
      <c r="M307">
        <f t="shared" si="21"/>
        <v>0.77597394005190046</v>
      </c>
    </row>
    <row r="308" spans="1:13" x14ac:dyDescent="0.2">
      <c r="A308" t="s">
        <v>12</v>
      </c>
      <c r="B308">
        <v>2</v>
      </c>
      <c r="C308" t="s">
        <v>13</v>
      </c>
      <c r="D308" t="s">
        <v>14</v>
      </c>
      <c r="E308" t="s">
        <v>6</v>
      </c>
      <c r="F308">
        <v>5</v>
      </c>
      <c r="G308">
        <v>1.34</v>
      </c>
      <c r="H308">
        <v>2</v>
      </c>
      <c r="I308">
        <v>4.5050112770496797</v>
      </c>
      <c r="J308">
        <f t="shared" si="19"/>
        <v>3.1650112770496799</v>
      </c>
      <c r="K308">
        <v>418.18560000000002</v>
      </c>
      <c r="L308">
        <f t="shared" si="20"/>
        <v>4.1818559999999998</v>
      </c>
      <c r="M308">
        <f t="shared" si="21"/>
        <v>0.75684367827339827</v>
      </c>
    </row>
    <row r="309" spans="1:13" x14ac:dyDescent="0.2">
      <c r="A309" t="s">
        <v>12</v>
      </c>
      <c r="B309">
        <v>2</v>
      </c>
      <c r="C309" t="s">
        <v>13</v>
      </c>
      <c r="D309" t="s">
        <v>14</v>
      </c>
      <c r="E309" t="s">
        <v>6</v>
      </c>
      <c r="F309">
        <v>6</v>
      </c>
      <c r="G309">
        <v>1.29</v>
      </c>
      <c r="H309">
        <v>2</v>
      </c>
      <c r="I309">
        <v>4.5050112770496797</v>
      </c>
      <c r="J309">
        <f t="shared" si="19"/>
        <v>3.2150112770496797</v>
      </c>
      <c r="K309">
        <v>418.18560000000002</v>
      </c>
      <c r="L309">
        <f t="shared" si="20"/>
        <v>4.1818559999999998</v>
      </c>
      <c r="M309">
        <f t="shared" si="21"/>
        <v>0.76880009188496201</v>
      </c>
    </row>
    <row r="310" spans="1:13" x14ac:dyDescent="0.2">
      <c r="A310" t="s">
        <v>12</v>
      </c>
      <c r="B310">
        <v>2</v>
      </c>
      <c r="C310" t="s">
        <v>13</v>
      </c>
      <c r="D310" t="s">
        <v>14</v>
      </c>
      <c r="E310" t="s">
        <v>6</v>
      </c>
      <c r="F310">
        <v>7</v>
      </c>
      <c r="G310">
        <v>1.33</v>
      </c>
      <c r="H310">
        <v>2</v>
      </c>
      <c r="I310">
        <v>4.5050112770496797</v>
      </c>
      <c r="J310">
        <f t="shared" si="19"/>
        <v>3.1750112770496797</v>
      </c>
      <c r="K310">
        <v>418.18560000000002</v>
      </c>
      <c r="L310">
        <f t="shared" si="20"/>
        <v>4.1818559999999998</v>
      </c>
      <c r="M310">
        <f t="shared" si="21"/>
        <v>0.75923496099571097</v>
      </c>
    </row>
    <row r="311" spans="1:13" x14ac:dyDescent="0.2">
      <c r="A311" t="s">
        <v>12</v>
      </c>
      <c r="B311">
        <v>2</v>
      </c>
      <c r="C311" t="s">
        <v>13</v>
      </c>
      <c r="D311" t="s">
        <v>14</v>
      </c>
      <c r="E311" t="s">
        <v>6</v>
      </c>
      <c r="F311">
        <v>8</v>
      </c>
      <c r="G311">
        <v>1.4</v>
      </c>
      <c r="H311">
        <v>2</v>
      </c>
      <c r="I311">
        <v>4.5050112770496797</v>
      </c>
      <c r="J311">
        <f t="shared" si="19"/>
        <v>3.1050112770496798</v>
      </c>
      <c r="K311">
        <v>418.18560000000002</v>
      </c>
      <c r="L311">
        <f t="shared" si="20"/>
        <v>4.1818559999999998</v>
      </c>
      <c r="M311">
        <f t="shared" si="21"/>
        <v>0.7424959819395216</v>
      </c>
    </row>
    <row r="312" spans="1:13" x14ac:dyDescent="0.2">
      <c r="A312" t="s">
        <v>12</v>
      </c>
      <c r="B312">
        <v>2</v>
      </c>
      <c r="C312" t="s">
        <v>13</v>
      </c>
      <c r="D312" t="s">
        <v>14</v>
      </c>
      <c r="E312" t="s">
        <v>6</v>
      </c>
      <c r="F312">
        <v>9</v>
      </c>
      <c r="G312">
        <v>1.5</v>
      </c>
      <c r="H312">
        <v>2</v>
      </c>
      <c r="I312">
        <v>4.5050112770496797</v>
      </c>
      <c r="J312">
        <f t="shared" si="19"/>
        <v>3.0050112770496797</v>
      </c>
      <c r="K312">
        <v>418.18560000000002</v>
      </c>
      <c r="L312">
        <f t="shared" si="20"/>
        <v>4.1818559999999998</v>
      </c>
      <c r="M312">
        <f t="shared" si="21"/>
        <v>0.71858315471639389</v>
      </c>
    </row>
    <row r="313" spans="1:13" x14ac:dyDescent="0.2">
      <c r="A313" t="s">
        <v>12</v>
      </c>
      <c r="B313">
        <v>2</v>
      </c>
      <c r="C313" t="s">
        <v>13</v>
      </c>
      <c r="D313" t="s">
        <v>14</v>
      </c>
      <c r="E313" t="s">
        <v>6</v>
      </c>
      <c r="F313">
        <v>10</v>
      </c>
      <c r="G313">
        <v>1.6</v>
      </c>
      <c r="H313">
        <v>1</v>
      </c>
      <c r="I313">
        <v>4.5050112770496797</v>
      </c>
      <c r="J313">
        <f t="shared" si="19"/>
        <v>2.9050112770496797</v>
      </c>
      <c r="K313">
        <v>418.18560000000002</v>
      </c>
      <c r="L313">
        <f t="shared" si="20"/>
        <v>4.1818559999999998</v>
      </c>
      <c r="M313">
        <f t="shared" si="21"/>
        <v>0.69467032749326607</v>
      </c>
    </row>
    <row r="314" spans="1:13" x14ac:dyDescent="0.2">
      <c r="A314" t="s">
        <v>12</v>
      </c>
      <c r="B314">
        <v>2</v>
      </c>
      <c r="C314" t="s">
        <v>13</v>
      </c>
      <c r="D314" t="s">
        <v>14</v>
      </c>
      <c r="E314" t="s">
        <v>6</v>
      </c>
      <c r="F314">
        <v>11</v>
      </c>
      <c r="G314">
        <v>1.47</v>
      </c>
      <c r="H314">
        <v>1</v>
      </c>
      <c r="I314">
        <v>4.5050112770496797</v>
      </c>
      <c r="J314">
        <f t="shared" si="19"/>
        <v>3.03501127704968</v>
      </c>
      <c r="K314">
        <v>418.18560000000002</v>
      </c>
      <c r="L314">
        <f t="shared" si="20"/>
        <v>4.1818559999999998</v>
      </c>
      <c r="M314">
        <f t="shared" si="21"/>
        <v>0.72575700288333223</v>
      </c>
    </row>
    <row r="315" spans="1:13" x14ac:dyDescent="0.2">
      <c r="A315" t="s">
        <v>12</v>
      </c>
      <c r="B315">
        <v>2</v>
      </c>
      <c r="C315" t="s">
        <v>13</v>
      </c>
      <c r="D315" t="s">
        <v>15</v>
      </c>
      <c r="E315" t="s">
        <v>6</v>
      </c>
      <c r="F315" t="s">
        <v>53</v>
      </c>
      <c r="G315">
        <v>0.74</v>
      </c>
      <c r="H315">
        <v>1</v>
      </c>
      <c r="I315">
        <v>3.88730641064716</v>
      </c>
      <c r="J315">
        <f t="shared" si="19"/>
        <v>3.1473064106471602</v>
      </c>
      <c r="K315">
        <v>418.18560000000002</v>
      </c>
      <c r="L315">
        <f t="shared" ref="L315:L317" si="22">K315/100</f>
        <v>4.1818559999999998</v>
      </c>
      <c r="M315">
        <f t="shared" si="21"/>
        <v>0.75260994416047811</v>
      </c>
    </row>
    <row r="316" spans="1:13" x14ac:dyDescent="0.2">
      <c r="A316" t="s">
        <v>12</v>
      </c>
      <c r="B316">
        <v>2</v>
      </c>
      <c r="C316" t="s">
        <v>13</v>
      </c>
      <c r="D316" t="s">
        <v>15</v>
      </c>
      <c r="E316" t="s">
        <v>6</v>
      </c>
      <c r="F316" t="s">
        <v>54</v>
      </c>
      <c r="G316">
        <v>0.8</v>
      </c>
      <c r="H316">
        <v>1</v>
      </c>
      <c r="I316">
        <v>3.88730641064716</v>
      </c>
      <c r="J316">
        <f t="shared" si="19"/>
        <v>3.0873064106471597</v>
      </c>
      <c r="K316">
        <v>418.18560000000002</v>
      </c>
      <c r="L316">
        <f t="shared" si="22"/>
        <v>4.1818559999999998</v>
      </c>
      <c r="M316">
        <f t="shared" si="21"/>
        <v>0.73826224782660133</v>
      </c>
    </row>
    <row r="317" spans="1:13" x14ac:dyDescent="0.2">
      <c r="A317" t="s">
        <v>12</v>
      </c>
      <c r="B317">
        <v>2</v>
      </c>
      <c r="C317" t="s">
        <v>13</v>
      </c>
      <c r="D317" t="s">
        <v>15</v>
      </c>
      <c r="E317" t="s">
        <v>6</v>
      </c>
      <c r="F317" t="s">
        <v>55</v>
      </c>
      <c r="G317">
        <v>0.86</v>
      </c>
      <c r="H317">
        <v>1</v>
      </c>
      <c r="I317">
        <v>3.88730641064716</v>
      </c>
      <c r="J317">
        <f t="shared" si="19"/>
        <v>3.0273064106471601</v>
      </c>
      <c r="K317">
        <v>418.18560000000002</v>
      </c>
      <c r="L317">
        <f t="shared" si="22"/>
        <v>4.1818559999999998</v>
      </c>
      <c r="M317">
        <f t="shared" si="21"/>
        <v>0.72391455149272477</v>
      </c>
    </row>
    <row r="318" spans="1:13" x14ac:dyDescent="0.2">
      <c r="A318" t="s">
        <v>12</v>
      </c>
      <c r="B318">
        <v>2</v>
      </c>
      <c r="C318" t="s">
        <v>13</v>
      </c>
      <c r="D318" t="s">
        <v>15</v>
      </c>
      <c r="E318" t="s">
        <v>5</v>
      </c>
      <c r="F318" t="s">
        <v>53</v>
      </c>
      <c r="G318">
        <v>0.96</v>
      </c>
      <c r="H318">
        <v>1</v>
      </c>
      <c r="I318">
        <v>3.88730641064716</v>
      </c>
      <c r="J318">
        <f t="shared" si="19"/>
        <v>2.92730641064716</v>
      </c>
      <c r="K318">
        <v>418.18560000000002</v>
      </c>
      <c r="L318">
        <f t="shared" si="20"/>
        <v>4.1818559999999998</v>
      </c>
      <c r="M318">
        <f t="shared" si="21"/>
        <v>0.70000172426959706</v>
      </c>
    </row>
    <row r="319" spans="1:13" x14ac:dyDescent="0.2">
      <c r="A319" t="s">
        <v>12</v>
      </c>
      <c r="B319">
        <v>2</v>
      </c>
      <c r="C319" t="s">
        <v>13</v>
      </c>
      <c r="D319" t="s">
        <v>15</v>
      </c>
      <c r="E319" t="s">
        <v>5</v>
      </c>
      <c r="F319" t="s">
        <v>54</v>
      </c>
      <c r="G319">
        <v>0.72</v>
      </c>
      <c r="H319">
        <v>1</v>
      </c>
      <c r="I319">
        <v>3.88730641064716</v>
      </c>
      <c r="J319">
        <f t="shared" si="19"/>
        <v>3.1673064106471598</v>
      </c>
      <c r="K319">
        <v>418.18560000000002</v>
      </c>
      <c r="L319">
        <f t="shared" si="20"/>
        <v>4.1818559999999998</v>
      </c>
      <c r="M319">
        <f t="shared" si="21"/>
        <v>0.75739250960510351</v>
      </c>
    </row>
    <row r="320" spans="1:13" x14ac:dyDescent="0.2">
      <c r="A320" t="s">
        <v>12</v>
      </c>
      <c r="B320">
        <v>2</v>
      </c>
      <c r="C320" t="s">
        <v>13</v>
      </c>
      <c r="D320" t="s">
        <v>15</v>
      </c>
      <c r="E320" t="s">
        <v>5</v>
      </c>
      <c r="F320" t="s">
        <v>55</v>
      </c>
      <c r="G320">
        <v>0.86</v>
      </c>
      <c r="H320">
        <v>1</v>
      </c>
      <c r="I320">
        <v>3.88730641064716</v>
      </c>
      <c r="J320">
        <f t="shared" si="19"/>
        <v>3.0273064106471601</v>
      </c>
      <c r="K320">
        <v>418.18560000000002</v>
      </c>
      <c r="L320">
        <f t="shared" si="20"/>
        <v>4.1818559999999998</v>
      </c>
      <c r="M320">
        <f t="shared" si="21"/>
        <v>0.72391455149272477</v>
      </c>
    </row>
    <row r="321" spans="1:13" x14ac:dyDescent="0.2">
      <c r="A321" t="s">
        <v>12</v>
      </c>
      <c r="B321">
        <v>2</v>
      </c>
      <c r="C321" t="s">
        <v>13</v>
      </c>
      <c r="D321" t="s">
        <v>15</v>
      </c>
      <c r="E321" t="s">
        <v>6</v>
      </c>
      <c r="F321">
        <v>1</v>
      </c>
      <c r="G321">
        <v>0.74</v>
      </c>
      <c r="H321">
        <v>1</v>
      </c>
      <c r="I321">
        <v>3.88730641064716</v>
      </c>
      <c r="J321">
        <f t="shared" si="19"/>
        <v>3.1473064106471602</v>
      </c>
      <c r="K321">
        <v>418.18560000000002</v>
      </c>
      <c r="L321">
        <f t="shared" si="20"/>
        <v>4.1818559999999998</v>
      </c>
      <c r="M321">
        <f t="shared" si="21"/>
        <v>0.75260994416047811</v>
      </c>
    </row>
    <row r="322" spans="1:13" x14ac:dyDescent="0.2">
      <c r="A322" t="s">
        <v>12</v>
      </c>
      <c r="B322">
        <v>2</v>
      </c>
      <c r="C322" t="s">
        <v>13</v>
      </c>
      <c r="D322" t="s">
        <v>15</v>
      </c>
      <c r="E322" t="s">
        <v>6</v>
      </c>
      <c r="F322">
        <v>2</v>
      </c>
      <c r="G322">
        <v>0.6</v>
      </c>
      <c r="H322">
        <v>2</v>
      </c>
      <c r="I322">
        <v>3.88730641064716</v>
      </c>
      <c r="J322">
        <f t="shared" si="19"/>
        <v>3.2873064106471599</v>
      </c>
      <c r="K322">
        <v>418.18560000000002</v>
      </c>
      <c r="L322">
        <f t="shared" si="20"/>
        <v>4.1818559999999998</v>
      </c>
      <c r="M322">
        <f t="shared" si="21"/>
        <v>0.78608790227285685</v>
      </c>
    </row>
    <row r="323" spans="1:13" x14ac:dyDescent="0.2">
      <c r="A323" t="s">
        <v>12</v>
      </c>
      <c r="B323">
        <v>2</v>
      </c>
      <c r="C323" t="s">
        <v>13</v>
      </c>
      <c r="D323" t="s">
        <v>15</v>
      </c>
      <c r="E323" t="s">
        <v>6</v>
      </c>
      <c r="F323">
        <v>3</v>
      </c>
      <c r="G323">
        <v>0.8</v>
      </c>
      <c r="H323">
        <v>2</v>
      </c>
      <c r="I323">
        <v>3.88730641064716</v>
      </c>
      <c r="J323">
        <f t="shared" si="19"/>
        <v>3.0873064106471597</v>
      </c>
      <c r="K323">
        <v>418.18560000000002</v>
      </c>
      <c r="L323">
        <f t="shared" si="20"/>
        <v>4.1818559999999998</v>
      </c>
      <c r="M323">
        <f t="shared" si="21"/>
        <v>0.73826224782660133</v>
      </c>
    </row>
    <row r="324" spans="1:13" x14ac:dyDescent="0.2">
      <c r="A324" t="s">
        <v>12</v>
      </c>
      <c r="B324">
        <v>2</v>
      </c>
      <c r="C324" t="s">
        <v>13</v>
      </c>
      <c r="D324" t="s">
        <v>15</v>
      </c>
      <c r="E324" t="s">
        <v>6</v>
      </c>
      <c r="F324">
        <v>4</v>
      </c>
      <c r="G324">
        <v>0.62</v>
      </c>
      <c r="H324">
        <v>2</v>
      </c>
      <c r="I324">
        <v>3.88730641064716</v>
      </c>
      <c r="J324">
        <f t="shared" si="19"/>
        <v>3.2673064106471599</v>
      </c>
      <c r="K324">
        <v>418.18560000000002</v>
      </c>
      <c r="L324">
        <f t="shared" si="20"/>
        <v>4.1818559999999998</v>
      </c>
      <c r="M324">
        <f t="shared" si="21"/>
        <v>0.78130533682823133</v>
      </c>
    </row>
    <row r="325" spans="1:13" x14ac:dyDescent="0.2">
      <c r="A325" t="s">
        <v>12</v>
      </c>
      <c r="B325">
        <v>2</v>
      </c>
      <c r="C325" t="s">
        <v>13</v>
      </c>
      <c r="D325" t="s">
        <v>15</v>
      </c>
      <c r="E325" t="s">
        <v>6</v>
      </c>
      <c r="F325">
        <v>5</v>
      </c>
      <c r="G325">
        <v>0.72</v>
      </c>
      <c r="H325">
        <v>2</v>
      </c>
      <c r="I325">
        <v>3.88730641064716</v>
      </c>
      <c r="J325">
        <f t="shared" si="19"/>
        <v>3.1673064106471598</v>
      </c>
      <c r="K325">
        <v>418.18560000000002</v>
      </c>
      <c r="L325">
        <f t="shared" si="20"/>
        <v>4.1818559999999998</v>
      </c>
      <c r="M325">
        <f t="shared" si="21"/>
        <v>0.75739250960510351</v>
      </c>
    </row>
    <row r="326" spans="1:13" x14ac:dyDescent="0.2">
      <c r="A326" t="s">
        <v>12</v>
      </c>
      <c r="B326">
        <v>2</v>
      </c>
      <c r="C326" t="s">
        <v>13</v>
      </c>
      <c r="D326" t="s">
        <v>15</v>
      </c>
      <c r="E326" t="s">
        <v>6</v>
      </c>
      <c r="F326">
        <v>6</v>
      </c>
      <c r="G326">
        <v>0.76</v>
      </c>
      <c r="H326">
        <v>1</v>
      </c>
      <c r="I326">
        <v>3.88730641064716</v>
      </c>
      <c r="J326">
        <f t="shared" si="19"/>
        <v>3.1273064106471598</v>
      </c>
      <c r="K326">
        <v>418.18560000000002</v>
      </c>
      <c r="L326">
        <f t="shared" si="20"/>
        <v>4.1818559999999998</v>
      </c>
      <c r="M326">
        <f t="shared" si="21"/>
        <v>0.74782737871585248</v>
      </c>
    </row>
    <row r="327" spans="1:13" x14ac:dyDescent="0.2">
      <c r="A327" t="s">
        <v>12</v>
      </c>
      <c r="B327">
        <v>2</v>
      </c>
      <c r="C327" t="s">
        <v>13</v>
      </c>
      <c r="D327" t="s">
        <v>15</v>
      </c>
      <c r="E327" t="s">
        <v>6</v>
      </c>
      <c r="F327">
        <v>7</v>
      </c>
      <c r="G327">
        <v>0.57999999999999996</v>
      </c>
      <c r="H327">
        <v>2</v>
      </c>
      <c r="I327">
        <v>3.88730641064716</v>
      </c>
      <c r="J327">
        <f t="shared" si="19"/>
        <v>3.3073064106471599</v>
      </c>
      <c r="K327">
        <v>418.18560000000002</v>
      </c>
      <c r="L327">
        <f t="shared" si="20"/>
        <v>4.1818559999999998</v>
      </c>
      <c r="M327">
        <f t="shared" si="21"/>
        <v>0.79087046771748237</v>
      </c>
    </row>
    <row r="328" spans="1:13" x14ac:dyDescent="0.2">
      <c r="A328" t="s">
        <v>12</v>
      </c>
      <c r="B328">
        <v>2</v>
      </c>
      <c r="C328" t="s">
        <v>13</v>
      </c>
      <c r="D328" t="s">
        <v>15</v>
      </c>
      <c r="E328" t="s">
        <v>6</v>
      </c>
      <c r="F328">
        <v>8</v>
      </c>
      <c r="G328">
        <v>0.64</v>
      </c>
      <c r="H328">
        <v>2</v>
      </c>
      <c r="I328">
        <v>3.88730641064716</v>
      </c>
      <c r="J328">
        <f t="shared" si="19"/>
        <v>3.2473064106471599</v>
      </c>
      <c r="K328">
        <v>418.18560000000002</v>
      </c>
      <c r="L328">
        <f t="shared" si="20"/>
        <v>4.1818559999999998</v>
      </c>
      <c r="M328">
        <f t="shared" si="21"/>
        <v>0.7765227713836057</v>
      </c>
    </row>
    <row r="329" spans="1:13" x14ac:dyDescent="0.2">
      <c r="A329" t="s">
        <v>12</v>
      </c>
      <c r="B329">
        <v>2</v>
      </c>
      <c r="C329" t="s">
        <v>13</v>
      </c>
      <c r="D329" t="s">
        <v>15</v>
      </c>
      <c r="E329" t="s">
        <v>6</v>
      </c>
      <c r="F329">
        <v>9</v>
      </c>
      <c r="G329">
        <v>0.78</v>
      </c>
      <c r="H329">
        <v>2</v>
      </c>
      <c r="I329">
        <v>3.88730641064716</v>
      </c>
      <c r="J329">
        <f t="shared" si="19"/>
        <v>3.1073064106471602</v>
      </c>
      <c r="K329">
        <v>418.18560000000002</v>
      </c>
      <c r="L329">
        <f t="shared" si="20"/>
        <v>4.1818559999999998</v>
      </c>
      <c r="M329">
        <f t="shared" si="21"/>
        <v>0.74304481327122707</v>
      </c>
    </row>
    <row r="330" spans="1:13" x14ac:dyDescent="0.2">
      <c r="A330" t="s">
        <v>12</v>
      </c>
      <c r="B330">
        <v>2</v>
      </c>
      <c r="C330" t="s">
        <v>13</v>
      </c>
      <c r="D330" t="s">
        <v>15</v>
      </c>
      <c r="E330" t="s">
        <v>6</v>
      </c>
      <c r="F330">
        <v>10</v>
      </c>
      <c r="G330">
        <v>0.86</v>
      </c>
      <c r="H330">
        <v>2</v>
      </c>
      <c r="I330">
        <v>3.88730641064716</v>
      </c>
      <c r="J330">
        <f t="shared" si="19"/>
        <v>3.0273064106471601</v>
      </c>
      <c r="K330">
        <v>418.18560000000002</v>
      </c>
      <c r="L330">
        <f t="shared" si="20"/>
        <v>4.1818559999999998</v>
      </c>
      <c r="M330">
        <f t="shared" si="21"/>
        <v>0.72391455149272477</v>
      </c>
    </row>
    <row r="331" spans="1:13" x14ac:dyDescent="0.2">
      <c r="A331" t="s">
        <v>12</v>
      </c>
      <c r="B331">
        <v>2</v>
      </c>
      <c r="C331" t="s">
        <v>13</v>
      </c>
      <c r="D331" t="s">
        <v>15</v>
      </c>
      <c r="E331" t="s">
        <v>6</v>
      </c>
      <c r="F331">
        <v>11</v>
      </c>
      <c r="G331">
        <v>0.68</v>
      </c>
      <c r="H331">
        <v>1</v>
      </c>
      <c r="I331">
        <v>3.88730641064716</v>
      </c>
      <c r="J331">
        <f t="shared" si="19"/>
        <v>3.2073064106471598</v>
      </c>
      <c r="K331">
        <v>418.18560000000002</v>
      </c>
      <c r="L331">
        <f t="shared" si="20"/>
        <v>4.1818559999999998</v>
      </c>
      <c r="M331">
        <f t="shared" si="21"/>
        <v>0.76695764049435466</v>
      </c>
    </row>
    <row r="332" spans="1:13" x14ac:dyDescent="0.2">
      <c r="A332" t="s">
        <v>12</v>
      </c>
      <c r="B332">
        <v>2</v>
      </c>
      <c r="C332" t="s">
        <v>13</v>
      </c>
      <c r="D332" t="s">
        <v>15</v>
      </c>
      <c r="E332" t="s">
        <v>6</v>
      </c>
      <c r="F332">
        <v>12</v>
      </c>
      <c r="G332">
        <v>0.62</v>
      </c>
      <c r="H332">
        <v>2</v>
      </c>
      <c r="I332">
        <v>3.88730641064716</v>
      </c>
      <c r="J332">
        <f t="shared" si="19"/>
        <v>3.2673064106471599</v>
      </c>
      <c r="K332">
        <v>418.18560000000002</v>
      </c>
      <c r="L332">
        <f t="shared" si="20"/>
        <v>4.1818559999999998</v>
      </c>
      <c r="M332">
        <f t="shared" si="21"/>
        <v>0.78130533682823133</v>
      </c>
    </row>
    <row r="333" spans="1:13" x14ac:dyDescent="0.2">
      <c r="A333" t="s">
        <v>12</v>
      </c>
      <c r="B333">
        <v>2</v>
      </c>
      <c r="C333" t="s">
        <v>13</v>
      </c>
      <c r="D333" t="s">
        <v>15</v>
      </c>
      <c r="E333" t="s">
        <v>6</v>
      </c>
      <c r="F333">
        <v>13</v>
      </c>
      <c r="G333">
        <v>0.62</v>
      </c>
      <c r="H333">
        <v>2</v>
      </c>
      <c r="I333">
        <v>3.88730641064716</v>
      </c>
      <c r="J333">
        <f t="shared" si="19"/>
        <v>3.2673064106471599</v>
      </c>
      <c r="K333">
        <v>418.18560000000002</v>
      </c>
      <c r="L333">
        <f t="shared" si="20"/>
        <v>4.1818559999999998</v>
      </c>
      <c r="M333">
        <f t="shared" si="21"/>
        <v>0.78130533682823133</v>
      </c>
    </row>
    <row r="334" spans="1:13" x14ac:dyDescent="0.2">
      <c r="A334" t="s">
        <v>12</v>
      </c>
      <c r="B334">
        <v>2</v>
      </c>
      <c r="C334" t="s">
        <v>13</v>
      </c>
      <c r="D334" t="s">
        <v>15</v>
      </c>
      <c r="E334" t="s">
        <v>6</v>
      </c>
      <c r="F334">
        <v>14</v>
      </c>
      <c r="G334">
        <v>0.6</v>
      </c>
      <c r="H334">
        <v>2</v>
      </c>
      <c r="I334">
        <v>3.88730641064716</v>
      </c>
      <c r="J334">
        <f t="shared" si="19"/>
        <v>3.2873064106471599</v>
      </c>
      <c r="K334">
        <v>418.18560000000002</v>
      </c>
      <c r="L334">
        <f t="shared" si="20"/>
        <v>4.1818559999999998</v>
      </c>
      <c r="M334">
        <f t="shared" si="21"/>
        <v>0.78608790227285685</v>
      </c>
    </row>
    <row r="335" spans="1:13" x14ac:dyDescent="0.2">
      <c r="A335" t="s">
        <v>12</v>
      </c>
      <c r="B335">
        <v>2</v>
      </c>
      <c r="C335" t="s">
        <v>13</v>
      </c>
      <c r="D335" t="s">
        <v>15</v>
      </c>
      <c r="E335" t="s">
        <v>6</v>
      </c>
      <c r="F335">
        <v>15</v>
      </c>
      <c r="G335">
        <v>0.64</v>
      </c>
      <c r="H335">
        <v>2</v>
      </c>
      <c r="I335">
        <v>3.88730641064716</v>
      </c>
      <c r="J335">
        <f t="shared" si="19"/>
        <v>3.2473064106471599</v>
      </c>
      <c r="K335">
        <v>418.18560000000002</v>
      </c>
      <c r="L335">
        <f t="shared" si="20"/>
        <v>4.1818559999999998</v>
      </c>
      <c r="M335">
        <f t="shared" si="21"/>
        <v>0.7765227713836057</v>
      </c>
    </row>
    <row r="336" spans="1:13" x14ac:dyDescent="0.2">
      <c r="A336" t="s">
        <v>12</v>
      </c>
      <c r="B336">
        <v>2</v>
      </c>
      <c r="C336" t="s">
        <v>13</v>
      </c>
      <c r="D336" t="s">
        <v>15</v>
      </c>
      <c r="E336" t="s">
        <v>5</v>
      </c>
      <c r="F336">
        <v>1</v>
      </c>
      <c r="G336">
        <v>1.1000000000000001</v>
      </c>
      <c r="H336">
        <v>1</v>
      </c>
      <c r="I336">
        <v>3.88730641064716</v>
      </c>
      <c r="J336">
        <f t="shared" si="19"/>
        <v>2.7873064106471599</v>
      </c>
      <c r="K336">
        <v>418.18560000000002</v>
      </c>
      <c r="L336">
        <f t="shared" si="20"/>
        <v>4.1818559999999998</v>
      </c>
      <c r="M336">
        <f t="shared" si="21"/>
        <v>0.6665237661572182</v>
      </c>
    </row>
    <row r="337" spans="1:13" x14ac:dyDescent="0.2">
      <c r="A337" t="s">
        <v>12</v>
      </c>
      <c r="B337">
        <v>2</v>
      </c>
      <c r="C337" t="s">
        <v>13</v>
      </c>
      <c r="D337" t="s">
        <v>15</v>
      </c>
      <c r="E337" t="s">
        <v>5</v>
      </c>
      <c r="F337">
        <v>2</v>
      </c>
      <c r="G337">
        <v>1.22</v>
      </c>
      <c r="H337">
        <v>1</v>
      </c>
      <c r="I337">
        <v>3.88730641064716</v>
      </c>
      <c r="J337">
        <f t="shared" si="19"/>
        <v>2.6673064106471598</v>
      </c>
      <c r="K337">
        <v>418.18560000000002</v>
      </c>
      <c r="L337">
        <f t="shared" si="20"/>
        <v>4.1818559999999998</v>
      </c>
      <c r="M337">
        <f t="shared" si="21"/>
        <v>0.63782837348946497</v>
      </c>
    </row>
    <row r="338" spans="1:13" x14ac:dyDescent="0.2">
      <c r="A338" t="s">
        <v>12</v>
      </c>
      <c r="B338">
        <v>2</v>
      </c>
      <c r="C338" t="s">
        <v>13</v>
      </c>
      <c r="D338" t="s">
        <v>15</v>
      </c>
      <c r="E338" t="s">
        <v>5</v>
      </c>
      <c r="F338">
        <v>3</v>
      </c>
      <c r="G338">
        <v>1.02</v>
      </c>
      <c r="H338">
        <v>1</v>
      </c>
      <c r="I338">
        <v>3.88730641064716</v>
      </c>
      <c r="J338">
        <f t="shared" si="19"/>
        <v>2.86730641064716</v>
      </c>
      <c r="K338">
        <v>418.18560000000002</v>
      </c>
      <c r="L338">
        <f t="shared" si="20"/>
        <v>4.1818559999999998</v>
      </c>
      <c r="M338">
        <f t="shared" si="21"/>
        <v>0.68565402793572039</v>
      </c>
    </row>
    <row r="339" spans="1:13" x14ac:dyDescent="0.2">
      <c r="A339" t="s">
        <v>12</v>
      </c>
      <c r="B339">
        <v>2</v>
      </c>
      <c r="C339" t="s">
        <v>13</v>
      </c>
      <c r="D339" t="s">
        <v>15</v>
      </c>
      <c r="E339" t="s">
        <v>5</v>
      </c>
      <c r="F339">
        <v>4</v>
      </c>
      <c r="G339">
        <v>1</v>
      </c>
      <c r="H339">
        <v>1</v>
      </c>
      <c r="I339">
        <v>3.88730641064716</v>
      </c>
      <c r="J339">
        <f t="shared" si="19"/>
        <v>2.88730641064716</v>
      </c>
      <c r="K339">
        <v>418.18560000000002</v>
      </c>
      <c r="L339">
        <f t="shared" si="20"/>
        <v>4.1818559999999998</v>
      </c>
      <c r="M339">
        <f t="shared" si="21"/>
        <v>0.69043659338034602</v>
      </c>
    </row>
    <row r="340" spans="1:13" x14ac:dyDescent="0.2">
      <c r="A340" t="s">
        <v>12</v>
      </c>
      <c r="B340">
        <v>2</v>
      </c>
      <c r="C340" t="s">
        <v>13</v>
      </c>
      <c r="D340" t="s">
        <v>15</v>
      </c>
      <c r="E340" t="s">
        <v>5</v>
      </c>
      <c r="F340">
        <v>5</v>
      </c>
      <c r="G340">
        <v>0.96</v>
      </c>
      <c r="H340">
        <v>2</v>
      </c>
      <c r="I340">
        <v>3.88730641064716</v>
      </c>
      <c r="J340">
        <f t="shared" si="19"/>
        <v>2.92730641064716</v>
      </c>
      <c r="K340">
        <v>418.18560000000002</v>
      </c>
      <c r="L340">
        <f t="shared" si="20"/>
        <v>4.1818559999999998</v>
      </c>
      <c r="M340">
        <f t="shared" si="21"/>
        <v>0.70000172426959706</v>
      </c>
    </row>
    <row r="341" spans="1:13" x14ac:dyDescent="0.2">
      <c r="A341" t="s">
        <v>12</v>
      </c>
      <c r="B341">
        <v>2</v>
      </c>
      <c r="C341" t="s">
        <v>13</v>
      </c>
      <c r="D341" t="s">
        <v>15</v>
      </c>
      <c r="E341" t="s">
        <v>5</v>
      </c>
      <c r="F341">
        <v>6</v>
      </c>
      <c r="G341">
        <v>0.88</v>
      </c>
      <c r="H341">
        <v>2</v>
      </c>
      <c r="I341">
        <v>3.88730641064716</v>
      </c>
      <c r="J341">
        <f t="shared" si="19"/>
        <v>3.0073064106471601</v>
      </c>
      <c r="K341">
        <v>418.18560000000002</v>
      </c>
      <c r="L341">
        <f t="shared" si="20"/>
        <v>4.1818559999999998</v>
      </c>
      <c r="M341">
        <f t="shared" si="21"/>
        <v>0.71913198604809925</v>
      </c>
    </row>
    <row r="342" spans="1:13" x14ac:dyDescent="0.2">
      <c r="A342" t="s">
        <v>12</v>
      </c>
      <c r="B342">
        <v>2</v>
      </c>
      <c r="C342" t="s">
        <v>13</v>
      </c>
      <c r="D342" t="s">
        <v>15</v>
      </c>
      <c r="E342" t="s">
        <v>5</v>
      </c>
      <c r="F342">
        <v>7</v>
      </c>
      <c r="G342">
        <v>0.72</v>
      </c>
      <c r="H342">
        <v>2</v>
      </c>
      <c r="I342">
        <v>3.88730641064716</v>
      </c>
      <c r="J342">
        <f t="shared" si="19"/>
        <v>3.1673064106471598</v>
      </c>
      <c r="K342">
        <v>418.18560000000002</v>
      </c>
      <c r="L342">
        <f t="shared" si="20"/>
        <v>4.1818559999999998</v>
      </c>
      <c r="M342">
        <f t="shared" si="21"/>
        <v>0.75739250960510351</v>
      </c>
    </row>
    <row r="343" spans="1:13" x14ac:dyDescent="0.2">
      <c r="A343" t="s">
        <v>12</v>
      </c>
      <c r="B343">
        <v>2</v>
      </c>
      <c r="C343" t="s">
        <v>13</v>
      </c>
      <c r="D343" t="s">
        <v>15</v>
      </c>
      <c r="E343" t="s">
        <v>5</v>
      </c>
      <c r="F343">
        <v>8</v>
      </c>
      <c r="G343">
        <v>0.72</v>
      </c>
      <c r="H343">
        <v>2</v>
      </c>
      <c r="I343">
        <v>3.88730641064716</v>
      </c>
      <c r="J343">
        <f t="shared" si="19"/>
        <v>3.1673064106471598</v>
      </c>
      <c r="K343">
        <v>418.18560000000002</v>
      </c>
      <c r="L343">
        <f t="shared" si="20"/>
        <v>4.1818559999999998</v>
      </c>
      <c r="M343">
        <f t="shared" si="21"/>
        <v>0.75739250960510351</v>
      </c>
    </row>
    <row r="344" spans="1:13" x14ac:dyDescent="0.2">
      <c r="A344" t="s">
        <v>12</v>
      </c>
      <c r="B344">
        <v>2</v>
      </c>
      <c r="C344" t="s">
        <v>13</v>
      </c>
      <c r="D344" t="s">
        <v>15</v>
      </c>
      <c r="E344" t="s">
        <v>5</v>
      </c>
      <c r="F344">
        <v>9</v>
      </c>
      <c r="G344">
        <v>0.74</v>
      </c>
      <c r="H344">
        <v>1</v>
      </c>
      <c r="I344">
        <v>3.88730641064716</v>
      </c>
      <c r="J344">
        <f t="shared" si="19"/>
        <v>3.1473064106471602</v>
      </c>
      <c r="K344">
        <v>418.18560000000002</v>
      </c>
      <c r="L344">
        <f t="shared" si="20"/>
        <v>4.1818559999999998</v>
      </c>
      <c r="M344">
        <f t="shared" si="21"/>
        <v>0.75260994416047811</v>
      </c>
    </row>
    <row r="345" spans="1:13" x14ac:dyDescent="0.2">
      <c r="A345" t="s">
        <v>12</v>
      </c>
      <c r="B345">
        <v>2</v>
      </c>
      <c r="C345" t="s">
        <v>13</v>
      </c>
      <c r="D345" t="s">
        <v>15</v>
      </c>
      <c r="E345" t="s">
        <v>5</v>
      </c>
      <c r="F345">
        <v>10</v>
      </c>
      <c r="G345">
        <v>0.8</v>
      </c>
      <c r="H345">
        <v>1</v>
      </c>
      <c r="I345">
        <v>3.88730641064716</v>
      </c>
      <c r="J345">
        <f t="shared" si="19"/>
        <v>3.0873064106471597</v>
      </c>
      <c r="K345">
        <v>418.18560000000002</v>
      </c>
      <c r="L345">
        <f t="shared" si="20"/>
        <v>4.1818559999999998</v>
      </c>
      <c r="M345">
        <f t="shared" si="21"/>
        <v>0.73826224782660133</v>
      </c>
    </row>
    <row r="346" spans="1:13" x14ac:dyDescent="0.2">
      <c r="A346" t="s">
        <v>12</v>
      </c>
      <c r="B346">
        <v>2</v>
      </c>
      <c r="C346" t="s">
        <v>13</v>
      </c>
      <c r="D346" t="s">
        <v>15</v>
      </c>
      <c r="E346" t="s">
        <v>5</v>
      </c>
      <c r="F346">
        <v>11</v>
      </c>
      <c r="G346">
        <v>0.86</v>
      </c>
      <c r="H346">
        <v>2</v>
      </c>
      <c r="I346">
        <v>3.88730641064716</v>
      </c>
      <c r="J346">
        <f t="shared" si="19"/>
        <v>3.0273064106471601</v>
      </c>
      <c r="K346">
        <v>418.18560000000002</v>
      </c>
      <c r="L346">
        <f t="shared" si="20"/>
        <v>4.1818559999999998</v>
      </c>
      <c r="M346">
        <f t="shared" si="21"/>
        <v>0.72391455149272477</v>
      </c>
    </row>
    <row r="347" spans="1:13" x14ac:dyDescent="0.2">
      <c r="A347" t="s">
        <v>12</v>
      </c>
      <c r="B347">
        <v>2</v>
      </c>
      <c r="C347" t="s">
        <v>13</v>
      </c>
      <c r="D347" t="s">
        <v>15</v>
      </c>
      <c r="E347" t="s">
        <v>5</v>
      </c>
      <c r="F347">
        <v>12</v>
      </c>
      <c r="G347">
        <v>0.7</v>
      </c>
      <c r="H347">
        <v>2</v>
      </c>
      <c r="I347">
        <v>3.88730641064716</v>
      </c>
      <c r="J347">
        <f t="shared" ref="J347:J428" si="23">I347-G347</f>
        <v>3.1873064106471602</v>
      </c>
      <c r="K347">
        <v>418.18560000000002</v>
      </c>
      <c r="L347">
        <f t="shared" ref="L347:L428" si="24">K347/100</f>
        <v>4.1818559999999998</v>
      </c>
      <c r="M347">
        <f t="shared" ref="M347:M428" si="25">J347/L347</f>
        <v>0.76217507504972926</v>
      </c>
    </row>
    <row r="348" spans="1:13" x14ac:dyDescent="0.2">
      <c r="A348" t="s">
        <v>12</v>
      </c>
      <c r="B348">
        <v>2</v>
      </c>
      <c r="C348" t="s">
        <v>13</v>
      </c>
      <c r="D348" t="s">
        <v>16</v>
      </c>
      <c r="E348" t="s">
        <v>6</v>
      </c>
      <c r="F348" t="s">
        <v>53</v>
      </c>
      <c r="G348">
        <v>1.1200000000000001</v>
      </c>
      <c r="H348">
        <v>2</v>
      </c>
      <c r="I348">
        <v>4.2613651325815303</v>
      </c>
      <c r="J348">
        <f t="shared" si="23"/>
        <v>3.1413651325815302</v>
      </c>
      <c r="K348">
        <v>418.18560000000002</v>
      </c>
      <c r="L348">
        <f t="shared" ref="L348:L353" si="26">K348/100</f>
        <v>4.1818559999999998</v>
      </c>
      <c r="M348">
        <f t="shared" si="25"/>
        <v>0.75118921660179838</v>
      </c>
    </row>
    <row r="349" spans="1:13" x14ac:dyDescent="0.2">
      <c r="A349" t="s">
        <v>12</v>
      </c>
      <c r="B349">
        <v>2</v>
      </c>
      <c r="C349" t="s">
        <v>13</v>
      </c>
      <c r="D349" t="s">
        <v>16</v>
      </c>
      <c r="E349" t="s">
        <v>6</v>
      </c>
      <c r="F349" t="s">
        <v>54</v>
      </c>
      <c r="G349">
        <v>1</v>
      </c>
      <c r="H349">
        <v>2</v>
      </c>
      <c r="I349">
        <v>4.2613651325815303</v>
      </c>
      <c r="J349">
        <f t="shared" si="23"/>
        <v>3.2613651325815303</v>
      </c>
      <c r="K349">
        <v>418.18560000000002</v>
      </c>
      <c r="L349">
        <f t="shared" si="26"/>
        <v>4.1818559999999998</v>
      </c>
      <c r="M349">
        <f t="shared" si="25"/>
        <v>0.77988460926955172</v>
      </c>
    </row>
    <row r="350" spans="1:13" x14ac:dyDescent="0.2">
      <c r="A350" t="s">
        <v>12</v>
      </c>
      <c r="B350">
        <v>2</v>
      </c>
      <c r="C350" t="s">
        <v>13</v>
      </c>
      <c r="D350" t="s">
        <v>16</v>
      </c>
      <c r="E350" t="s">
        <v>6</v>
      </c>
      <c r="F350" t="s">
        <v>55</v>
      </c>
      <c r="G350">
        <v>1.095</v>
      </c>
      <c r="H350">
        <v>2</v>
      </c>
      <c r="I350">
        <v>4.2613651325815303</v>
      </c>
      <c r="J350">
        <f t="shared" si="23"/>
        <v>3.1663651325815305</v>
      </c>
      <c r="K350">
        <v>418.18560000000002</v>
      </c>
      <c r="L350">
        <f t="shared" si="26"/>
        <v>4.1818559999999998</v>
      </c>
      <c r="M350">
        <f t="shared" si="25"/>
        <v>0.75716742340758048</v>
      </c>
    </row>
    <row r="351" spans="1:13" x14ac:dyDescent="0.2">
      <c r="A351" t="s">
        <v>12</v>
      </c>
      <c r="B351">
        <v>2</v>
      </c>
      <c r="C351" t="s">
        <v>13</v>
      </c>
      <c r="D351" t="s">
        <v>16</v>
      </c>
      <c r="E351" t="s">
        <v>5</v>
      </c>
      <c r="F351" t="s">
        <v>53</v>
      </c>
      <c r="G351">
        <v>1.76</v>
      </c>
      <c r="H351">
        <v>2</v>
      </c>
      <c r="I351">
        <v>4.2613651325815303</v>
      </c>
      <c r="J351">
        <f t="shared" si="23"/>
        <v>2.5013651325815305</v>
      </c>
      <c r="K351">
        <v>418.18560000000002</v>
      </c>
      <c r="L351">
        <f t="shared" si="26"/>
        <v>4.1818559999999998</v>
      </c>
      <c r="M351">
        <f t="shared" si="25"/>
        <v>0.59814712237378109</v>
      </c>
    </row>
    <row r="352" spans="1:13" x14ac:dyDescent="0.2">
      <c r="A352" t="s">
        <v>12</v>
      </c>
      <c r="B352">
        <v>2</v>
      </c>
      <c r="C352" t="s">
        <v>13</v>
      </c>
      <c r="D352" t="s">
        <v>16</v>
      </c>
      <c r="E352" t="s">
        <v>5</v>
      </c>
      <c r="F352" t="s">
        <v>54</v>
      </c>
      <c r="G352">
        <v>1.74</v>
      </c>
      <c r="H352">
        <v>2</v>
      </c>
      <c r="I352">
        <v>4.2613651325815303</v>
      </c>
      <c r="J352">
        <f t="shared" si="23"/>
        <v>2.5213651325815301</v>
      </c>
      <c r="K352">
        <v>418.18560000000002</v>
      </c>
      <c r="L352">
        <f t="shared" si="26"/>
        <v>4.1818559999999998</v>
      </c>
      <c r="M352">
        <f t="shared" si="25"/>
        <v>0.6029296878184065</v>
      </c>
    </row>
    <row r="353" spans="1:13" x14ac:dyDescent="0.2">
      <c r="A353" t="s">
        <v>12</v>
      </c>
      <c r="B353">
        <v>2</v>
      </c>
      <c r="C353" t="s">
        <v>13</v>
      </c>
      <c r="D353" t="s">
        <v>16</v>
      </c>
      <c r="E353" t="s">
        <v>5</v>
      </c>
      <c r="F353" t="s">
        <v>55</v>
      </c>
      <c r="G353">
        <v>1.66</v>
      </c>
      <c r="H353">
        <v>2</v>
      </c>
      <c r="I353">
        <v>4.2613651325815303</v>
      </c>
      <c r="J353">
        <f t="shared" si="23"/>
        <v>2.6013651325815301</v>
      </c>
      <c r="K353">
        <v>418.18560000000002</v>
      </c>
      <c r="L353">
        <f t="shared" si="26"/>
        <v>4.1818559999999998</v>
      </c>
      <c r="M353">
        <f t="shared" si="25"/>
        <v>0.62205994959690869</v>
      </c>
    </row>
    <row r="354" spans="1:13" x14ac:dyDescent="0.2">
      <c r="A354" t="s">
        <v>12</v>
      </c>
      <c r="B354">
        <v>2</v>
      </c>
      <c r="C354" t="s">
        <v>13</v>
      </c>
      <c r="D354" t="s">
        <v>16</v>
      </c>
      <c r="E354" t="s">
        <v>6</v>
      </c>
      <c r="F354">
        <v>1</v>
      </c>
      <c r="G354">
        <v>1.1200000000000001</v>
      </c>
      <c r="H354">
        <v>2</v>
      </c>
      <c r="I354">
        <v>4.2613651325815303</v>
      </c>
      <c r="J354">
        <f t="shared" si="23"/>
        <v>3.1413651325815302</v>
      </c>
      <c r="K354">
        <v>418.18560000000002</v>
      </c>
      <c r="L354">
        <f t="shared" si="24"/>
        <v>4.1818559999999998</v>
      </c>
      <c r="M354">
        <f t="shared" si="25"/>
        <v>0.75118921660179838</v>
      </c>
    </row>
    <row r="355" spans="1:13" x14ac:dyDescent="0.2">
      <c r="A355" t="s">
        <v>12</v>
      </c>
      <c r="B355">
        <v>2</v>
      </c>
      <c r="C355" t="s">
        <v>13</v>
      </c>
      <c r="D355" t="s">
        <v>16</v>
      </c>
      <c r="E355" t="s">
        <v>6</v>
      </c>
      <c r="F355">
        <v>2</v>
      </c>
      <c r="G355">
        <v>0.84</v>
      </c>
      <c r="H355">
        <v>2</v>
      </c>
      <c r="I355">
        <v>4.2613651325815303</v>
      </c>
      <c r="J355">
        <f t="shared" si="23"/>
        <v>3.4213651325815304</v>
      </c>
      <c r="K355">
        <v>418.18560000000002</v>
      </c>
      <c r="L355">
        <f t="shared" si="24"/>
        <v>4.1818559999999998</v>
      </c>
      <c r="M355">
        <f t="shared" si="25"/>
        <v>0.8181451328265561</v>
      </c>
    </row>
    <row r="356" spans="1:13" x14ac:dyDescent="0.2">
      <c r="A356" t="s">
        <v>12</v>
      </c>
      <c r="B356">
        <v>2</v>
      </c>
      <c r="C356" t="s">
        <v>13</v>
      </c>
      <c r="D356" t="s">
        <v>16</v>
      </c>
      <c r="E356" t="s">
        <v>6</v>
      </c>
      <c r="F356">
        <v>3</v>
      </c>
      <c r="G356">
        <v>1.08</v>
      </c>
      <c r="H356">
        <v>2</v>
      </c>
      <c r="I356">
        <v>4.2613651325815303</v>
      </c>
      <c r="J356">
        <f t="shared" si="23"/>
        <v>3.1813651325815302</v>
      </c>
      <c r="K356">
        <v>418.18560000000002</v>
      </c>
      <c r="L356">
        <f t="shared" si="24"/>
        <v>4.1818559999999998</v>
      </c>
      <c r="M356">
        <f t="shared" si="25"/>
        <v>0.76075434749104953</v>
      </c>
    </row>
    <row r="357" spans="1:13" x14ac:dyDescent="0.2">
      <c r="A357" t="s">
        <v>12</v>
      </c>
      <c r="B357">
        <v>2</v>
      </c>
      <c r="C357" t="s">
        <v>13</v>
      </c>
      <c r="D357" t="s">
        <v>16</v>
      </c>
      <c r="E357" t="s">
        <v>6</v>
      </c>
      <c r="F357">
        <v>4</v>
      </c>
      <c r="G357">
        <v>1</v>
      </c>
      <c r="H357">
        <v>2</v>
      </c>
      <c r="I357">
        <v>4.2613651325815303</v>
      </c>
      <c r="J357">
        <f t="shared" si="23"/>
        <v>3.2613651325815303</v>
      </c>
      <c r="K357">
        <v>418.18560000000002</v>
      </c>
      <c r="L357">
        <f t="shared" si="24"/>
        <v>4.1818559999999998</v>
      </c>
      <c r="M357">
        <f t="shared" si="25"/>
        <v>0.77988460926955172</v>
      </c>
    </row>
    <row r="358" spans="1:13" x14ac:dyDescent="0.2">
      <c r="A358" t="s">
        <v>12</v>
      </c>
      <c r="B358">
        <v>2</v>
      </c>
      <c r="C358" t="s">
        <v>13</v>
      </c>
      <c r="D358" t="s">
        <v>16</v>
      </c>
      <c r="E358" t="s">
        <v>6</v>
      </c>
      <c r="F358">
        <v>5</v>
      </c>
      <c r="G358">
        <v>1.08</v>
      </c>
      <c r="H358">
        <v>2</v>
      </c>
      <c r="I358">
        <v>4.2613651325815303</v>
      </c>
      <c r="J358">
        <f t="shared" si="23"/>
        <v>3.1813651325815302</v>
      </c>
      <c r="K358">
        <v>418.18560000000002</v>
      </c>
      <c r="L358">
        <f t="shared" si="24"/>
        <v>4.1818559999999998</v>
      </c>
      <c r="M358">
        <f t="shared" si="25"/>
        <v>0.76075434749104953</v>
      </c>
    </row>
    <row r="359" spans="1:13" x14ac:dyDescent="0.2">
      <c r="A359" t="s">
        <v>12</v>
      </c>
      <c r="B359">
        <v>2</v>
      </c>
      <c r="C359" t="s">
        <v>13</v>
      </c>
      <c r="D359" t="s">
        <v>16</v>
      </c>
      <c r="E359" t="s">
        <v>6</v>
      </c>
      <c r="F359">
        <v>6</v>
      </c>
      <c r="G359">
        <v>1.095</v>
      </c>
      <c r="H359">
        <v>2</v>
      </c>
      <c r="I359">
        <v>4.2613651325815303</v>
      </c>
      <c r="J359">
        <f t="shared" si="23"/>
        <v>3.1663651325815305</v>
      </c>
      <c r="K359">
        <v>418.18560000000002</v>
      </c>
      <c r="L359">
        <f t="shared" si="24"/>
        <v>4.1818559999999998</v>
      </c>
      <c r="M359">
        <f t="shared" si="25"/>
        <v>0.75716742340758048</v>
      </c>
    </row>
    <row r="360" spans="1:13" x14ac:dyDescent="0.2">
      <c r="A360" t="s">
        <v>12</v>
      </c>
      <c r="B360">
        <v>2</v>
      </c>
      <c r="C360" t="s">
        <v>13</v>
      </c>
      <c r="D360" t="s">
        <v>16</v>
      </c>
      <c r="E360" t="s">
        <v>6</v>
      </c>
      <c r="F360">
        <v>7</v>
      </c>
      <c r="G360">
        <v>1.06</v>
      </c>
      <c r="H360">
        <v>2</v>
      </c>
      <c r="I360">
        <v>4.2613651325815303</v>
      </c>
      <c r="J360">
        <f t="shared" si="23"/>
        <v>3.2013651325815302</v>
      </c>
      <c r="K360">
        <v>418.18560000000002</v>
      </c>
      <c r="L360">
        <f t="shared" si="24"/>
        <v>4.1818559999999998</v>
      </c>
      <c r="M360">
        <f t="shared" si="25"/>
        <v>0.76553691293567505</v>
      </c>
    </row>
    <row r="361" spans="1:13" x14ac:dyDescent="0.2">
      <c r="A361" t="s">
        <v>12</v>
      </c>
      <c r="B361">
        <v>2</v>
      </c>
      <c r="C361" t="s">
        <v>13</v>
      </c>
      <c r="D361" t="s">
        <v>16</v>
      </c>
      <c r="E361" t="s">
        <v>6</v>
      </c>
      <c r="F361">
        <v>8</v>
      </c>
      <c r="G361">
        <v>1.1200000000000001</v>
      </c>
      <c r="H361">
        <v>2</v>
      </c>
      <c r="I361">
        <v>4.2613651325815303</v>
      </c>
      <c r="J361">
        <f t="shared" si="23"/>
        <v>3.1413651325815302</v>
      </c>
      <c r="K361">
        <v>418.18560000000002</v>
      </c>
      <c r="L361">
        <f t="shared" si="24"/>
        <v>4.1818559999999998</v>
      </c>
      <c r="M361">
        <f t="shared" si="25"/>
        <v>0.75118921660179838</v>
      </c>
    </row>
    <row r="362" spans="1:13" x14ac:dyDescent="0.2">
      <c r="A362" t="s">
        <v>12</v>
      </c>
      <c r="B362">
        <v>2</v>
      </c>
      <c r="C362" t="s">
        <v>13</v>
      </c>
      <c r="D362" t="s">
        <v>16</v>
      </c>
      <c r="E362" t="s">
        <v>6</v>
      </c>
      <c r="F362">
        <v>9</v>
      </c>
      <c r="G362">
        <v>0.96</v>
      </c>
      <c r="H362">
        <v>2</v>
      </c>
      <c r="I362">
        <v>4.2613651325815303</v>
      </c>
      <c r="J362">
        <f t="shared" si="23"/>
        <v>3.3013651325815303</v>
      </c>
      <c r="K362">
        <v>418.18560000000002</v>
      </c>
      <c r="L362">
        <f t="shared" si="24"/>
        <v>4.1818559999999998</v>
      </c>
      <c r="M362">
        <f t="shared" si="25"/>
        <v>0.78944974015880276</v>
      </c>
    </row>
    <row r="363" spans="1:13" x14ac:dyDescent="0.2">
      <c r="A363" t="s">
        <v>12</v>
      </c>
      <c r="B363">
        <v>2</v>
      </c>
      <c r="C363" t="s">
        <v>13</v>
      </c>
      <c r="D363" t="s">
        <v>16</v>
      </c>
      <c r="E363" t="s">
        <v>6</v>
      </c>
      <c r="F363">
        <v>10</v>
      </c>
      <c r="G363">
        <v>1.1000000000000001</v>
      </c>
      <c r="H363">
        <v>2</v>
      </c>
      <c r="I363">
        <v>4.2613651325815303</v>
      </c>
      <c r="J363">
        <f t="shared" si="23"/>
        <v>3.1613651325815302</v>
      </c>
      <c r="K363">
        <v>418.18560000000002</v>
      </c>
      <c r="L363">
        <f t="shared" si="24"/>
        <v>4.1818559999999998</v>
      </c>
      <c r="M363">
        <f t="shared" si="25"/>
        <v>0.75597178204642401</v>
      </c>
    </row>
    <row r="364" spans="1:13" x14ac:dyDescent="0.2">
      <c r="A364" t="s">
        <v>12</v>
      </c>
      <c r="B364">
        <v>2</v>
      </c>
      <c r="C364" t="s">
        <v>13</v>
      </c>
      <c r="D364" t="s">
        <v>16</v>
      </c>
      <c r="E364" t="s">
        <v>6</v>
      </c>
      <c r="F364">
        <v>11</v>
      </c>
      <c r="G364">
        <v>0.94</v>
      </c>
      <c r="H364">
        <v>2</v>
      </c>
      <c r="I364">
        <v>4.2613651325815303</v>
      </c>
      <c r="J364">
        <f t="shared" si="23"/>
        <v>3.3213651325815303</v>
      </c>
      <c r="K364">
        <v>418.18560000000002</v>
      </c>
      <c r="L364">
        <f t="shared" si="24"/>
        <v>4.1818559999999998</v>
      </c>
      <c r="M364">
        <f t="shared" si="25"/>
        <v>0.79423230560342839</v>
      </c>
    </row>
    <row r="365" spans="1:13" x14ac:dyDescent="0.2">
      <c r="A365" t="s">
        <v>12</v>
      </c>
      <c r="B365">
        <v>2</v>
      </c>
      <c r="C365" t="s">
        <v>13</v>
      </c>
      <c r="D365" t="s">
        <v>16</v>
      </c>
      <c r="E365" t="s">
        <v>6</v>
      </c>
      <c r="F365">
        <v>12</v>
      </c>
      <c r="G365">
        <v>0.94</v>
      </c>
      <c r="H365">
        <v>2</v>
      </c>
      <c r="I365">
        <v>4.2613651325815303</v>
      </c>
      <c r="J365">
        <f t="shared" si="23"/>
        <v>3.3213651325815303</v>
      </c>
      <c r="K365">
        <v>418.18560000000002</v>
      </c>
      <c r="L365">
        <f t="shared" si="24"/>
        <v>4.1818559999999998</v>
      </c>
      <c r="M365">
        <f t="shared" si="25"/>
        <v>0.79423230560342839</v>
      </c>
    </row>
    <row r="366" spans="1:13" x14ac:dyDescent="0.2">
      <c r="A366" t="s">
        <v>12</v>
      </c>
      <c r="B366">
        <v>2</v>
      </c>
      <c r="C366" t="s">
        <v>13</v>
      </c>
      <c r="D366" t="s">
        <v>16</v>
      </c>
      <c r="E366" t="s">
        <v>5</v>
      </c>
      <c r="F366">
        <v>1</v>
      </c>
      <c r="G366">
        <v>1.68</v>
      </c>
      <c r="H366">
        <v>1</v>
      </c>
      <c r="I366">
        <v>4.2613651325815303</v>
      </c>
      <c r="J366">
        <f t="shared" si="23"/>
        <v>2.5813651325815306</v>
      </c>
      <c r="K366">
        <v>418.18560000000002</v>
      </c>
      <c r="L366">
        <f t="shared" si="24"/>
        <v>4.1818559999999998</v>
      </c>
      <c r="M366">
        <f t="shared" si="25"/>
        <v>0.61727738415228328</v>
      </c>
    </row>
    <row r="367" spans="1:13" x14ac:dyDescent="0.2">
      <c r="A367" t="s">
        <v>12</v>
      </c>
      <c r="B367">
        <v>2</v>
      </c>
      <c r="C367" t="s">
        <v>13</v>
      </c>
      <c r="D367" t="s">
        <v>16</v>
      </c>
      <c r="E367" t="s">
        <v>5</v>
      </c>
      <c r="F367">
        <v>2</v>
      </c>
      <c r="G367">
        <v>1.64</v>
      </c>
      <c r="H367">
        <v>1</v>
      </c>
      <c r="I367">
        <v>4.2613651325815303</v>
      </c>
      <c r="J367">
        <f t="shared" si="23"/>
        <v>2.6213651325815306</v>
      </c>
      <c r="K367">
        <v>418.18560000000002</v>
      </c>
      <c r="L367">
        <f t="shared" si="24"/>
        <v>4.1818559999999998</v>
      </c>
      <c r="M367">
        <f t="shared" si="25"/>
        <v>0.62684251504153432</v>
      </c>
    </row>
    <row r="368" spans="1:13" x14ac:dyDescent="0.2">
      <c r="A368" t="s">
        <v>12</v>
      </c>
      <c r="B368">
        <v>2</v>
      </c>
      <c r="C368" t="s">
        <v>13</v>
      </c>
      <c r="D368" t="s">
        <v>16</v>
      </c>
      <c r="E368" t="s">
        <v>5</v>
      </c>
      <c r="F368">
        <v>3</v>
      </c>
      <c r="G368">
        <v>1.68</v>
      </c>
      <c r="H368">
        <v>1</v>
      </c>
      <c r="I368">
        <v>4.2613651325815303</v>
      </c>
      <c r="J368">
        <f t="shared" si="23"/>
        <v>2.5813651325815306</v>
      </c>
      <c r="K368">
        <v>418.18560000000002</v>
      </c>
      <c r="L368">
        <f t="shared" si="24"/>
        <v>4.1818559999999998</v>
      </c>
      <c r="M368">
        <f t="shared" si="25"/>
        <v>0.61727738415228328</v>
      </c>
    </row>
    <row r="369" spans="1:13" x14ac:dyDescent="0.2">
      <c r="A369" t="s">
        <v>12</v>
      </c>
      <c r="B369">
        <v>2</v>
      </c>
      <c r="C369" t="s">
        <v>13</v>
      </c>
      <c r="D369" t="s">
        <v>16</v>
      </c>
      <c r="E369" t="s">
        <v>5</v>
      </c>
      <c r="F369">
        <v>4</v>
      </c>
      <c r="G369">
        <v>1.44</v>
      </c>
      <c r="H369">
        <v>1</v>
      </c>
      <c r="I369">
        <v>4.2613651325815303</v>
      </c>
      <c r="J369">
        <f t="shared" si="23"/>
        <v>2.8213651325815303</v>
      </c>
      <c r="K369">
        <v>418.18560000000002</v>
      </c>
      <c r="L369">
        <f t="shared" si="24"/>
        <v>4.1818559999999998</v>
      </c>
      <c r="M369">
        <f t="shared" si="25"/>
        <v>0.67466816948778974</v>
      </c>
    </row>
    <row r="370" spans="1:13" x14ac:dyDescent="0.2">
      <c r="A370" t="s">
        <v>12</v>
      </c>
      <c r="B370">
        <v>2</v>
      </c>
      <c r="C370" t="s">
        <v>13</v>
      </c>
      <c r="D370" t="s">
        <v>16</v>
      </c>
      <c r="E370" t="s">
        <v>5</v>
      </c>
      <c r="F370">
        <v>5</v>
      </c>
      <c r="G370">
        <v>1.58</v>
      </c>
      <c r="H370">
        <v>1</v>
      </c>
      <c r="I370">
        <v>4.2613651325815303</v>
      </c>
      <c r="J370">
        <f t="shared" si="23"/>
        <v>2.6813651325815302</v>
      </c>
      <c r="K370">
        <v>418.18560000000002</v>
      </c>
      <c r="L370">
        <f t="shared" si="24"/>
        <v>4.1818559999999998</v>
      </c>
      <c r="M370">
        <f t="shared" si="25"/>
        <v>0.64119021137541088</v>
      </c>
    </row>
    <row r="371" spans="1:13" x14ac:dyDescent="0.2">
      <c r="A371" t="s">
        <v>12</v>
      </c>
      <c r="B371">
        <v>2</v>
      </c>
      <c r="C371" t="s">
        <v>13</v>
      </c>
      <c r="D371" t="s">
        <v>16</v>
      </c>
      <c r="E371" t="s">
        <v>5</v>
      </c>
      <c r="F371">
        <v>6</v>
      </c>
      <c r="G371">
        <v>1.76</v>
      </c>
      <c r="H371">
        <v>2</v>
      </c>
      <c r="I371">
        <v>4.2613651325815303</v>
      </c>
      <c r="J371">
        <f t="shared" si="23"/>
        <v>2.5013651325815305</v>
      </c>
      <c r="K371">
        <v>418.18560000000002</v>
      </c>
      <c r="L371">
        <f t="shared" si="24"/>
        <v>4.1818559999999998</v>
      </c>
      <c r="M371">
        <f t="shared" si="25"/>
        <v>0.59814712237378109</v>
      </c>
    </row>
    <row r="372" spans="1:13" x14ac:dyDescent="0.2">
      <c r="A372" t="s">
        <v>12</v>
      </c>
      <c r="B372">
        <v>2</v>
      </c>
      <c r="C372" t="s">
        <v>13</v>
      </c>
      <c r="D372" t="s">
        <v>16</v>
      </c>
      <c r="E372" t="s">
        <v>5</v>
      </c>
      <c r="F372">
        <v>7</v>
      </c>
      <c r="G372">
        <v>1.72</v>
      </c>
      <c r="H372">
        <v>1</v>
      </c>
      <c r="I372">
        <v>4.2613651325815303</v>
      </c>
      <c r="J372">
        <f t="shared" si="23"/>
        <v>2.5413651325815305</v>
      </c>
      <c r="K372">
        <v>418.18560000000002</v>
      </c>
      <c r="L372">
        <f t="shared" si="24"/>
        <v>4.1818559999999998</v>
      </c>
      <c r="M372">
        <f t="shared" si="25"/>
        <v>0.60771225326303213</v>
      </c>
    </row>
    <row r="373" spans="1:13" x14ac:dyDescent="0.2">
      <c r="A373" t="s">
        <v>12</v>
      </c>
      <c r="B373">
        <v>2</v>
      </c>
      <c r="C373" t="s">
        <v>13</v>
      </c>
      <c r="D373" t="s">
        <v>16</v>
      </c>
      <c r="E373" t="s">
        <v>5</v>
      </c>
      <c r="F373">
        <v>8</v>
      </c>
      <c r="G373">
        <v>1.74</v>
      </c>
      <c r="H373">
        <v>2</v>
      </c>
      <c r="I373">
        <v>4.2613651325815303</v>
      </c>
      <c r="J373">
        <f t="shared" si="23"/>
        <v>2.5213651325815301</v>
      </c>
      <c r="K373">
        <v>418.18560000000002</v>
      </c>
      <c r="L373">
        <f t="shared" si="24"/>
        <v>4.1818559999999998</v>
      </c>
      <c r="M373">
        <f t="shared" si="25"/>
        <v>0.6029296878184065</v>
      </c>
    </row>
    <row r="374" spans="1:13" x14ac:dyDescent="0.2">
      <c r="A374" t="s">
        <v>12</v>
      </c>
      <c r="B374">
        <v>2</v>
      </c>
      <c r="C374" t="s">
        <v>13</v>
      </c>
      <c r="D374" t="s">
        <v>16</v>
      </c>
      <c r="E374" t="s">
        <v>5</v>
      </c>
      <c r="F374">
        <v>9</v>
      </c>
      <c r="G374">
        <v>1.66</v>
      </c>
      <c r="H374">
        <v>1</v>
      </c>
      <c r="I374">
        <v>4.2613651325815303</v>
      </c>
      <c r="J374">
        <f t="shared" si="23"/>
        <v>2.6013651325815301</v>
      </c>
      <c r="K374">
        <v>418.18560000000002</v>
      </c>
      <c r="L374">
        <f t="shared" si="24"/>
        <v>4.1818559999999998</v>
      </c>
      <c r="M374">
        <f t="shared" si="25"/>
        <v>0.62205994959690869</v>
      </c>
    </row>
    <row r="375" spans="1:13" x14ac:dyDescent="0.2">
      <c r="A375" t="s">
        <v>12</v>
      </c>
      <c r="B375">
        <v>2</v>
      </c>
      <c r="C375" t="s">
        <v>13</v>
      </c>
      <c r="D375" t="s">
        <v>16</v>
      </c>
      <c r="E375" t="s">
        <v>5</v>
      </c>
      <c r="F375">
        <v>10</v>
      </c>
      <c r="G375">
        <v>1.66</v>
      </c>
      <c r="H375">
        <v>2</v>
      </c>
      <c r="I375">
        <v>4.2613651325815303</v>
      </c>
      <c r="J375">
        <f t="shared" si="23"/>
        <v>2.6013651325815301</v>
      </c>
      <c r="K375">
        <v>418.18560000000002</v>
      </c>
      <c r="L375">
        <f t="shared" si="24"/>
        <v>4.1818559999999998</v>
      </c>
      <c r="M375">
        <f t="shared" si="25"/>
        <v>0.62205994959690869</v>
      </c>
    </row>
    <row r="376" spans="1:13" x14ac:dyDescent="0.2">
      <c r="A376" t="s">
        <v>12</v>
      </c>
      <c r="B376">
        <v>2</v>
      </c>
      <c r="C376" t="s">
        <v>13</v>
      </c>
      <c r="D376" t="s">
        <v>16</v>
      </c>
      <c r="E376" t="s">
        <v>5</v>
      </c>
      <c r="F376">
        <v>11</v>
      </c>
      <c r="G376">
        <v>1.58</v>
      </c>
      <c r="H376">
        <v>2</v>
      </c>
      <c r="I376">
        <v>4.2613651325815303</v>
      </c>
      <c r="J376">
        <f t="shared" si="23"/>
        <v>2.6813651325815302</v>
      </c>
      <c r="K376">
        <v>418.18560000000002</v>
      </c>
      <c r="L376">
        <f t="shared" si="24"/>
        <v>4.1818559999999998</v>
      </c>
      <c r="M376">
        <f t="shared" si="25"/>
        <v>0.64119021137541088</v>
      </c>
    </row>
    <row r="377" spans="1:13" x14ac:dyDescent="0.2">
      <c r="A377" t="s">
        <v>12</v>
      </c>
      <c r="B377">
        <v>2</v>
      </c>
      <c r="C377" t="s">
        <v>13</v>
      </c>
      <c r="D377" t="s">
        <v>17</v>
      </c>
      <c r="E377" t="s">
        <v>6</v>
      </c>
      <c r="F377" t="s">
        <v>53</v>
      </c>
      <c r="G377">
        <v>1.2</v>
      </c>
      <c r="H377">
        <v>2</v>
      </c>
      <c r="I377">
        <v>4.5762785736056077</v>
      </c>
      <c r="J377">
        <f t="shared" si="23"/>
        <v>3.3762785736056076</v>
      </c>
      <c r="K377">
        <v>406.29840000000002</v>
      </c>
      <c r="L377">
        <f t="shared" ref="L377:L382" si="27">K377/100</f>
        <v>4.0629840000000002</v>
      </c>
      <c r="M377">
        <f t="shared" si="25"/>
        <v>0.83098495431082364</v>
      </c>
    </row>
    <row r="378" spans="1:13" x14ac:dyDescent="0.2">
      <c r="A378" t="s">
        <v>12</v>
      </c>
      <c r="B378">
        <v>2</v>
      </c>
      <c r="C378" t="s">
        <v>13</v>
      </c>
      <c r="D378" t="s">
        <v>17</v>
      </c>
      <c r="E378" t="s">
        <v>6</v>
      </c>
      <c r="F378" t="s">
        <v>55</v>
      </c>
      <c r="G378">
        <v>1.32</v>
      </c>
      <c r="H378">
        <v>2</v>
      </c>
      <c r="I378">
        <v>4.5762785736056077</v>
      </c>
      <c r="J378">
        <f t="shared" si="23"/>
        <v>3.2562785736056075</v>
      </c>
      <c r="K378">
        <v>406.29840000000002</v>
      </c>
      <c r="L378">
        <f t="shared" si="27"/>
        <v>4.0629840000000002</v>
      </c>
      <c r="M378">
        <f t="shared" si="25"/>
        <v>0.80145001152000783</v>
      </c>
    </row>
    <row r="379" spans="1:13" x14ac:dyDescent="0.2">
      <c r="A379" t="s">
        <v>12</v>
      </c>
      <c r="B379">
        <v>2</v>
      </c>
      <c r="C379" t="s">
        <v>13</v>
      </c>
      <c r="D379" t="s">
        <v>17</v>
      </c>
      <c r="E379" t="s">
        <v>6</v>
      </c>
      <c r="F379" t="s">
        <v>54</v>
      </c>
      <c r="G379">
        <v>1.28</v>
      </c>
      <c r="H379">
        <v>2</v>
      </c>
      <c r="I379">
        <v>4.5762785736056077</v>
      </c>
      <c r="J379">
        <f t="shared" si="23"/>
        <v>3.2962785736056075</v>
      </c>
      <c r="K379">
        <v>406.29840000000002</v>
      </c>
      <c r="L379">
        <f t="shared" si="27"/>
        <v>4.0629840000000002</v>
      </c>
      <c r="M379">
        <f t="shared" si="25"/>
        <v>0.8112949924502797</v>
      </c>
    </row>
    <row r="380" spans="1:13" x14ac:dyDescent="0.2">
      <c r="A380" t="s">
        <v>12</v>
      </c>
      <c r="B380">
        <v>2</v>
      </c>
      <c r="C380" t="s">
        <v>13</v>
      </c>
      <c r="D380" t="s">
        <v>17</v>
      </c>
      <c r="E380" t="s">
        <v>5</v>
      </c>
      <c r="F380" t="s">
        <v>53</v>
      </c>
      <c r="G380">
        <v>1.72</v>
      </c>
      <c r="H380">
        <v>2</v>
      </c>
      <c r="I380">
        <v>4.5762785736056077</v>
      </c>
      <c r="J380">
        <f t="shared" si="23"/>
        <v>2.856278573605608</v>
      </c>
      <c r="K380">
        <v>406.29840000000002</v>
      </c>
      <c r="L380">
        <f t="shared" si="27"/>
        <v>4.0629840000000002</v>
      </c>
      <c r="M380">
        <f t="shared" si="25"/>
        <v>0.70300020221728854</v>
      </c>
    </row>
    <row r="381" spans="1:13" x14ac:dyDescent="0.2">
      <c r="A381" t="s">
        <v>12</v>
      </c>
      <c r="B381">
        <v>2</v>
      </c>
      <c r="C381" t="s">
        <v>13</v>
      </c>
      <c r="D381" t="s">
        <v>17</v>
      </c>
      <c r="E381" t="s">
        <v>5</v>
      </c>
      <c r="F381" t="s">
        <v>54</v>
      </c>
      <c r="G381">
        <v>2</v>
      </c>
      <c r="H381">
        <v>2</v>
      </c>
      <c r="I381">
        <v>4.5762785736056077</v>
      </c>
      <c r="J381">
        <f t="shared" si="23"/>
        <v>2.5762785736056077</v>
      </c>
      <c r="K381">
        <v>406.29840000000002</v>
      </c>
      <c r="L381">
        <f t="shared" si="27"/>
        <v>4.0629840000000002</v>
      </c>
      <c r="M381">
        <f t="shared" si="25"/>
        <v>0.63408533570538494</v>
      </c>
    </row>
    <row r="382" spans="1:13" x14ac:dyDescent="0.2">
      <c r="A382" t="s">
        <v>12</v>
      </c>
      <c r="B382">
        <v>2</v>
      </c>
      <c r="C382" t="s">
        <v>13</v>
      </c>
      <c r="D382" t="s">
        <v>17</v>
      </c>
      <c r="E382" t="s">
        <v>5</v>
      </c>
      <c r="F382" t="s">
        <v>55</v>
      </c>
      <c r="G382">
        <v>1.1000000000000001</v>
      </c>
      <c r="H382">
        <v>2</v>
      </c>
      <c r="I382">
        <v>4.5762785736056077</v>
      </c>
      <c r="J382">
        <f t="shared" si="23"/>
        <v>3.4762785736056077</v>
      </c>
      <c r="K382">
        <v>406.29840000000002</v>
      </c>
      <c r="L382">
        <f t="shared" si="27"/>
        <v>4.0629840000000002</v>
      </c>
      <c r="M382">
        <f t="shared" si="25"/>
        <v>0.85559740663650352</v>
      </c>
    </row>
    <row r="383" spans="1:13" x14ac:dyDescent="0.2">
      <c r="A383" t="s">
        <v>12</v>
      </c>
      <c r="B383">
        <v>2</v>
      </c>
      <c r="C383" t="s">
        <v>13</v>
      </c>
      <c r="D383" t="s">
        <v>17</v>
      </c>
      <c r="E383" t="s">
        <v>6</v>
      </c>
      <c r="F383">
        <v>1</v>
      </c>
      <c r="G383">
        <v>1.25</v>
      </c>
      <c r="H383">
        <v>2</v>
      </c>
      <c r="I383">
        <v>4.5762785736056077</v>
      </c>
      <c r="J383">
        <f t="shared" si="23"/>
        <v>3.3262785736056077</v>
      </c>
      <c r="K383">
        <v>406.29840000000002</v>
      </c>
      <c r="L383">
        <f t="shared" si="24"/>
        <v>4.0629840000000002</v>
      </c>
      <c r="M383">
        <f t="shared" si="25"/>
        <v>0.8186787281479837</v>
      </c>
    </row>
    <row r="384" spans="1:13" x14ac:dyDescent="0.2">
      <c r="A384" t="s">
        <v>12</v>
      </c>
      <c r="B384">
        <v>2</v>
      </c>
      <c r="C384" t="s">
        <v>13</v>
      </c>
      <c r="D384" t="s">
        <v>17</v>
      </c>
      <c r="E384" t="s">
        <v>6</v>
      </c>
      <c r="F384">
        <v>2</v>
      </c>
      <c r="G384">
        <v>1.2</v>
      </c>
      <c r="H384">
        <v>2</v>
      </c>
      <c r="I384">
        <v>4.5762785736056077</v>
      </c>
      <c r="J384">
        <f t="shared" si="23"/>
        <v>3.3762785736056076</v>
      </c>
      <c r="K384">
        <v>406.29840000000002</v>
      </c>
      <c r="L384">
        <f t="shared" si="24"/>
        <v>4.0629840000000002</v>
      </c>
      <c r="M384">
        <f t="shared" si="25"/>
        <v>0.83098495431082364</v>
      </c>
    </row>
    <row r="385" spans="1:13" x14ac:dyDescent="0.2">
      <c r="A385" t="s">
        <v>12</v>
      </c>
      <c r="B385">
        <v>2</v>
      </c>
      <c r="C385" t="s">
        <v>13</v>
      </c>
      <c r="D385" t="s">
        <v>17</v>
      </c>
      <c r="E385" t="s">
        <v>6</v>
      </c>
      <c r="F385">
        <v>3</v>
      </c>
      <c r="G385">
        <v>1.27</v>
      </c>
      <c r="H385">
        <v>2</v>
      </c>
      <c r="I385">
        <v>4.5762785736056077</v>
      </c>
      <c r="J385">
        <f t="shared" si="23"/>
        <v>3.3062785736056077</v>
      </c>
      <c r="K385">
        <v>406.29840000000002</v>
      </c>
      <c r="L385">
        <f t="shared" si="24"/>
        <v>4.0629840000000002</v>
      </c>
      <c r="M385">
        <f t="shared" si="25"/>
        <v>0.81375623768284777</v>
      </c>
    </row>
    <row r="386" spans="1:13" x14ac:dyDescent="0.2">
      <c r="A386" t="s">
        <v>12</v>
      </c>
      <c r="B386">
        <v>2</v>
      </c>
      <c r="C386" t="s">
        <v>13</v>
      </c>
      <c r="D386" t="s">
        <v>17</v>
      </c>
      <c r="E386" t="s">
        <v>6</v>
      </c>
      <c r="F386">
        <v>4</v>
      </c>
      <c r="G386">
        <v>1.26</v>
      </c>
      <c r="H386">
        <v>2</v>
      </c>
      <c r="I386">
        <v>4.5762785736056077</v>
      </c>
      <c r="J386">
        <f t="shared" si="23"/>
        <v>3.316278573605608</v>
      </c>
      <c r="K386">
        <v>406.29840000000002</v>
      </c>
      <c r="L386">
        <f t="shared" si="24"/>
        <v>4.0629840000000002</v>
      </c>
      <c r="M386">
        <f t="shared" si="25"/>
        <v>0.81621748291541585</v>
      </c>
    </row>
    <row r="387" spans="1:13" x14ac:dyDescent="0.2">
      <c r="A387" t="s">
        <v>12</v>
      </c>
      <c r="B387">
        <v>2</v>
      </c>
      <c r="C387" t="s">
        <v>13</v>
      </c>
      <c r="D387" t="s">
        <v>17</v>
      </c>
      <c r="E387" t="s">
        <v>6</v>
      </c>
      <c r="F387">
        <v>5</v>
      </c>
      <c r="G387">
        <v>1.32</v>
      </c>
      <c r="H387">
        <v>2</v>
      </c>
      <c r="I387">
        <v>4.5762785736056077</v>
      </c>
      <c r="J387">
        <f t="shared" si="23"/>
        <v>3.2562785736056075</v>
      </c>
      <c r="K387">
        <v>406.29840000000002</v>
      </c>
      <c r="L387">
        <f t="shared" si="24"/>
        <v>4.0629840000000002</v>
      </c>
      <c r="M387">
        <f t="shared" si="25"/>
        <v>0.80145001152000783</v>
      </c>
    </row>
    <row r="388" spans="1:13" x14ac:dyDescent="0.2">
      <c r="A388" t="s">
        <v>12</v>
      </c>
      <c r="B388">
        <v>2</v>
      </c>
      <c r="C388" t="s">
        <v>13</v>
      </c>
      <c r="D388" t="s">
        <v>17</v>
      </c>
      <c r="E388" t="s">
        <v>6</v>
      </c>
      <c r="F388">
        <v>6</v>
      </c>
      <c r="G388">
        <v>1.26</v>
      </c>
      <c r="H388">
        <v>2</v>
      </c>
      <c r="I388">
        <v>4.5762785736056077</v>
      </c>
      <c r="J388">
        <f t="shared" si="23"/>
        <v>3.316278573605608</v>
      </c>
      <c r="K388">
        <v>406.29840000000002</v>
      </c>
      <c r="L388">
        <f t="shared" si="24"/>
        <v>4.0629840000000002</v>
      </c>
      <c r="M388">
        <f t="shared" si="25"/>
        <v>0.81621748291541585</v>
      </c>
    </row>
    <row r="389" spans="1:13" x14ac:dyDescent="0.2">
      <c r="A389" t="s">
        <v>12</v>
      </c>
      <c r="B389">
        <v>2</v>
      </c>
      <c r="C389" t="s">
        <v>13</v>
      </c>
      <c r="D389" t="s">
        <v>17</v>
      </c>
      <c r="E389" t="s">
        <v>6</v>
      </c>
      <c r="F389">
        <v>7</v>
      </c>
      <c r="G389">
        <v>1.28</v>
      </c>
      <c r="H389">
        <v>2</v>
      </c>
      <c r="I389">
        <v>4.5762785736056077</v>
      </c>
      <c r="J389">
        <f t="shared" si="23"/>
        <v>3.2962785736056075</v>
      </c>
      <c r="K389">
        <v>406.29840000000002</v>
      </c>
      <c r="L389">
        <f t="shared" si="24"/>
        <v>4.0629840000000002</v>
      </c>
      <c r="M389">
        <f t="shared" si="25"/>
        <v>0.8112949924502797</v>
      </c>
    </row>
    <row r="390" spans="1:13" x14ac:dyDescent="0.2">
      <c r="A390" t="s">
        <v>12</v>
      </c>
      <c r="B390">
        <v>2</v>
      </c>
      <c r="C390" t="s">
        <v>13</v>
      </c>
      <c r="D390" t="s">
        <v>17</v>
      </c>
      <c r="E390" t="s">
        <v>6</v>
      </c>
      <c r="F390">
        <v>8</v>
      </c>
      <c r="G390">
        <v>1.3</v>
      </c>
      <c r="H390">
        <v>2</v>
      </c>
      <c r="I390">
        <v>4.5762785736056077</v>
      </c>
      <c r="J390">
        <f t="shared" si="23"/>
        <v>3.2762785736056079</v>
      </c>
      <c r="K390">
        <v>406.29840000000002</v>
      </c>
      <c r="L390">
        <f t="shared" si="24"/>
        <v>4.0629840000000002</v>
      </c>
      <c r="M390">
        <f t="shared" si="25"/>
        <v>0.80637250198514387</v>
      </c>
    </row>
    <row r="391" spans="1:13" x14ac:dyDescent="0.2">
      <c r="A391" t="s">
        <v>12</v>
      </c>
      <c r="B391">
        <v>2</v>
      </c>
      <c r="C391" t="s">
        <v>13</v>
      </c>
      <c r="D391" t="s">
        <v>17</v>
      </c>
      <c r="E391" t="s">
        <v>6</v>
      </c>
      <c r="F391">
        <v>9</v>
      </c>
      <c r="G391">
        <v>1.3</v>
      </c>
      <c r="H391">
        <v>1</v>
      </c>
      <c r="I391">
        <v>4.5762785736056077</v>
      </c>
      <c r="J391">
        <f t="shared" si="23"/>
        <v>3.2762785736056079</v>
      </c>
      <c r="K391">
        <v>406.29840000000002</v>
      </c>
      <c r="L391">
        <f t="shared" si="24"/>
        <v>4.0629840000000002</v>
      </c>
      <c r="M391">
        <f t="shared" si="25"/>
        <v>0.80637250198514387</v>
      </c>
    </row>
    <row r="392" spans="1:13" x14ac:dyDescent="0.2">
      <c r="A392" t="s">
        <v>12</v>
      </c>
      <c r="B392">
        <v>2</v>
      </c>
      <c r="C392" t="s">
        <v>13</v>
      </c>
      <c r="D392" t="s">
        <v>17</v>
      </c>
      <c r="E392" t="s">
        <v>6</v>
      </c>
      <c r="F392">
        <v>10</v>
      </c>
      <c r="G392">
        <v>1.33</v>
      </c>
      <c r="H392">
        <v>2</v>
      </c>
      <c r="I392">
        <v>4.5762785736056077</v>
      </c>
      <c r="J392">
        <f t="shared" si="23"/>
        <v>3.2462785736056077</v>
      </c>
      <c r="K392">
        <v>406.29840000000002</v>
      </c>
      <c r="L392">
        <f t="shared" si="24"/>
        <v>4.0629840000000002</v>
      </c>
      <c r="M392">
        <f t="shared" si="25"/>
        <v>0.79898876628743987</v>
      </c>
    </row>
    <row r="393" spans="1:13" x14ac:dyDescent="0.2">
      <c r="A393" t="s">
        <v>12</v>
      </c>
      <c r="B393">
        <v>2</v>
      </c>
      <c r="C393" t="s">
        <v>13</v>
      </c>
      <c r="D393" t="s">
        <v>18</v>
      </c>
      <c r="E393" t="s">
        <v>5</v>
      </c>
      <c r="F393">
        <v>1</v>
      </c>
      <c r="G393">
        <v>1.3</v>
      </c>
      <c r="H393">
        <v>1</v>
      </c>
      <c r="I393">
        <v>4.0035661891699688</v>
      </c>
      <c r="J393">
        <f t="shared" si="23"/>
        <v>2.7035661891699689</v>
      </c>
      <c r="K393">
        <v>406.29840000000002</v>
      </c>
      <c r="L393">
        <f t="shared" si="24"/>
        <v>4.0629840000000002</v>
      </c>
      <c r="M393">
        <f t="shared" si="25"/>
        <v>0.66541393940265792</v>
      </c>
    </row>
    <row r="394" spans="1:13" x14ac:dyDescent="0.2">
      <c r="A394" t="s">
        <v>12</v>
      </c>
      <c r="B394">
        <v>2</v>
      </c>
      <c r="C394" t="s">
        <v>13</v>
      </c>
      <c r="D394" t="s">
        <v>18</v>
      </c>
      <c r="E394" t="s">
        <v>5</v>
      </c>
      <c r="F394">
        <v>2</v>
      </c>
      <c r="G394">
        <v>1.32</v>
      </c>
      <c r="H394">
        <v>1</v>
      </c>
      <c r="I394">
        <v>4.0035661891699688</v>
      </c>
      <c r="J394">
        <f t="shared" si="23"/>
        <v>2.6835661891699685</v>
      </c>
      <c r="K394">
        <v>406.29840000000002</v>
      </c>
      <c r="L394">
        <f t="shared" si="24"/>
        <v>4.0629840000000002</v>
      </c>
      <c r="M394">
        <f t="shared" si="25"/>
        <v>0.66049144893752187</v>
      </c>
    </row>
    <row r="395" spans="1:13" x14ac:dyDescent="0.2">
      <c r="A395" t="s">
        <v>12</v>
      </c>
      <c r="B395">
        <v>2</v>
      </c>
      <c r="C395" t="s">
        <v>13</v>
      </c>
      <c r="D395" t="s">
        <v>18</v>
      </c>
      <c r="E395" t="s">
        <v>5</v>
      </c>
      <c r="F395">
        <v>3</v>
      </c>
      <c r="G395">
        <v>1.41</v>
      </c>
      <c r="H395">
        <v>1</v>
      </c>
      <c r="I395">
        <v>4.0035661891699688</v>
      </c>
      <c r="J395">
        <f t="shared" si="23"/>
        <v>2.5935661891699686</v>
      </c>
      <c r="K395">
        <v>406.29840000000002</v>
      </c>
      <c r="L395">
        <f t="shared" si="24"/>
        <v>4.0629840000000002</v>
      </c>
      <c r="M395">
        <f t="shared" si="25"/>
        <v>0.63834024184441007</v>
      </c>
    </row>
    <row r="396" spans="1:13" x14ac:dyDescent="0.2">
      <c r="A396" t="s">
        <v>12</v>
      </c>
      <c r="B396">
        <v>2</v>
      </c>
      <c r="C396" t="s">
        <v>13</v>
      </c>
      <c r="D396" t="s">
        <v>18</v>
      </c>
      <c r="E396" t="s">
        <v>5</v>
      </c>
      <c r="F396">
        <v>4</v>
      </c>
      <c r="G396">
        <v>1.36</v>
      </c>
      <c r="H396">
        <v>1</v>
      </c>
      <c r="I396">
        <v>4.0035661891699688</v>
      </c>
      <c r="J396">
        <f t="shared" si="23"/>
        <v>2.6435661891699684</v>
      </c>
      <c r="K396">
        <v>406.29840000000002</v>
      </c>
      <c r="L396">
        <f t="shared" si="24"/>
        <v>4.0629840000000002</v>
      </c>
      <c r="M396">
        <f t="shared" si="25"/>
        <v>0.6506464680072499</v>
      </c>
    </row>
    <row r="397" spans="1:13" x14ac:dyDescent="0.2">
      <c r="A397" t="s">
        <v>12</v>
      </c>
      <c r="B397">
        <v>2</v>
      </c>
      <c r="C397" t="s">
        <v>13</v>
      </c>
      <c r="D397" t="s">
        <v>18</v>
      </c>
      <c r="E397" t="s">
        <v>5</v>
      </c>
      <c r="F397">
        <v>5</v>
      </c>
      <c r="G397">
        <v>1.21</v>
      </c>
      <c r="H397">
        <v>1</v>
      </c>
      <c r="I397">
        <v>4.0035661891699688</v>
      </c>
      <c r="J397">
        <f t="shared" si="23"/>
        <v>2.7935661891699688</v>
      </c>
      <c r="K397">
        <v>406.29840000000002</v>
      </c>
      <c r="L397">
        <f t="shared" si="24"/>
        <v>4.0629840000000002</v>
      </c>
      <c r="M397">
        <f t="shared" si="25"/>
        <v>0.68756514649576983</v>
      </c>
    </row>
    <row r="398" spans="1:13" x14ac:dyDescent="0.2">
      <c r="A398" t="s">
        <v>12</v>
      </c>
      <c r="B398">
        <v>2</v>
      </c>
      <c r="C398" t="s">
        <v>13</v>
      </c>
      <c r="D398" t="s">
        <v>18</v>
      </c>
      <c r="E398" t="s">
        <v>5</v>
      </c>
      <c r="F398">
        <v>6</v>
      </c>
      <c r="G398">
        <v>1.0900000000000001</v>
      </c>
      <c r="H398">
        <v>1</v>
      </c>
      <c r="I398">
        <v>4.0035661891699688</v>
      </c>
      <c r="J398">
        <f t="shared" si="23"/>
        <v>2.9135661891699689</v>
      </c>
      <c r="K398">
        <v>406.29840000000002</v>
      </c>
      <c r="L398">
        <f t="shared" si="24"/>
        <v>4.0629840000000002</v>
      </c>
      <c r="M398">
        <f t="shared" si="25"/>
        <v>0.71710008928658564</v>
      </c>
    </row>
    <row r="399" spans="1:13" x14ac:dyDescent="0.2">
      <c r="A399" t="s">
        <v>12</v>
      </c>
      <c r="B399">
        <v>2</v>
      </c>
      <c r="C399" t="s">
        <v>13</v>
      </c>
      <c r="D399" t="s">
        <v>18</v>
      </c>
      <c r="E399" t="s">
        <v>5</v>
      </c>
      <c r="F399">
        <v>7</v>
      </c>
      <c r="G399">
        <v>1.02</v>
      </c>
      <c r="H399">
        <v>1</v>
      </c>
      <c r="I399">
        <v>4.0035661891699688</v>
      </c>
      <c r="J399">
        <f t="shared" si="23"/>
        <v>2.9835661891699687</v>
      </c>
      <c r="K399">
        <v>406.29840000000002</v>
      </c>
      <c r="L399">
        <f t="shared" si="24"/>
        <v>4.0629840000000002</v>
      </c>
      <c r="M399">
        <f t="shared" si="25"/>
        <v>0.73432880591456151</v>
      </c>
    </row>
    <row r="400" spans="1:13" x14ac:dyDescent="0.2">
      <c r="A400" t="s">
        <v>12</v>
      </c>
      <c r="B400">
        <v>2</v>
      </c>
      <c r="C400" t="s">
        <v>13</v>
      </c>
      <c r="D400" t="s">
        <v>18</v>
      </c>
      <c r="E400" t="s">
        <v>5</v>
      </c>
      <c r="F400">
        <v>8</v>
      </c>
      <c r="G400">
        <v>1.08</v>
      </c>
      <c r="H400">
        <v>1</v>
      </c>
      <c r="I400">
        <v>4.0035661891699688</v>
      </c>
      <c r="J400">
        <f t="shared" si="23"/>
        <v>2.9235661891699687</v>
      </c>
      <c r="K400">
        <v>406.29840000000002</v>
      </c>
      <c r="L400">
        <f t="shared" si="24"/>
        <v>4.0629840000000002</v>
      </c>
      <c r="M400">
        <f t="shared" si="25"/>
        <v>0.71956133451915361</v>
      </c>
    </row>
    <row r="401" spans="1:13" x14ac:dyDescent="0.2">
      <c r="A401" t="s">
        <v>12</v>
      </c>
      <c r="B401">
        <v>2</v>
      </c>
      <c r="C401" t="s">
        <v>13</v>
      </c>
      <c r="D401" t="s">
        <v>18</v>
      </c>
      <c r="E401" t="s">
        <v>5</v>
      </c>
      <c r="F401">
        <v>9</v>
      </c>
      <c r="G401">
        <v>0.99</v>
      </c>
      <c r="H401">
        <v>2</v>
      </c>
      <c r="I401">
        <v>4.0035661891699688</v>
      </c>
      <c r="J401">
        <f t="shared" si="23"/>
        <v>3.0135661891699685</v>
      </c>
      <c r="K401">
        <v>406.29840000000002</v>
      </c>
      <c r="L401">
        <f t="shared" si="24"/>
        <v>4.0629840000000002</v>
      </c>
      <c r="M401">
        <f t="shared" si="25"/>
        <v>0.74171254161226541</v>
      </c>
    </row>
    <row r="402" spans="1:13" x14ac:dyDescent="0.2">
      <c r="A402" t="s">
        <v>12</v>
      </c>
      <c r="B402">
        <v>2</v>
      </c>
      <c r="C402" t="s">
        <v>13</v>
      </c>
      <c r="D402" t="s">
        <v>18</v>
      </c>
      <c r="E402" t="s">
        <v>5</v>
      </c>
      <c r="F402">
        <v>10</v>
      </c>
      <c r="G402">
        <v>1.04</v>
      </c>
      <c r="H402">
        <v>1</v>
      </c>
      <c r="I402">
        <v>4.0035661891699688</v>
      </c>
      <c r="J402">
        <f t="shared" si="23"/>
        <v>2.9635661891699687</v>
      </c>
      <c r="K402">
        <v>406.29840000000002</v>
      </c>
      <c r="L402">
        <f t="shared" si="24"/>
        <v>4.0629840000000002</v>
      </c>
      <c r="M402">
        <f t="shared" si="25"/>
        <v>0.72940631544942547</v>
      </c>
    </row>
    <row r="403" spans="1:13" x14ac:dyDescent="0.2">
      <c r="A403" t="s">
        <v>12</v>
      </c>
      <c r="B403">
        <v>2</v>
      </c>
      <c r="C403" t="s">
        <v>13</v>
      </c>
      <c r="D403" t="s">
        <v>19</v>
      </c>
      <c r="E403" t="s">
        <v>6</v>
      </c>
      <c r="F403" t="s">
        <v>53</v>
      </c>
      <c r="G403">
        <v>2.08</v>
      </c>
      <c r="H403">
        <v>2</v>
      </c>
      <c r="I403">
        <v>5.0015976836330385</v>
      </c>
      <c r="J403">
        <f t="shared" si="23"/>
        <v>2.9215976836330384</v>
      </c>
      <c r="K403">
        <v>403.86</v>
      </c>
      <c r="L403">
        <f t="shared" ref="L403:L408" si="28">K403/100</f>
        <v>4.0385999999999997</v>
      </c>
      <c r="M403">
        <f t="shared" si="25"/>
        <v>0.72341843302952469</v>
      </c>
    </row>
    <row r="404" spans="1:13" x14ac:dyDescent="0.2">
      <c r="A404" t="s">
        <v>12</v>
      </c>
      <c r="B404">
        <v>2</v>
      </c>
      <c r="C404" t="s">
        <v>13</v>
      </c>
      <c r="D404" t="s">
        <v>19</v>
      </c>
      <c r="E404" t="s">
        <v>6</v>
      </c>
      <c r="F404" t="s">
        <v>54</v>
      </c>
      <c r="G404">
        <v>2.02</v>
      </c>
      <c r="H404">
        <v>2</v>
      </c>
      <c r="I404">
        <v>5.0015976836330385</v>
      </c>
      <c r="J404">
        <f t="shared" si="23"/>
        <v>2.9815976836330385</v>
      </c>
      <c r="K404">
        <v>403.86</v>
      </c>
      <c r="L404">
        <f t="shared" si="28"/>
        <v>4.0385999999999997</v>
      </c>
      <c r="M404">
        <f t="shared" si="25"/>
        <v>0.73827506651637664</v>
      </c>
    </row>
    <row r="405" spans="1:13" x14ac:dyDescent="0.2">
      <c r="A405" t="s">
        <v>12</v>
      </c>
      <c r="B405">
        <v>2</v>
      </c>
      <c r="C405" t="s">
        <v>13</v>
      </c>
      <c r="D405" t="s">
        <v>19</v>
      </c>
      <c r="E405" t="s">
        <v>6</v>
      </c>
      <c r="F405" t="s">
        <v>55</v>
      </c>
      <c r="G405">
        <v>2.23</v>
      </c>
      <c r="H405">
        <v>2</v>
      </c>
      <c r="I405">
        <v>5.0015976836330385</v>
      </c>
      <c r="J405">
        <f t="shared" si="23"/>
        <v>2.7715976836330385</v>
      </c>
      <c r="K405">
        <v>403.86</v>
      </c>
      <c r="L405">
        <f t="shared" si="28"/>
        <v>4.0385999999999997</v>
      </c>
      <c r="M405">
        <f t="shared" si="25"/>
        <v>0.68627684931239508</v>
      </c>
    </row>
    <row r="406" spans="1:13" x14ac:dyDescent="0.2">
      <c r="A406" t="s">
        <v>12</v>
      </c>
      <c r="B406">
        <v>2</v>
      </c>
      <c r="C406" t="s">
        <v>13</v>
      </c>
      <c r="D406" t="s">
        <v>19</v>
      </c>
      <c r="E406" t="s">
        <v>5</v>
      </c>
      <c r="F406" t="s">
        <v>53</v>
      </c>
      <c r="G406">
        <v>1.18</v>
      </c>
      <c r="H406">
        <v>2</v>
      </c>
      <c r="I406">
        <v>5.0015976836330385</v>
      </c>
      <c r="J406">
        <f t="shared" si="23"/>
        <v>3.8215976836330388</v>
      </c>
      <c r="K406">
        <v>403.86</v>
      </c>
      <c r="L406">
        <f t="shared" si="28"/>
        <v>4.0385999999999997</v>
      </c>
      <c r="M406">
        <f t="shared" si="25"/>
        <v>0.94626793533230302</v>
      </c>
    </row>
    <row r="407" spans="1:13" x14ac:dyDescent="0.2">
      <c r="A407" t="s">
        <v>12</v>
      </c>
      <c r="B407">
        <v>2</v>
      </c>
      <c r="C407" t="s">
        <v>13</v>
      </c>
      <c r="D407" t="s">
        <v>19</v>
      </c>
      <c r="E407" t="s">
        <v>5</v>
      </c>
      <c r="F407" t="s">
        <v>54</v>
      </c>
      <c r="G407">
        <v>1</v>
      </c>
      <c r="H407">
        <v>2</v>
      </c>
      <c r="I407">
        <v>5.0015976836330385</v>
      </c>
      <c r="J407">
        <f t="shared" si="23"/>
        <v>4.0015976836330385</v>
      </c>
      <c r="K407">
        <v>403.86</v>
      </c>
      <c r="L407">
        <f t="shared" si="28"/>
        <v>4.0385999999999997</v>
      </c>
      <c r="M407">
        <f t="shared" si="25"/>
        <v>0.99083783579285856</v>
      </c>
    </row>
    <row r="408" spans="1:13" x14ac:dyDescent="0.2">
      <c r="C408" t="s">
        <v>13</v>
      </c>
      <c r="D408" t="s">
        <v>19</v>
      </c>
      <c r="E408" t="s">
        <v>5</v>
      </c>
      <c r="F408" t="s">
        <v>55</v>
      </c>
      <c r="G408">
        <v>1.08</v>
      </c>
      <c r="H408">
        <v>2</v>
      </c>
      <c r="I408">
        <v>5.0015976836330385</v>
      </c>
      <c r="J408">
        <f t="shared" si="23"/>
        <v>3.9215976836330384</v>
      </c>
      <c r="K408">
        <v>403.86</v>
      </c>
      <c r="L408">
        <f t="shared" si="28"/>
        <v>4.0385999999999997</v>
      </c>
      <c r="M408">
        <f t="shared" si="25"/>
        <v>0.97102899114372276</v>
      </c>
    </row>
    <row r="409" spans="1:13" x14ac:dyDescent="0.2">
      <c r="A409" t="s">
        <v>12</v>
      </c>
      <c r="B409">
        <v>2</v>
      </c>
      <c r="C409" t="s">
        <v>13</v>
      </c>
      <c r="D409" t="s">
        <v>19</v>
      </c>
      <c r="E409" t="s">
        <v>6</v>
      </c>
      <c r="F409">
        <v>1</v>
      </c>
      <c r="G409">
        <v>2.08</v>
      </c>
      <c r="H409">
        <v>2</v>
      </c>
      <c r="I409">
        <v>5.0015976836330385</v>
      </c>
      <c r="J409">
        <f t="shared" si="23"/>
        <v>2.9215976836330384</v>
      </c>
      <c r="K409">
        <v>403.86</v>
      </c>
      <c r="L409">
        <f t="shared" si="24"/>
        <v>4.0385999999999997</v>
      </c>
      <c r="M409">
        <f t="shared" si="25"/>
        <v>0.72341843302952469</v>
      </c>
    </row>
    <row r="410" spans="1:13" x14ac:dyDescent="0.2">
      <c r="A410" t="s">
        <v>12</v>
      </c>
      <c r="B410">
        <v>2</v>
      </c>
      <c r="C410" t="s">
        <v>13</v>
      </c>
      <c r="D410" t="s">
        <v>19</v>
      </c>
      <c r="E410" t="s">
        <v>6</v>
      </c>
      <c r="F410">
        <v>2</v>
      </c>
      <c r="G410">
        <v>2.08</v>
      </c>
      <c r="H410">
        <v>2</v>
      </c>
      <c r="I410">
        <v>5.0015976836330385</v>
      </c>
      <c r="J410">
        <f t="shared" si="23"/>
        <v>2.9215976836330384</v>
      </c>
      <c r="K410">
        <v>403.86</v>
      </c>
      <c r="L410">
        <f t="shared" si="24"/>
        <v>4.0385999999999997</v>
      </c>
      <c r="M410">
        <f t="shared" si="25"/>
        <v>0.72341843302952469</v>
      </c>
    </row>
    <row r="411" spans="1:13" x14ac:dyDescent="0.2">
      <c r="A411" t="s">
        <v>12</v>
      </c>
      <c r="B411">
        <v>2</v>
      </c>
      <c r="C411" t="s">
        <v>13</v>
      </c>
      <c r="D411" t="s">
        <v>19</v>
      </c>
      <c r="E411" t="s">
        <v>6</v>
      </c>
      <c r="F411">
        <v>3</v>
      </c>
      <c r="G411">
        <v>2.02</v>
      </c>
      <c r="H411">
        <v>2</v>
      </c>
      <c r="I411">
        <v>5.0015976836330385</v>
      </c>
      <c r="J411">
        <f t="shared" si="23"/>
        <v>2.9815976836330385</v>
      </c>
      <c r="K411">
        <v>403.86</v>
      </c>
      <c r="L411">
        <f t="shared" si="24"/>
        <v>4.0385999999999997</v>
      </c>
      <c r="M411">
        <f t="shared" si="25"/>
        <v>0.73827506651637664</v>
      </c>
    </row>
    <row r="412" spans="1:13" x14ac:dyDescent="0.2">
      <c r="A412" t="s">
        <v>12</v>
      </c>
      <c r="B412">
        <v>2</v>
      </c>
      <c r="C412" t="s">
        <v>13</v>
      </c>
      <c r="D412" t="s">
        <v>19</v>
      </c>
      <c r="E412" t="s">
        <v>6</v>
      </c>
      <c r="F412">
        <v>4</v>
      </c>
      <c r="G412">
        <v>1.95</v>
      </c>
      <c r="H412">
        <v>2</v>
      </c>
      <c r="I412">
        <v>5.0015976836330385</v>
      </c>
      <c r="J412">
        <f t="shared" si="23"/>
        <v>3.0515976836330383</v>
      </c>
      <c r="K412">
        <v>403.86</v>
      </c>
      <c r="L412">
        <f t="shared" si="24"/>
        <v>4.0385999999999997</v>
      </c>
      <c r="M412">
        <f t="shared" si="25"/>
        <v>0.75560780558437046</v>
      </c>
    </row>
    <row r="413" spans="1:13" x14ac:dyDescent="0.2">
      <c r="A413" t="s">
        <v>12</v>
      </c>
      <c r="B413">
        <v>2</v>
      </c>
      <c r="C413" t="s">
        <v>13</v>
      </c>
      <c r="D413" t="s">
        <v>19</v>
      </c>
      <c r="E413" t="s">
        <v>6</v>
      </c>
      <c r="F413">
        <v>5</v>
      </c>
      <c r="G413">
        <v>2.0699999999999998</v>
      </c>
      <c r="H413">
        <v>2</v>
      </c>
      <c r="I413">
        <v>5.0015976836330385</v>
      </c>
      <c r="J413">
        <f t="shared" si="23"/>
        <v>2.9315976836330386</v>
      </c>
      <c r="K413">
        <v>403.86</v>
      </c>
      <c r="L413">
        <f t="shared" si="24"/>
        <v>4.0385999999999997</v>
      </c>
      <c r="M413">
        <f t="shared" si="25"/>
        <v>0.72589453861066677</v>
      </c>
    </row>
    <row r="414" spans="1:13" x14ac:dyDescent="0.2">
      <c r="A414" t="s">
        <v>12</v>
      </c>
      <c r="B414">
        <v>2</v>
      </c>
      <c r="C414" t="s">
        <v>13</v>
      </c>
      <c r="D414" t="s">
        <v>19</v>
      </c>
      <c r="E414" t="s">
        <v>6</v>
      </c>
      <c r="F414">
        <v>6</v>
      </c>
      <c r="G414">
        <v>2.02</v>
      </c>
      <c r="H414">
        <v>2</v>
      </c>
      <c r="I414">
        <v>5.0015976836330385</v>
      </c>
      <c r="J414">
        <f t="shared" si="23"/>
        <v>2.9815976836330385</v>
      </c>
      <c r="K414">
        <v>403.86</v>
      </c>
      <c r="L414">
        <f t="shared" si="24"/>
        <v>4.0385999999999997</v>
      </c>
      <c r="M414">
        <f t="shared" si="25"/>
        <v>0.73827506651637664</v>
      </c>
    </row>
    <row r="415" spans="1:13" x14ac:dyDescent="0.2">
      <c r="A415" t="s">
        <v>12</v>
      </c>
      <c r="B415">
        <v>2</v>
      </c>
      <c r="C415" t="s">
        <v>13</v>
      </c>
      <c r="D415" t="s">
        <v>19</v>
      </c>
      <c r="E415" t="s">
        <v>6</v>
      </c>
      <c r="F415">
        <v>7</v>
      </c>
      <c r="G415">
        <v>2.09</v>
      </c>
      <c r="H415">
        <v>2</v>
      </c>
      <c r="I415">
        <v>5.0015976836330385</v>
      </c>
      <c r="J415">
        <f t="shared" si="23"/>
        <v>2.9115976836330386</v>
      </c>
      <c r="K415">
        <v>403.86</v>
      </c>
      <c r="L415">
        <f t="shared" si="24"/>
        <v>4.0385999999999997</v>
      </c>
      <c r="M415">
        <f t="shared" si="25"/>
        <v>0.72094232744838282</v>
      </c>
    </row>
    <row r="416" spans="1:13" x14ac:dyDescent="0.2">
      <c r="A416" t="s">
        <v>12</v>
      </c>
      <c r="B416">
        <v>2</v>
      </c>
      <c r="C416" t="s">
        <v>13</v>
      </c>
      <c r="D416" t="s">
        <v>19</v>
      </c>
      <c r="E416" t="s">
        <v>6</v>
      </c>
      <c r="F416">
        <v>8</v>
      </c>
      <c r="G416">
        <v>2.1800000000000002</v>
      </c>
      <c r="H416">
        <v>2</v>
      </c>
      <c r="I416">
        <v>5.0015976836330385</v>
      </c>
      <c r="J416">
        <f t="shared" si="23"/>
        <v>2.8215976836330383</v>
      </c>
      <c r="K416">
        <v>403.86</v>
      </c>
      <c r="L416">
        <f t="shared" si="24"/>
        <v>4.0385999999999997</v>
      </c>
      <c r="M416">
        <f t="shared" si="25"/>
        <v>0.69865737721810495</v>
      </c>
    </row>
    <row r="417" spans="1:13" x14ac:dyDescent="0.2">
      <c r="A417" t="s">
        <v>12</v>
      </c>
      <c r="B417">
        <v>2</v>
      </c>
      <c r="C417" t="s">
        <v>13</v>
      </c>
      <c r="D417" t="s">
        <v>19</v>
      </c>
      <c r="E417" t="s">
        <v>6</v>
      </c>
      <c r="F417">
        <v>9</v>
      </c>
      <c r="G417">
        <v>2.2599999999999998</v>
      </c>
      <c r="H417">
        <v>2</v>
      </c>
      <c r="I417">
        <v>5.0015976836330385</v>
      </c>
      <c r="J417">
        <f t="shared" si="23"/>
        <v>2.7415976836330387</v>
      </c>
      <c r="K417">
        <v>403.86</v>
      </c>
      <c r="L417">
        <f t="shared" si="24"/>
        <v>4.0385999999999997</v>
      </c>
      <c r="M417">
        <f t="shared" si="25"/>
        <v>0.67884853256896915</v>
      </c>
    </row>
    <row r="418" spans="1:13" x14ac:dyDescent="0.2">
      <c r="A418" t="s">
        <v>12</v>
      </c>
      <c r="B418">
        <v>2</v>
      </c>
      <c r="C418" t="s">
        <v>13</v>
      </c>
      <c r="D418" t="s">
        <v>19</v>
      </c>
      <c r="E418" t="s">
        <v>6</v>
      </c>
      <c r="F418">
        <v>10</v>
      </c>
      <c r="G418">
        <v>2.06</v>
      </c>
      <c r="H418">
        <v>2</v>
      </c>
      <c r="I418">
        <v>5.0015976836330385</v>
      </c>
      <c r="J418">
        <f t="shared" si="23"/>
        <v>2.9415976836330384</v>
      </c>
      <c r="K418">
        <v>403.86</v>
      </c>
      <c r="L418">
        <f t="shared" si="24"/>
        <v>4.0385999999999997</v>
      </c>
      <c r="M418">
        <f t="shared" si="25"/>
        <v>0.72837064419180875</v>
      </c>
    </row>
    <row r="419" spans="1:13" x14ac:dyDescent="0.2">
      <c r="A419" t="s">
        <v>12</v>
      </c>
      <c r="B419">
        <v>2</v>
      </c>
      <c r="C419" t="s">
        <v>13</v>
      </c>
      <c r="D419" t="s">
        <v>19</v>
      </c>
      <c r="E419" t="s">
        <v>6</v>
      </c>
      <c r="F419">
        <v>11</v>
      </c>
      <c r="G419">
        <v>1.98</v>
      </c>
      <c r="H419">
        <v>2</v>
      </c>
      <c r="I419">
        <v>5.0015976836330385</v>
      </c>
      <c r="J419">
        <f t="shared" si="23"/>
        <v>3.0215976836330385</v>
      </c>
      <c r="K419">
        <v>403.86</v>
      </c>
      <c r="L419">
        <f t="shared" si="24"/>
        <v>4.0385999999999997</v>
      </c>
      <c r="M419">
        <f t="shared" si="25"/>
        <v>0.74817948884094454</v>
      </c>
    </row>
    <row r="420" spans="1:13" x14ac:dyDescent="0.2">
      <c r="A420" t="s">
        <v>12</v>
      </c>
      <c r="B420">
        <v>2</v>
      </c>
      <c r="C420" t="s">
        <v>13</v>
      </c>
      <c r="D420" t="s">
        <v>19</v>
      </c>
      <c r="E420" t="s">
        <v>6</v>
      </c>
      <c r="F420">
        <v>12</v>
      </c>
      <c r="G420">
        <v>1.99</v>
      </c>
      <c r="H420">
        <v>2</v>
      </c>
      <c r="I420">
        <v>5.0015976836330385</v>
      </c>
      <c r="J420">
        <f t="shared" si="23"/>
        <v>3.0115976836330383</v>
      </c>
      <c r="K420">
        <v>403.86</v>
      </c>
      <c r="L420">
        <f t="shared" si="24"/>
        <v>4.0385999999999997</v>
      </c>
      <c r="M420">
        <f t="shared" si="25"/>
        <v>0.74570338325980257</v>
      </c>
    </row>
    <row r="421" spans="1:13" x14ac:dyDescent="0.2">
      <c r="A421" t="s">
        <v>12</v>
      </c>
      <c r="B421">
        <v>2</v>
      </c>
      <c r="C421" t="s">
        <v>13</v>
      </c>
      <c r="D421" t="s">
        <v>19</v>
      </c>
      <c r="E421" t="s">
        <v>6</v>
      </c>
      <c r="F421">
        <v>13</v>
      </c>
      <c r="G421">
        <v>2.23</v>
      </c>
      <c r="H421">
        <v>2</v>
      </c>
      <c r="I421">
        <v>5.0015976836330385</v>
      </c>
      <c r="J421">
        <f t="shared" si="23"/>
        <v>2.7715976836330385</v>
      </c>
      <c r="K421">
        <v>403.86</v>
      </c>
      <c r="L421">
        <f t="shared" si="24"/>
        <v>4.0385999999999997</v>
      </c>
      <c r="M421">
        <f t="shared" si="25"/>
        <v>0.68627684931239508</v>
      </c>
    </row>
    <row r="422" spans="1:13" x14ac:dyDescent="0.2">
      <c r="A422" t="s">
        <v>12</v>
      </c>
      <c r="B422">
        <v>2</v>
      </c>
      <c r="C422" t="s">
        <v>13</v>
      </c>
      <c r="D422" t="s">
        <v>19</v>
      </c>
      <c r="E422" t="s">
        <v>5</v>
      </c>
      <c r="F422">
        <v>1</v>
      </c>
      <c r="G422">
        <v>1.18</v>
      </c>
      <c r="H422">
        <v>2</v>
      </c>
      <c r="I422">
        <v>3.4174153205323581</v>
      </c>
      <c r="J422">
        <f t="shared" si="23"/>
        <v>2.2374153205323584</v>
      </c>
      <c r="K422">
        <v>403.86</v>
      </c>
      <c r="L422">
        <f t="shared" si="24"/>
        <v>4.0385999999999997</v>
      </c>
      <c r="M422">
        <f t="shared" si="25"/>
        <v>0.55400765625027448</v>
      </c>
    </row>
    <row r="423" spans="1:13" x14ac:dyDescent="0.2">
      <c r="A423" t="s">
        <v>12</v>
      </c>
      <c r="B423">
        <v>2</v>
      </c>
      <c r="C423" t="s">
        <v>13</v>
      </c>
      <c r="D423" t="s">
        <v>19</v>
      </c>
      <c r="E423" t="s">
        <v>5</v>
      </c>
      <c r="F423">
        <v>2</v>
      </c>
      <c r="G423">
        <v>1.3</v>
      </c>
      <c r="H423">
        <v>1</v>
      </c>
      <c r="I423">
        <v>3.4174153205323581</v>
      </c>
      <c r="J423">
        <f t="shared" si="23"/>
        <v>2.1174153205323583</v>
      </c>
      <c r="K423">
        <v>403.86</v>
      </c>
      <c r="L423">
        <f t="shared" si="24"/>
        <v>4.0385999999999997</v>
      </c>
      <c r="M423">
        <f t="shared" si="25"/>
        <v>0.52429438927657068</v>
      </c>
    </row>
    <row r="424" spans="1:13" x14ac:dyDescent="0.2">
      <c r="A424" t="s">
        <v>12</v>
      </c>
      <c r="B424">
        <v>2</v>
      </c>
      <c r="C424" t="s">
        <v>13</v>
      </c>
      <c r="D424" t="s">
        <v>19</v>
      </c>
      <c r="E424" t="s">
        <v>5</v>
      </c>
      <c r="F424">
        <v>3</v>
      </c>
      <c r="G424">
        <v>1.05</v>
      </c>
      <c r="H424">
        <v>1</v>
      </c>
      <c r="I424">
        <v>3.4174153205323581</v>
      </c>
      <c r="J424">
        <f t="shared" si="23"/>
        <v>2.3674153205323583</v>
      </c>
      <c r="K424">
        <v>403.86</v>
      </c>
      <c r="L424">
        <f t="shared" si="24"/>
        <v>4.0385999999999997</v>
      </c>
      <c r="M424">
        <f t="shared" si="25"/>
        <v>0.58619702880512015</v>
      </c>
    </row>
    <row r="425" spans="1:13" x14ac:dyDescent="0.2">
      <c r="A425" t="s">
        <v>12</v>
      </c>
      <c r="B425">
        <v>2</v>
      </c>
      <c r="C425" t="s">
        <v>13</v>
      </c>
      <c r="D425" t="s">
        <v>19</v>
      </c>
      <c r="E425" t="s">
        <v>5</v>
      </c>
      <c r="F425">
        <v>4</v>
      </c>
      <c r="G425">
        <v>1</v>
      </c>
      <c r="H425">
        <v>2</v>
      </c>
      <c r="I425">
        <v>3.4174153205323581</v>
      </c>
      <c r="J425">
        <f t="shared" si="23"/>
        <v>2.4174153205323581</v>
      </c>
      <c r="K425">
        <v>403.86</v>
      </c>
      <c r="L425">
        <f t="shared" si="24"/>
        <v>4.0385999999999997</v>
      </c>
      <c r="M425">
        <f t="shared" si="25"/>
        <v>0.59857755671083002</v>
      </c>
    </row>
    <row r="426" spans="1:13" x14ac:dyDescent="0.2">
      <c r="A426" t="s">
        <v>12</v>
      </c>
      <c r="B426">
        <v>2</v>
      </c>
      <c r="C426" t="s">
        <v>13</v>
      </c>
      <c r="D426" t="s">
        <v>19</v>
      </c>
      <c r="E426" t="s">
        <v>5</v>
      </c>
      <c r="F426">
        <v>5</v>
      </c>
      <c r="G426">
        <v>0.98</v>
      </c>
      <c r="H426">
        <v>2</v>
      </c>
      <c r="I426">
        <v>3.4174153205323581</v>
      </c>
      <c r="J426">
        <f t="shared" si="23"/>
        <v>2.4374153205323581</v>
      </c>
      <c r="K426">
        <v>403.86</v>
      </c>
      <c r="L426">
        <f t="shared" si="24"/>
        <v>4.0385999999999997</v>
      </c>
      <c r="M426">
        <f t="shared" si="25"/>
        <v>0.60352976787311396</v>
      </c>
    </row>
    <row r="427" spans="1:13" x14ac:dyDescent="0.2">
      <c r="A427" t="s">
        <v>12</v>
      </c>
      <c r="B427">
        <v>2</v>
      </c>
      <c r="C427" t="s">
        <v>13</v>
      </c>
      <c r="D427" t="s">
        <v>19</v>
      </c>
      <c r="E427" t="s">
        <v>5</v>
      </c>
      <c r="F427">
        <v>6</v>
      </c>
      <c r="G427">
        <v>0.93</v>
      </c>
      <c r="H427">
        <v>2</v>
      </c>
      <c r="I427">
        <v>3.4174153205323581</v>
      </c>
      <c r="J427">
        <f t="shared" si="23"/>
        <v>2.4874153205323579</v>
      </c>
      <c r="K427">
        <v>403.86</v>
      </c>
      <c r="L427">
        <f t="shared" si="24"/>
        <v>4.0385999999999997</v>
      </c>
      <c r="M427">
        <f t="shared" si="25"/>
        <v>0.61591029577882384</v>
      </c>
    </row>
    <row r="428" spans="1:13" x14ac:dyDescent="0.2">
      <c r="A428" t="s">
        <v>12</v>
      </c>
      <c r="B428">
        <v>2</v>
      </c>
      <c r="C428" t="s">
        <v>13</v>
      </c>
      <c r="D428" t="s">
        <v>19</v>
      </c>
      <c r="E428" t="s">
        <v>5</v>
      </c>
      <c r="F428">
        <v>7</v>
      </c>
      <c r="G428">
        <v>1.04</v>
      </c>
      <c r="H428">
        <v>1</v>
      </c>
      <c r="I428">
        <v>3.4174153205323581</v>
      </c>
      <c r="J428">
        <f t="shared" si="23"/>
        <v>2.377415320532358</v>
      </c>
      <c r="K428">
        <v>403.86</v>
      </c>
      <c r="L428">
        <f t="shared" si="24"/>
        <v>4.0385999999999997</v>
      </c>
      <c r="M428">
        <f t="shared" si="25"/>
        <v>0.58867313438626212</v>
      </c>
    </row>
    <row r="429" spans="1:13" x14ac:dyDescent="0.2">
      <c r="A429" t="s">
        <v>12</v>
      </c>
      <c r="B429">
        <v>2</v>
      </c>
      <c r="C429" t="s">
        <v>13</v>
      </c>
      <c r="D429" t="s">
        <v>19</v>
      </c>
      <c r="E429" t="s">
        <v>5</v>
      </c>
      <c r="F429">
        <v>8</v>
      </c>
      <c r="G429">
        <v>0.98</v>
      </c>
      <c r="H429">
        <v>1</v>
      </c>
      <c r="I429">
        <v>3.4174153205323581</v>
      </c>
      <c r="J429">
        <f t="shared" ref="J429:J492" si="29">I429-G429</f>
        <v>2.4374153205323581</v>
      </c>
      <c r="K429">
        <v>403.86</v>
      </c>
      <c r="L429">
        <f t="shared" ref="L429:L492" si="30">K429/100</f>
        <v>4.0385999999999997</v>
      </c>
      <c r="M429">
        <f t="shared" ref="M429:M492" si="31">J429/L429</f>
        <v>0.60352976787311396</v>
      </c>
    </row>
    <row r="430" spans="1:13" x14ac:dyDescent="0.2">
      <c r="A430" t="s">
        <v>12</v>
      </c>
      <c r="B430">
        <v>2</v>
      </c>
      <c r="C430" t="s">
        <v>13</v>
      </c>
      <c r="D430" t="s">
        <v>19</v>
      </c>
      <c r="E430" t="s">
        <v>5</v>
      </c>
      <c r="F430">
        <v>9</v>
      </c>
      <c r="G430">
        <v>0.97</v>
      </c>
      <c r="H430">
        <v>1</v>
      </c>
      <c r="I430">
        <v>3.4174153205323581</v>
      </c>
      <c r="J430">
        <f t="shared" si="29"/>
        <v>2.4474153205323583</v>
      </c>
      <c r="K430">
        <v>403.86</v>
      </c>
      <c r="L430">
        <f t="shared" si="30"/>
        <v>4.0385999999999997</v>
      </c>
      <c r="M430">
        <f t="shared" si="31"/>
        <v>0.60600587345425605</v>
      </c>
    </row>
    <row r="431" spans="1:13" x14ac:dyDescent="0.2">
      <c r="A431" t="s">
        <v>12</v>
      </c>
      <c r="B431">
        <v>2</v>
      </c>
      <c r="C431" t="s">
        <v>13</v>
      </c>
      <c r="D431" t="s">
        <v>19</v>
      </c>
      <c r="E431" t="s">
        <v>5</v>
      </c>
      <c r="F431">
        <v>10</v>
      </c>
      <c r="G431">
        <v>0.99</v>
      </c>
      <c r="H431">
        <v>2</v>
      </c>
      <c r="I431">
        <v>3.4174153205323581</v>
      </c>
      <c r="J431">
        <f t="shared" si="29"/>
        <v>2.4274153205323579</v>
      </c>
      <c r="K431">
        <v>403.86</v>
      </c>
      <c r="L431">
        <f t="shared" si="30"/>
        <v>4.0385999999999997</v>
      </c>
      <c r="M431">
        <f t="shared" si="31"/>
        <v>0.60105366229197199</v>
      </c>
    </row>
    <row r="432" spans="1:13" x14ac:dyDescent="0.2">
      <c r="A432" t="s">
        <v>12</v>
      </c>
      <c r="B432">
        <v>2</v>
      </c>
      <c r="C432" t="s">
        <v>13</v>
      </c>
      <c r="D432" t="s">
        <v>19</v>
      </c>
      <c r="E432" t="s">
        <v>5</v>
      </c>
      <c r="F432">
        <v>11</v>
      </c>
      <c r="G432">
        <v>1</v>
      </c>
      <c r="H432">
        <v>2</v>
      </c>
      <c r="I432">
        <v>3.4174153205323581</v>
      </c>
      <c r="J432">
        <f t="shared" si="29"/>
        <v>2.4174153205323581</v>
      </c>
      <c r="K432">
        <v>403.86</v>
      </c>
      <c r="L432">
        <f t="shared" si="30"/>
        <v>4.0385999999999997</v>
      </c>
      <c r="M432">
        <f t="shared" si="31"/>
        <v>0.59857755671083002</v>
      </c>
    </row>
    <row r="433" spans="1:13" x14ac:dyDescent="0.2">
      <c r="A433" t="s">
        <v>12</v>
      </c>
      <c r="B433">
        <v>2</v>
      </c>
      <c r="C433" t="s">
        <v>13</v>
      </c>
      <c r="D433" t="s">
        <v>19</v>
      </c>
      <c r="E433" t="s">
        <v>5</v>
      </c>
      <c r="F433">
        <v>12</v>
      </c>
      <c r="G433">
        <v>0.92</v>
      </c>
      <c r="H433">
        <v>2</v>
      </c>
      <c r="I433">
        <v>3.4174153205323581</v>
      </c>
      <c r="J433">
        <f t="shared" si="29"/>
        <v>2.4974153205323582</v>
      </c>
      <c r="K433">
        <v>403.86</v>
      </c>
      <c r="L433">
        <f t="shared" si="30"/>
        <v>4.0385999999999997</v>
      </c>
      <c r="M433">
        <f t="shared" si="31"/>
        <v>0.61838640135996592</v>
      </c>
    </row>
    <row r="434" spans="1:13" x14ac:dyDescent="0.2">
      <c r="A434" t="s">
        <v>20</v>
      </c>
      <c r="B434">
        <v>2</v>
      </c>
      <c r="C434" t="s">
        <v>13</v>
      </c>
      <c r="D434" t="s">
        <v>21</v>
      </c>
      <c r="E434" t="s">
        <v>6</v>
      </c>
      <c r="F434">
        <v>1</v>
      </c>
      <c r="G434">
        <v>1.42</v>
      </c>
      <c r="H434">
        <v>2</v>
      </c>
      <c r="I434">
        <v>4.1020288783907342</v>
      </c>
      <c r="J434">
        <f t="shared" si="29"/>
        <v>2.6820288783907342</v>
      </c>
      <c r="K434">
        <v>406.29840000000002</v>
      </c>
      <c r="L434">
        <f t="shared" si="30"/>
        <v>4.0629840000000002</v>
      </c>
      <c r="M434">
        <f t="shared" si="31"/>
        <v>0.66011307905488525</v>
      </c>
    </row>
    <row r="435" spans="1:13" x14ac:dyDescent="0.2">
      <c r="A435" t="s">
        <v>20</v>
      </c>
      <c r="B435">
        <v>2</v>
      </c>
      <c r="C435" t="s">
        <v>13</v>
      </c>
      <c r="D435" t="s">
        <v>21</v>
      </c>
      <c r="E435" t="s">
        <v>6</v>
      </c>
      <c r="F435">
        <v>2</v>
      </c>
      <c r="G435">
        <v>1.1000000000000001</v>
      </c>
      <c r="H435">
        <v>2</v>
      </c>
      <c r="I435">
        <v>4.1020288783907342</v>
      </c>
      <c r="J435">
        <f t="shared" si="29"/>
        <v>3.0020288783907341</v>
      </c>
      <c r="K435">
        <v>406.29840000000002</v>
      </c>
      <c r="L435">
        <f t="shared" si="30"/>
        <v>4.0629840000000002</v>
      </c>
      <c r="M435">
        <f t="shared" si="31"/>
        <v>0.73887292649706082</v>
      </c>
    </row>
    <row r="436" spans="1:13" x14ac:dyDescent="0.2">
      <c r="A436" t="s">
        <v>20</v>
      </c>
      <c r="B436">
        <v>2</v>
      </c>
      <c r="C436" t="s">
        <v>13</v>
      </c>
      <c r="D436" t="s">
        <v>21</v>
      </c>
      <c r="E436" t="s">
        <v>6</v>
      </c>
      <c r="F436">
        <v>3</v>
      </c>
      <c r="G436">
        <v>1.3</v>
      </c>
      <c r="H436">
        <v>2</v>
      </c>
      <c r="I436">
        <v>4.1020288783907342</v>
      </c>
      <c r="J436">
        <f t="shared" si="29"/>
        <v>2.8020288783907343</v>
      </c>
      <c r="K436">
        <v>406.29840000000002</v>
      </c>
      <c r="L436">
        <f t="shared" si="30"/>
        <v>4.0629840000000002</v>
      </c>
      <c r="M436">
        <f t="shared" si="31"/>
        <v>0.68964802184570118</v>
      </c>
    </row>
    <row r="437" spans="1:13" x14ac:dyDescent="0.2">
      <c r="A437" t="s">
        <v>20</v>
      </c>
      <c r="B437">
        <v>2</v>
      </c>
      <c r="C437" t="s">
        <v>13</v>
      </c>
      <c r="D437" t="s">
        <v>21</v>
      </c>
      <c r="E437" t="s">
        <v>6</v>
      </c>
      <c r="F437">
        <v>4</v>
      </c>
      <c r="G437">
        <v>1.1599999999999999</v>
      </c>
      <c r="H437">
        <v>2</v>
      </c>
      <c r="I437">
        <v>4.1020288783907342</v>
      </c>
      <c r="J437">
        <f t="shared" si="29"/>
        <v>2.942028878390734</v>
      </c>
      <c r="K437">
        <v>406.29840000000002</v>
      </c>
      <c r="L437">
        <f t="shared" si="30"/>
        <v>4.0629840000000002</v>
      </c>
      <c r="M437">
        <f t="shared" si="31"/>
        <v>0.72410545510165281</v>
      </c>
    </row>
    <row r="438" spans="1:13" x14ac:dyDescent="0.2">
      <c r="A438" t="s">
        <v>20</v>
      </c>
      <c r="B438">
        <v>2</v>
      </c>
      <c r="C438" t="s">
        <v>13</v>
      </c>
      <c r="D438" t="s">
        <v>21</v>
      </c>
      <c r="E438" t="s">
        <v>6</v>
      </c>
      <c r="F438">
        <v>5</v>
      </c>
      <c r="G438">
        <v>1.02</v>
      </c>
      <c r="H438">
        <v>1</v>
      </c>
      <c r="I438">
        <v>4.1020288783907342</v>
      </c>
      <c r="J438">
        <f t="shared" si="29"/>
        <v>3.0820288783907341</v>
      </c>
      <c r="K438">
        <v>406.29840000000002</v>
      </c>
      <c r="L438">
        <f t="shared" si="30"/>
        <v>4.0629840000000002</v>
      </c>
      <c r="M438">
        <f t="shared" si="31"/>
        <v>0.75856288835760466</v>
      </c>
    </row>
    <row r="439" spans="1:13" x14ac:dyDescent="0.2">
      <c r="A439" t="s">
        <v>20</v>
      </c>
      <c r="B439">
        <v>2</v>
      </c>
      <c r="C439" t="s">
        <v>13</v>
      </c>
      <c r="D439" t="s">
        <v>21</v>
      </c>
      <c r="E439" t="s">
        <v>6</v>
      </c>
      <c r="F439">
        <v>6</v>
      </c>
      <c r="G439">
        <v>1.1299999999999999</v>
      </c>
      <c r="H439">
        <v>2</v>
      </c>
      <c r="I439">
        <v>4.1020288783907342</v>
      </c>
      <c r="J439">
        <f t="shared" si="29"/>
        <v>2.9720288783907343</v>
      </c>
      <c r="K439">
        <v>406.29840000000002</v>
      </c>
      <c r="L439">
        <f t="shared" si="30"/>
        <v>4.0629840000000002</v>
      </c>
      <c r="M439">
        <f t="shared" si="31"/>
        <v>0.73148919079935681</v>
      </c>
    </row>
    <row r="440" spans="1:13" x14ac:dyDescent="0.2">
      <c r="A440" t="s">
        <v>20</v>
      </c>
      <c r="B440">
        <v>2</v>
      </c>
      <c r="C440" t="s">
        <v>13</v>
      </c>
      <c r="D440" t="s">
        <v>21</v>
      </c>
      <c r="E440" t="s">
        <v>6</v>
      </c>
      <c r="F440">
        <v>7</v>
      </c>
      <c r="G440">
        <v>1.34</v>
      </c>
      <c r="H440">
        <v>2</v>
      </c>
      <c r="I440">
        <v>4.1020288783907342</v>
      </c>
      <c r="J440">
        <f t="shared" si="29"/>
        <v>2.7620288783907343</v>
      </c>
      <c r="K440">
        <v>406.29840000000002</v>
      </c>
      <c r="L440">
        <f t="shared" si="30"/>
        <v>4.0629840000000002</v>
      </c>
      <c r="M440">
        <f t="shared" si="31"/>
        <v>0.6798030409154292</v>
      </c>
    </row>
    <row r="441" spans="1:13" x14ac:dyDescent="0.2">
      <c r="A441" t="s">
        <v>20</v>
      </c>
      <c r="B441">
        <v>2</v>
      </c>
      <c r="C441" t="s">
        <v>13</v>
      </c>
      <c r="D441" t="s">
        <v>21</v>
      </c>
      <c r="E441" t="s">
        <v>6</v>
      </c>
      <c r="F441">
        <v>8</v>
      </c>
      <c r="G441">
        <v>1.28</v>
      </c>
      <c r="H441">
        <v>2</v>
      </c>
      <c r="I441">
        <v>4.1020288783907342</v>
      </c>
      <c r="J441">
        <f t="shared" si="29"/>
        <v>2.8220288783907339</v>
      </c>
      <c r="K441">
        <v>406.29840000000002</v>
      </c>
      <c r="L441">
        <f t="shared" si="30"/>
        <v>4.0629840000000002</v>
      </c>
      <c r="M441">
        <f t="shared" si="31"/>
        <v>0.694570512310837</v>
      </c>
    </row>
    <row r="442" spans="1:13" x14ac:dyDescent="0.2">
      <c r="A442" t="s">
        <v>20</v>
      </c>
      <c r="B442">
        <v>2</v>
      </c>
      <c r="C442" t="s">
        <v>13</v>
      </c>
      <c r="D442" t="s">
        <v>21</v>
      </c>
      <c r="E442" t="s">
        <v>6</v>
      </c>
      <c r="F442">
        <v>9</v>
      </c>
      <c r="G442">
        <v>1.32</v>
      </c>
      <c r="H442">
        <v>2</v>
      </c>
      <c r="I442">
        <v>4.1020288783907342</v>
      </c>
      <c r="J442">
        <f t="shared" si="29"/>
        <v>2.7820288783907339</v>
      </c>
      <c r="K442">
        <v>406.29840000000002</v>
      </c>
      <c r="L442">
        <f t="shared" si="30"/>
        <v>4.0629840000000002</v>
      </c>
      <c r="M442">
        <f t="shared" si="31"/>
        <v>0.68472553138056502</v>
      </c>
    </row>
    <row r="443" spans="1:13" x14ac:dyDescent="0.2">
      <c r="A443" t="s">
        <v>20</v>
      </c>
      <c r="B443">
        <v>2</v>
      </c>
      <c r="C443" t="s">
        <v>13</v>
      </c>
      <c r="D443" t="s">
        <v>21</v>
      </c>
      <c r="E443" t="s">
        <v>6</v>
      </c>
      <c r="F443">
        <v>10</v>
      </c>
      <c r="G443">
        <v>1.1200000000000001</v>
      </c>
      <c r="H443">
        <v>2</v>
      </c>
      <c r="I443">
        <v>4.1020288783907342</v>
      </c>
      <c r="J443">
        <f t="shared" si="29"/>
        <v>2.9820288783907341</v>
      </c>
      <c r="K443">
        <v>406.29840000000002</v>
      </c>
      <c r="L443">
        <f t="shared" si="30"/>
        <v>4.0629840000000002</v>
      </c>
      <c r="M443">
        <f t="shared" si="31"/>
        <v>0.73395043603192478</v>
      </c>
    </row>
    <row r="444" spans="1:13" x14ac:dyDescent="0.2">
      <c r="A444" t="s">
        <v>20</v>
      </c>
      <c r="B444">
        <v>2</v>
      </c>
      <c r="C444" t="s">
        <v>13</v>
      </c>
      <c r="D444" t="s">
        <v>21</v>
      </c>
      <c r="E444" t="s">
        <v>6</v>
      </c>
      <c r="F444">
        <v>11</v>
      </c>
      <c r="G444">
        <v>1.08</v>
      </c>
      <c r="H444">
        <v>2</v>
      </c>
      <c r="I444">
        <v>4.1020288783907342</v>
      </c>
      <c r="J444">
        <f t="shared" si="29"/>
        <v>3.0220288783907341</v>
      </c>
      <c r="K444">
        <v>406.29840000000002</v>
      </c>
      <c r="L444">
        <f t="shared" si="30"/>
        <v>4.0629840000000002</v>
      </c>
      <c r="M444">
        <f t="shared" si="31"/>
        <v>0.74379541696219675</v>
      </c>
    </row>
    <row r="445" spans="1:13" x14ac:dyDescent="0.2">
      <c r="A445" t="s">
        <v>20</v>
      </c>
      <c r="B445">
        <v>2</v>
      </c>
      <c r="C445" t="s">
        <v>13</v>
      </c>
      <c r="D445" t="s">
        <v>21</v>
      </c>
      <c r="E445" t="s">
        <v>6</v>
      </c>
      <c r="F445">
        <v>12</v>
      </c>
      <c r="G445">
        <v>1.28</v>
      </c>
      <c r="H445">
        <v>1</v>
      </c>
      <c r="I445">
        <v>4.1020288783907342</v>
      </c>
      <c r="J445">
        <f t="shared" si="29"/>
        <v>2.8220288783907339</v>
      </c>
      <c r="K445">
        <v>406.29840000000002</v>
      </c>
      <c r="L445">
        <f t="shared" si="30"/>
        <v>4.0629840000000002</v>
      </c>
      <c r="M445">
        <f t="shared" si="31"/>
        <v>0.694570512310837</v>
      </c>
    </row>
    <row r="446" spans="1:13" x14ac:dyDescent="0.2">
      <c r="A446" t="s">
        <v>20</v>
      </c>
      <c r="B446">
        <v>2</v>
      </c>
      <c r="C446" t="s">
        <v>13</v>
      </c>
      <c r="D446" t="s">
        <v>21</v>
      </c>
      <c r="E446" t="s">
        <v>5</v>
      </c>
      <c r="F446">
        <v>1</v>
      </c>
      <c r="G446">
        <v>1.24</v>
      </c>
      <c r="H446">
        <v>1</v>
      </c>
      <c r="I446">
        <v>4.1020288783907342</v>
      </c>
      <c r="J446">
        <f t="shared" si="29"/>
        <v>2.8620288783907339</v>
      </c>
      <c r="K446">
        <v>406.29840000000002</v>
      </c>
      <c r="L446">
        <f t="shared" si="30"/>
        <v>4.0629840000000002</v>
      </c>
      <c r="M446">
        <f t="shared" si="31"/>
        <v>0.70441549324110897</v>
      </c>
    </row>
    <row r="447" spans="1:13" x14ac:dyDescent="0.2">
      <c r="A447" t="s">
        <v>20</v>
      </c>
      <c r="B447">
        <v>2</v>
      </c>
      <c r="C447" t="s">
        <v>13</v>
      </c>
      <c r="D447" t="s">
        <v>21</v>
      </c>
      <c r="E447" t="s">
        <v>5</v>
      </c>
      <c r="F447">
        <v>2</v>
      </c>
      <c r="G447">
        <v>1.28</v>
      </c>
      <c r="H447">
        <v>1</v>
      </c>
      <c r="I447">
        <v>4.1020288783907342</v>
      </c>
      <c r="J447">
        <f t="shared" si="29"/>
        <v>2.8220288783907339</v>
      </c>
      <c r="K447">
        <v>406.29840000000002</v>
      </c>
      <c r="L447">
        <f t="shared" si="30"/>
        <v>4.0629840000000002</v>
      </c>
      <c r="M447">
        <f t="shared" si="31"/>
        <v>0.694570512310837</v>
      </c>
    </row>
    <row r="448" spans="1:13" x14ac:dyDescent="0.2">
      <c r="A448" t="s">
        <v>20</v>
      </c>
      <c r="B448">
        <v>2</v>
      </c>
      <c r="C448" t="s">
        <v>13</v>
      </c>
      <c r="D448" t="s">
        <v>21</v>
      </c>
      <c r="E448" t="s">
        <v>5</v>
      </c>
      <c r="F448">
        <v>3</v>
      </c>
      <c r="G448">
        <v>1.22</v>
      </c>
      <c r="H448">
        <v>1</v>
      </c>
      <c r="I448">
        <v>4.1020288783907342</v>
      </c>
      <c r="J448">
        <f t="shared" si="29"/>
        <v>2.8820288783907344</v>
      </c>
      <c r="K448">
        <v>406.29840000000002</v>
      </c>
      <c r="L448">
        <f t="shared" si="30"/>
        <v>4.0629840000000002</v>
      </c>
      <c r="M448">
        <f t="shared" si="31"/>
        <v>0.70933798370624501</v>
      </c>
    </row>
    <row r="449" spans="1:13" x14ac:dyDescent="0.2">
      <c r="A449" t="s">
        <v>20</v>
      </c>
      <c r="B449">
        <v>2</v>
      </c>
      <c r="C449" t="s">
        <v>13</v>
      </c>
      <c r="D449" t="s">
        <v>21</v>
      </c>
      <c r="E449" t="s">
        <v>5</v>
      </c>
      <c r="F449">
        <v>4</v>
      </c>
      <c r="G449">
        <v>1.3</v>
      </c>
      <c r="H449">
        <v>1</v>
      </c>
      <c r="I449">
        <v>4.1020288783907342</v>
      </c>
      <c r="J449">
        <f t="shared" si="29"/>
        <v>2.8020288783907343</v>
      </c>
      <c r="K449">
        <v>406.29840000000002</v>
      </c>
      <c r="L449">
        <f t="shared" si="30"/>
        <v>4.0629840000000002</v>
      </c>
      <c r="M449">
        <f t="shared" si="31"/>
        <v>0.68964802184570118</v>
      </c>
    </row>
    <row r="450" spans="1:13" x14ac:dyDescent="0.2">
      <c r="A450" t="s">
        <v>20</v>
      </c>
      <c r="B450">
        <v>2</v>
      </c>
      <c r="C450" t="s">
        <v>13</v>
      </c>
      <c r="D450" t="s">
        <v>21</v>
      </c>
      <c r="E450" t="s">
        <v>5</v>
      </c>
      <c r="F450">
        <v>5</v>
      </c>
      <c r="G450">
        <v>1.18</v>
      </c>
      <c r="H450">
        <v>1</v>
      </c>
      <c r="I450">
        <v>4.1020288783907342</v>
      </c>
      <c r="J450">
        <f t="shared" si="29"/>
        <v>2.9220288783907344</v>
      </c>
      <c r="K450">
        <v>406.29840000000002</v>
      </c>
      <c r="L450">
        <f t="shared" si="30"/>
        <v>4.0629840000000002</v>
      </c>
      <c r="M450">
        <f t="shared" si="31"/>
        <v>0.71918296463651699</v>
      </c>
    </row>
    <row r="451" spans="1:13" x14ac:dyDescent="0.2">
      <c r="A451" t="s">
        <v>20</v>
      </c>
      <c r="B451">
        <v>2</v>
      </c>
      <c r="C451" t="s">
        <v>13</v>
      </c>
      <c r="D451" t="s">
        <v>21</v>
      </c>
      <c r="E451" t="s">
        <v>5</v>
      </c>
      <c r="F451">
        <v>6</v>
      </c>
      <c r="G451">
        <v>1.2</v>
      </c>
      <c r="H451">
        <v>1</v>
      </c>
      <c r="I451">
        <v>4.1020288783907342</v>
      </c>
      <c r="J451">
        <f t="shared" si="29"/>
        <v>2.902028878390734</v>
      </c>
      <c r="K451">
        <v>406.29840000000002</v>
      </c>
      <c r="L451">
        <f t="shared" si="30"/>
        <v>4.0629840000000002</v>
      </c>
      <c r="M451">
        <f t="shared" si="31"/>
        <v>0.71426047417138094</v>
      </c>
    </row>
    <row r="452" spans="1:13" x14ac:dyDescent="0.2">
      <c r="A452" t="s">
        <v>20</v>
      </c>
      <c r="B452">
        <v>2</v>
      </c>
      <c r="C452" t="s">
        <v>13</v>
      </c>
      <c r="D452" t="s">
        <v>21</v>
      </c>
      <c r="E452" t="s">
        <v>5</v>
      </c>
      <c r="F452">
        <v>7</v>
      </c>
      <c r="G452">
        <v>1.24</v>
      </c>
      <c r="H452">
        <v>2</v>
      </c>
      <c r="I452">
        <v>4.1020288783907342</v>
      </c>
      <c r="J452">
        <f t="shared" si="29"/>
        <v>2.8620288783907339</v>
      </c>
      <c r="K452">
        <v>406.29840000000002</v>
      </c>
      <c r="L452">
        <f t="shared" si="30"/>
        <v>4.0629840000000002</v>
      </c>
      <c r="M452">
        <f t="shared" si="31"/>
        <v>0.70441549324110897</v>
      </c>
    </row>
    <row r="453" spans="1:13" x14ac:dyDescent="0.2">
      <c r="A453" t="s">
        <v>20</v>
      </c>
      <c r="B453">
        <v>2</v>
      </c>
      <c r="C453" t="s">
        <v>13</v>
      </c>
      <c r="D453" t="s">
        <v>21</v>
      </c>
      <c r="E453" t="s">
        <v>5</v>
      </c>
      <c r="F453">
        <v>8</v>
      </c>
      <c r="G453">
        <v>1.24</v>
      </c>
      <c r="H453">
        <v>2</v>
      </c>
      <c r="I453">
        <v>4.1020288783907342</v>
      </c>
      <c r="J453">
        <f t="shared" si="29"/>
        <v>2.8620288783907339</v>
      </c>
      <c r="K453">
        <v>406.29840000000002</v>
      </c>
      <c r="L453">
        <f t="shared" si="30"/>
        <v>4.0629840000000002</v>
      </c>
      <c r="M453">
        <f t="shared" si="31"/>
        <v>0.70441549324110897</v>
      </c>
    </row>
    <row r="454" spans="1:13" x14ac:dyDescent="0.2">
      <c r="A454" t="s">
        <v>20</v>
      </c>
      <c r="B454">
        <v>2</v>
      </c>
      <c r="C454" t="s">
        <v>13</v>
      </c>
      <c r="D454" t="s">
        <v>21</v>
      </c>
      <c r="E454" t="s">
        <v>5</v>
      </c>
      <c r="F454">
        <v>9</v>
      </c>
      <c r="G454">
        <v>1.3</v>
      </c>
      <c r="H454">
        <v>1</v>
      </c>
      <c r="I454">
        <v>4.1020288783907342</v>
      </c>
      <c r="J454">
        <f t="shared" si="29"/>
        <v>2.8020288783907343</v>
      </c>
      <c r="K454">
        <v>406.29840000000002</v>
      </c>
      <c r="L454">
        <f t="shared" si="30"/>
        <v>4.0629840000000002</v>
      </c>
      <c r="M454">
        <f t="shared" si="31"/>
        <v>0.68964802184570118</v>
      </c>
    </row>
    <row r="455" spans="1:13" x14ac:dyDescent="0.2">
      <c r="A455" t="s">
        <v>20</v>
      </c>
      <c r="B455">
        <v>2</v>
      </c>
      <c r="C455" t="s">
        <v>13</v>
      </c>
      <c r="D455" t="s">
        <v>21</v>
      </c>
      <c r="E455" t="s">
        <v>5</v>
      </c>
      <c r="F455">
        <v>10</v>
      </c>
      <c r="G455">
        <v>1.2</v>
      </c>
      <c r="H455">
        <v>2</v>
      </c>
      <c r="I455">
        <v>4.1020288783907342</v>
      </c>
      <c r="J455">
        <f t="shared" si="29"/>
        <v>2.902028878390734</v>
      </c>
      <c r="K455">
        <v>406.29840000000002</v>
      </c>
      <c r="L455">
        <f t="shared" si="30"/>
        <v>4.0629840000000002</v>
      </c>
      <c r="M455">
        <f t="shared" si="31"/>
        <v>0.71426047417138094</v>
      </c>
    </row>
    <row r="456" spans="1:13" x14ac:dyDescent="0.2">
      <c r="A456" t="s">
        <v>20</v>
      </c>
      <c r="B456">
        <v>2</v>
      </c>
      <c r="C456" t="s">
        <v>13</v>
      </c>
      <c r="D456" t="s">
        <v>21</v>
      </c>
      <c r="E456" t="s">
        <v>5</v>
      </c>
      <c r="F456">
        <v>11</v>
      </c>
      <c r="G456">
        <v>1.24</v>
      </c>
      <c r="H456">
        <v>1</v>
      </c>
      <c r="I456">
        <v>4.1020288783907342</v>
      </c>
      <c r="J456">
        <f t="shared" si="29"/>
        <v>2.8620288783907339</v>
      </c>
      <c r="K456">
        <v>406.29840000000002</v>
      </c>
      <c r="L456">
        <f t="shared" si="30"/>
        <v>4.0629840000000002</v>
      </c>
      <c r="M456">
        <f t="shared" si="31"/>
        <v>0.70441549324110897</v>
      </c>
    </row>
    <row r="457" spans="1:13" x14ac:dyDescent="0.2">
      <c r="A457" t="s">
        <v>51</v>
      </c>
      <c r="B457">
        <v>1</v>
      </c>
      <c r="C457" t="s">
        <v>23</v>
      </c>
      <c r="D457" t="s">
        <v>25</v>
      </c>
      <c r="E457" t="s">
        <v>6</v>
      </c>
      <c r="F457">
        <v>1</v>
      </c>
      <c r="G457">
        <v>1.99</v>
      </c>
      <c r="H457">
        <v>1</v>
      </c>
      <c r="I457">
        <v>5.8088645738087976</v>
      </c>
      <c r="J457">
        <f t="shared" si="29"/>
        <v>3.8188645738087974</v>
      </c>
      <c r="K457">
        <v>495.60480000000001</v>
      </c>
      <c r="L457">
        <f t="shared" si="30"/>
        <v>4.956048</v>
      </c>
      <c r="M457">
        <f t="shared" si="31"/>
        <v>0.77054632517860955</v>
      </c>
    </row>
    <row r="458" spans="1:13" x14ac:dyDescent="0.2">
      <c r="A458" t="s">
        <v>51</v>
      </c>
      <c r="B458">
        <v>1</v>
      </c>
      <c r="C458" t="s">
        <v>23</v>
      </c>
      <c r="D458" t="s">
        <v>25</v>
      </c>
      <c r="E458" t="s">
        <v>6</v>
      </c>
      <c r="F458">
        <v>2</v>
      </c>
      <c r="G458">
        <v>1.89</v>
      </c>
      <c r="H458">
        <v>1</v>
      </c>
      <c r="I458">
        <v>5.8088645738087976</v>
      </c>
      <c r="J458">
        <f t="shared" si="29"/>
        <v>3.9188645738087979</v>
      </c>
      <c r="K458">
        <v>495.60480000000001</v>
      </c>
      <c r="L458">
        <f t="shared" si="30"/>
        <v>4.956048</v>
      </c>
      <c r="M458">
        <f t="shared" si="31"/>
        <v>0.79072369230661166</v>
      </c>
    </row>
    <row r="459" spans="1:13" x14ac:dyDescent="0.2">
      <c r="A459" t="s">
        <v>51</v>
      </c>
      <c r="B459">
        <v>1</v>
      </c>
      <c r="C459" t="s">
        <v>23</v>
      </c>
      <c r="D459" t="s">
        <v>25</v>
      </c>
      <c r="E459" t="s">
        <v>6</v>
      </c>
      <c r="F459">
        <v>3</v>
      </c>
      <c r="G459">
        <v>1.88</v>
      </c>
      <c r="H459">
        <v>1</v>
      </c>
      <c r="I459">
        <v>5.8088645738087976</v>
      </c>
      <c r="J459">
        <f t="shared" si="29"/>
        <v>3.9288645738087977</v>
      </c>
      <c r="K459">
        <v>495.60480000000001</v>
      </c>
      <c r="L459">
        <f t="shared" si="30"/>
        <v>4.956048</v>
      </c>
      <c r="M459">
        <f t="shared" si="31"/>
        <v>0.7927414290194118</v>
      </c>
    </row>
    <row r="460" spans="1:13" x14ac:dyDescent="0.2">
      <c r="A460" t="s">
        <v>51</v>
      </c>
      <c r="B460">
        <v>1</v>
      </c>
      <c r="C460" t="s">
        <v>23</v>
      </c>
      <c r="D460" t="s">
        <v>25</v>
      </c>
      <c r="E460" t="s">
        <v>6</v>
      </c>
      <c r="F460">
        <v>4</v>
      </c>
      <c r="G460">
        <v>1.79</v>
      </c>
      <c r="H460">
        <v>1</v>
      </c>
      <c r="I460">
        <v>5.8088645738087976</v>
      </c>
      <c r="J460">
        <f t="shared" si="29"/>
        <v>4.0188645738087976</v>
      </c>
      <c r="K460">
        <v>495.60480000000001</v>
      </c>
      <c r="L460">
        <f t="shared" si="30"/>
        <v>4.956048</v>
      </c>
      <c r="M460">
        <f t="shared" si="31"/>
        <v>0.81090105943461355</v>
      </c>
    </row>
    <row r="461" spans="1:13" x14ac:dyDescent="0.2">
      <c r="A461" t="s">
        <v>51</v>
      </c>
      <c r="B461">
        <v>1</v>
      </c>
      <c r="C461" t="s">
        <v>23</v>
      </c>
      <c r="D461" t="s">
        <v>25</v>
      </c>
      <c r="E461" t="s">
        <v>6</v>
      </c>
      <c r="F461">
        <v>5</v>
      </c>
      <c r="G461">
        <v>2.15</v>
      </c>
      <c r="H461">
        <v>1</v>
      </c>
      <c r="I461">
        <v>5.8088645738087976</v>
      </c>
      <c r="J461">
        <f t="shared" si="29"/>
        <v>3.6588645738087977</v>
      </c>
      <c r="K461">
        <v>495.60480000000001</v>
      </c>
      <c r="L461">
        <f t="shared" si="30"/>
        <v>4.956048</v>
      </c>
      <c r="M461">
        <f t="shared" si="31"/>
        <v>0.73826253777380646</v>
      </c>
    </row>
    <row r="462" spans="1:13" x14ac:dyDescent="0.2">
      <c r="A462" t="s">
        <v>51</v>
      </c>
      <c r="B462">
        <v>1</v>
      </c>
      <c r="C462" t="s">
        <v>23</v>
      </c>
      <c r="D462" t="s">
        <v>25</v>
      </c>
      <c r="E462" t="s">
        <v>6</v>
      </c>
      <c r="F462">
        <v>6</v>
      </c>
      <c r="G462">
        <v>2.06</v>
      </c>
      <c r="H462">
        <v>1</v>
      </c>
      <c r="I462">
        <v>5.8088645738087976</v>
      </c>
      <c r="J462">
        <f t="shared" si="29"/>
        <v>3.7488645738087976</v>
      </c>
      <c r="K462">
        <v>495.60480000000001</v>
      </c>
      <c r="L462">
        <f t="shared" si="30"/>
        <v>4.956048</v>
      </c>
      <c r="M462">
        <f t="shared" si="31"/>
        <v>0.7564221681890082</v>
      </c>
    </row>
    <row r="463" spans="1:13" x14ac:dyDescent="0.2">
      <c r="A463" t="s">
        <v>51</v>
      </c>
      <c r="B463">
        <v>1</v>
      </c>
      <c r="C463" t="s">
        <v>23</v>
      </c>
      <c r="D463" t="s">
        <v>25</v>
      </c>
      <c r="E463" t="s">
        <v>6</v>
      </c>
      <c r="F463">
        <v>7</v>
      </c>
      <c r="G463">
        <v>1.99</v>
      </c>
      <c r="H463">
        <v>1</v>
      </c>
      <c r="I463">
        <v>5.8088645738087976</v>
      </c>
      <c r="J463">
        <f t="shared" si="29"/>
        <v>3.8188645738087974</v>
      </c>
      <c r="K463">
        <v>495.60480000000001</v>
      </c>
      <c r="L463">
        <f t="shared" si="30"/>
        <v>4.956048</v>
      </c>
      <c r="M463">
        <f t="shared" si="31"/>
        <v>0.77054632517860955</v>
      </c>
    </row>
    <row r="464" spans="1:13" x14ac:dyDescent="0.2">
      <c r="A464" t="s">
        <v>51</v>
      </c>
      <c r="B464">
        <v>1</v>
      </c>
      <c r="C464" t="s">
        <v>23</v>
      </c>
      <c r="D464" t="s">
        <v>25</v>
      </c>
      <c r="E464" t="s">
        <v>5</v>
      </c>
      <c r="F464">
        <v>1</v>
      </c>
      <c r="G464">
        <f>2.7+0.44</f>
        <v>3.14</v>
      </c>
      <c r="H464">
        <v>2</v>
      </c>
      <c r="I464">
        <v>5.8088645738087976</v>
      </c>
      <c r="J464">
        <f t="shared" si="29"/>
        <v>2.6688645738087975</v>
      </c>
      <c r="K464">
        <v>495.60480000000001</v>
      </c>
      <c r="L464">
        <f t="shared" si="30"/>
        <v>4.956048</v>
      </c>
      <c r="M464">
        <f t="shared" si="31"/>
        <v>0.53850660320658672</v>
      </c>
    </row>
    <row r="465" spans="1:13" x14ac:dyDescent="0.2">
      <c r="A465" t="s">
        <v>51</v>
      </c>
      <c r="B465">
        <v>1</v>
      </c>
      <c r="C465" t="s">
        <v>23</v>
      </c>
      <c r="D465" t="s">
        <v>25</v>
      </c>
      <c r="E465" t="s">
        <v>5</v>
      </c>
      <c r="F465">
        <v>2</v>
      </c>
      <c r="G465">
        <f>2.7+0.52</f>
        <v>3.22</v>
      </c>
      <c r="H465">
        <v>2</v>
      </c>
      <c r="I465">
        <v>5.8088645738087976</v>
      </c>
      <c r="J465">
        <f t="shared" si="29"/>
        <v>2.5888645738087974</v>
      </c>
      <c r="K465">
        <v>495.60480000000001</v>
      </c>
      <c r="L465">
        <f t="shared" si="30"/>
        <v>4.956048</v>
      </c>
      <c r="M465">
        <f t="shared" si="31"/>
        <v>0.52236470950418512</v>
      </c>
    </row>
    <row r="466" spans="1:13" x14ac:dyDescent="0.2">
      <c r="A466" t="s">
        <v>51</v>
      </c>
      <c r="B466">
        <v>1</v>
      </c>
      <c r="C466" t="s">
        <v>23</v>
      </c>
      <c r="D466" t="s">
        <v>25</v>
      </c>
      <c r="E466" t="s">
        <v>5</v>
      </c>
      <c r="F466">
        <v>3</v>
      </c>
      <c r="G466">
        <f>2.7+0.45</f>
        <v>3.1500000000000004</v>
      </c>
      <c r="H466">
        <v>2</v>
      </c>
      <c r="I466">
        <v>5.8088645738087976</v>
      </c>
      <c r="J466">
        <f t="shared" si="29"/>
        <v>2.6588645738087973</v>
      </c>
      <c r="K466">
        <v>495.60480000000001</v>
      </c>
      <c r="L466">
        <f t="shared" si="30"/>
        <v>4.956048</v>
      </c>
      <c r="M466">
        <f t="shared" si="31"/>
        <v>0.53648886649378646</v>
      </c>
    </row>
    <row r="467" spans="1:13" x14ac:dyDescent="0.2">
      <c r="A467" t="s">
        <v>51</v>
      </c>
      <c r="B467">
        <v>1</v>
      </c>
      <c r="C467" t="s">
        <v>23</v>
      </c>
      <c r="D467" t="s">
        <v>25</v>
      </c>
      <c r="E467" t="s">
        <v>5</v>
      </c>
      <c r="F467">
        <v>4</v>
      </c>
      <c r="G467">
        <f>2.7+0.51</f>
        <v>3.21</v>
      </c>
      <c r="H467">
        <v>1</v>
      </c>
      <c r="I467">
        <v>5.8088645738087976</v>
      </c>
      <c r="J467">
        <f t="shared" si="29"/>
        <v>2.5988645738087977</v>
      </c>
      <c r="K467">
        <v>495.60480000000001</v>
      </c>
      <c r="L467">
        <f t="shared" si="30"/>
        <v>4.956048</v>
      </c>
      <c r="M467">
        <f t="shared" si="31"/>
        <v>0.52438244621698527</v>
      </c>
    </row>
    <row r="468" spans="1:13" x14ac:dyDescent="0.2">
      <c r="A468" t="s">
        <v>51</v>
      </c>
      <c r="B468">
        <v>1</v>
      </c>
      <c r="C468" t="s">
        <v>23</v>
      </c>
      <c r="D468" t="s">
        <v>25</v>
      </c>
      <c r="E468" t="s">
        <v>5</v>
      </c>
      <c r="F468">
        <v>5</v>
      </c>
      <c r="G468">
        <f>2.7+0.26</f>
        <v>2.96</v>
      </c>
      <c r="H468">
        <v>2</v>
      </c>
      <c r="I468">
        <v>5.8088645738087976</v>
      </c>
      <c r="J468">
        <f t="shared" si="29"/>
        <v>2.8488645738087977</v>
      </c>
      <c r="K468">
        <v>495.60480000000001</v>
      </c>
      <c r="L468">
        <f t="shared" si="30"/>
        <v>4.956048</v>
      </c>
      <c r="M468">
        <f t="shared" si="31"/>
        <v>0.57482586403699032</v>
      </c>
    </row>
    <row r="469" spans="1:13" x14ac:dyDescent="0.2">
      <c r="A469" t="s">
        <v>51</v>
      </c>
      <c r="B469">
        <v>1</v>
      </c>
      <c r="C469" t="s">
        <v>23</v>
      </c>
      <c r="D469" t="s">
        <v>25</v>
      </c>
      <c r="E469" t="s">
        <v>5</v>
      </c>
      <c r="F469">
        <v>6</v>
      </c>
      <c r="G469">
        <f>2.7+0.32</f>
        <v>3.02</v>
      </c>
      <c r="H469">
        <v>2</v>
      </c>
      <c r="I469">
        <v>5.8088645738087976</v>
      </c>
      <c r="J469">
        <f t="shared" si="29"/>
        <v>2.7888645738087976</v>
      </c>
      <c r="K469">
        <v>495.60480000000001</v>
      </c>
      <c r="L469">
        <f t="shared" si="30"/>
        <v>4.956048</v>
      </c>
      <c r="M469">
        <f t="shared" si="31"/>
        <v>0.56271944376018912</v>
      </c>
    </row>
    <row r="470" spans="1:13" x14ac:dyDescent="0.2">
      <c r="A470" t="s">
        <v>51</v>
      </c>
      <c r="B470">
        <v>1</v>
      </c>
      <c r="C470" t="s">
        <v>23</v>
      </c>
      <c r="D470" t="s">
        <v>25</v>
      </c>
      <c r="E470" t="s">
        <v>5</v>
      </c>
      <c r="F470">
        <v>7</v>
      </c>
      <c r="G470">
        <f>2.7+0.35</f>
        <v>3.0500000000000003</v>
      </c>
      <c r="H470">
        <v>1</v>
      </c>
      <c r="I470">
        <v>5.8088645738087976</v>
      </c>
      <c r="J470">
        <f t="shared" si="29"/>
        <v>2.7588645738087973</v>
      </c>
      <c r="K470">
        <v>495.60480000000001</v>
      </c>
      <c r="L470">
        <f t="shared" si="30"/>
        <v>4.956048</v>
      </c>
      <c r="M470">
        <f t="shared" si="31"/>
        <v>0.55666623362178846</v>
      </c>
    </row>
    <row r="471" spans="1:13" x14ac:dyDescent="0.2">
      <c r="A471" t="s">
        <v>51</v>
      </c>
      <c r="B471">
        <v>1</v>
      </c>
      <c r="C471" t="s">
        <v>23</v>
      </c>
      <c r="D471" t="s">
        <v>25</v>
      </c>
      <c r="E471" t="s">
        <v>5</v>
      </c>
      <c r="F471">
        <v>8</v>
      </c>
      <c r="G471">
        <f>2.3+0.54</f>
        <v>2.84</v>
      </c>
      <c r="H471">
        <v>2</v>
      </c>
      <c r="I471">
        <v>5.8088645738087976</v>
      </c>
      <c r="J471">
        <f t="shared" si="29"/>
        <v>2.9688645738087978</v>
      </c>
      <c r="K471">
        <v>495.60480000000001</v>
      </c>
      <c r="L471">
        <f t="shared" si="30"/>
        <v>4.956048</v>
      </c>
      <c r="M471">
        <f t="shared" si="31"/>
        <v>0.59903870459059272</v>
      </c>
    </row>
    <row r="472" spans="1:13" x14ac:dyDescent="0.2">
      <c r="A472" t="s">
        <v>51</v>
      </c>
      <c r="B472">
        <v>1</v>
      </c>
      <c r="C472" t="s">
        <v>23</v>
      </c>
      <c r="D472" t="s">
        <v>25</v>
      </c>
      <c r="E472" t="s">
        <v>5</v>
      </c>
      <c r="F472">
        <v>9</v>
      </c>
      <c r="G472">
        <f>2.3+0.69</f>
        <v>2.9899999999999998</v>
      </c>
      <c r="H472">
        <v>1</v>
      </c>
      <c r="I472">
        <v>5.8088645738087976</v>
      </c>
      <c r="J472">
        <f t="shared" si="29"/>
        <v>2.8188645738087978</v>
      </c>
      <c r="K472">
        <v>495.60480000000001</v>
      </c>
      <c r="L472">
        <f t="shared" si="30"/>
        <v>4.956048</v>
      </c>
      <c r="M472">
        <f t="shared" si="31"/>
        <v>0.56877265389858978</v>
      </c>
    </row>
    <row r="473" spans="1:13" x14ac:dyDescent="0.2">
      <c r="A473" t="s">
        <v>51</v>
      </c>
      <c r="B473">
        <v>1</v>
      </c>
      <c r="C473" t="s">
        <v>23</v>
      </c>
      <c r="D473" t="s">
        <v>25</v>
      </c>
      <c r="E473" t="s">
        <v>5</v>
      </c>
      <c r="F473">
        <v>10</v>
      </c>
      <c r="G473">
        <f>2.3+0.81</f>
        <v>3.11</v>
      </c>
      <c r="H473">
        <v>1</v>
      </c>
      <c r="I473">
        <v>5.8088645738087976</v>
      </c>
      <c r="J473">
        <f t="shared" si="29"/>
        <v>2.6988645738087977</v>
      </c>
      <c r="K473">
        <v>495.60480000000001</v>
      </c>
      <c r="L473">
        <f t="shared" si="30"/>
        <v>4.956048</v>
      </c>
      <c r="M473">
        <f t="shared" si="31"/>
        <v>0.54455981334498738</v>
      </c>
    </row>
    <row r="474" spans="1:13" x14ac:dyDescent="0.2">
      <c r="A474" t="s">
        <v>51</v>
      </c>
      <c r="B474">
        <v>1</v>
      </c>
      <c r="C474" t="s">
        <v>23</v>
      </c>
      <c r="D474" t="s">
        <v>25</v>
      </c>
      <c r="E474" t="s">
        <v>5</v>
      </c>
      <c r="F474">
        <v>11</v>
      </c>
      <c r="G474">
        <f>2.3+0.99</f>
        <v>3.29</v>
      </c>
      <c r="H474">
        <v>1</v>
      </c>
      <c r="I474">
        <v>5.8088645738087976</v>
      </c>
      <c r="J474">
        <f t="shared" si="29"/>
        <v>2.5188645738087976</v>
      </c>
      <c r="K474">
        <v>495.60480000000001</v>
      </c>
      <c r="L474">
        <f t="shared" si="30"/>
        <v>4.956048</v>
      </c>
      <c r="M474">
        <f t="shared" si="31"/>
        <v>0.50824055251458367</v>
      </c>
    </row>
    <row r="475" spans="1:13" x14ac:dyDescent="0.2">
      <c r="A475" t="s">
        <v>51</v>
      </c>
      <c r="B475">
        <v>1</v>
      </c>
      <c r="C475" t="s">
        <v>23</v>
      </c>
      <c r="D475" t="s">
        <v>25</v>
      </c>
      <c r="E475" t="s">
        <v>5</v>
      </c>
      <c r="F475">
        <v>12</v>
      </c>
      <c r="G475">
        <f>2.3+0.95</f>
        <v>3.25</v>
      </c>
      <c r="H475">
        <v>1</v>
      </c>
      <c r="I475">
        <v>5.8088645738087976</v>
      </c>
      <c r="J475">
        <f t="shared" si="29"/>
        <v>2.5588645738087976</v>
      </c>
      <c r="K475">
        <v>495.60480000000001</v>
      </c>
      <c r="L475">
        <f t="shared" si="30"/>
        <v>4.956048</v>
      </c>
      <c r="M475">
        <f t="shared" si="31"/>
        <v>0.51631149936578447</v>
      </c>
    </row>
    <row r="476" spans="1:13" x14ac:dyDescent="0.2">
      <c r="A476" t="s">
        <v>51</v>
      </c>
      <c r="B476">
        <v>1</v>
      </c>
      <c r="C476" t="s">
        <v>23</v>
      </c>
      <c r="D476" t="s">
        <v>26</v>
      </c>
      <c r="E476" t="s">
        <v>6</v>
      </c>
      <c r="F476">
        <v>1</v>
      </c>
      <c r="G476">
        <v>0.74</v>
      </c>
      <c r="H476">
        <v>2</v>
      </c>
      <c r="I476">
        <v>4.6138364319821195</v>
      </c>
      <c r="J476">
        <f t="shared" si="29"/>
        <v>3.8738364319821192</v>
      </c>
      <c r="K476">
        <v>495.60480000000001</v>
      </c>
      <c r="L476">
        <f t="shared" si="30"/>
        <v>4.956048</v>
      </c>
      <c r="M476">
        <f t="shared" si="31"/>
        <v>0.78163819881932528</v>
      </c>
    </row>
    <row r="477" spans="1:13" x14ac:dyDescent="0.2">
      <c r="A477" t="s">
        <v>51</v>
      </c>
      <c r="B477">
        <v>1</v>
      </c>
      <c r="C477" t="s">
        <v>23</v>
      </c>
      <c r="D477" t="s">
        <v>26</v>
      </c>
      <c r="E477" t="s">
        <v>6</v>
      </c>
      <c r="F477">
        <v>2</v>
      </c>
      <c r="G477">
        <v>0.82</v>
      </c>
      <c r="H477">
        <v>2</v>
      </c>
      <c r="I477">
        <v>4.6138364319821195</v>
      </c>
      <c r="J477">
        <f t="shared" si="29"/>
        <v>3.7938364319821196</v>
      </c>
      <c r="K477">
        <v>495.60480000000001</v>
      </c>
      <c r="L477">
        <f t="shared" si="30"/>
        <v>4.956048</v>
      </c>
      <c r="M477">
        <f t="shared" si="31"/>
        <v>0.76549630511692368</v>
      </c>
    </row>
    <row r="478" spans="1:13" x14ac:dyDescent="0.2">
      <c r="A478" t="s">
        <v>51</v>
      </c>
      <c r="B478">
        <v>1</v>
      </c>
      <c r="C478" t="s">
        <v>23</v>
      </c>
      <c r="D478" t="s">
        <v>26</v>
      </c>
      <c r="E478" t="s">
        <v>6</v>
      </c>
      <c r="F478">
        <v>3</v>
      </c>
      <c r="G478">
        <v>0.75</v>
      </c>
      <c r="H478">
        <v>2</v>
      </c>
      <c r="I478">
        <v>4.6138364319821195</v>
      </c>
      <c r="J478">
        <f t="shared" si="29"/>
        <v>3.8638364319821195</v>
      </c>
      <c r="K478">
        <v>495.60480000000001</v>
      </c>
      <c r="L478">
        <f t="shared" si="30"/>
        <v>4.956048</v>
      </c>
      <c r="M478">
        <f t="shared" si="31"/>
        <v>0.77962046210652514</v>
      </c>
    </row>
    <row r="479" spans="1:13" x14ac:dyDescent="0.2">
      <c r="A479" t="s">
        <v>51</v>
      </c>
      <c r="B479">
        <v>1</v>
      </c>
      <c r="C479" t="s">
        <v>23</v>
      </c>
      <c r="D479" t="s">
        <v>26</v>
      </c>
      <c r="E479" t="s">
        <v>6</v>
      </c>
      <c r="F479">
        <v>4</v>
      </c>
      <c r="G479">
        <v>0.89</v>
      </c>
      <c r="H479">
        <v>1</v>
      </c>
      <c r="I479">
        <v>4.6138364319821195</v>
      </c>
      <c r="J479">
        <f t="shared" si="29"/>
        <v>3.7238364319821193</v>
      </c>
      <c r="K479">
        <v>495.60480000000001</v>
      </c>
      <c r="L479">
        <f t="shared" si="30"/>
        <v>4.956048</v>
      </c>
      <c r="M479">
        <f t="shared" si="31"/>
        <v>0.75137214812732223</v>
      </c>
    </row>
    <row r="480" spans="1:13" x14ac:dyDescent="0.2">
      <c r="A480" t="s">
        <v>51</v>
      </c>
      <c r="B480">
        <v>1</v>
      </c>
      <c r="C480" t="s">
        <v>23</v>
      </c>
      <c r="D480" t="s">
        <v>26</v>
      </c>
      <c r="E480" t="s">
        <v>6</v>
      </c>
      <c r="F480">
        <v>5</v>
      </c>
      <c r="G480">
        <v>0.63</v>
      </c>
      <c r="H480">
        <v>2</v>
      </c>
      <c r="I480">
        <v>4.6138364319821195</v>
      </c>
      <c r="J480">
        <f t="shared" si="29"/>
        <v>3.9838364319821196</v>
      </c>
      <c r="K480">
        <v>495.60480000000001</v>
      </c>
      <c r="L480">
        <f t="shared" si="30"/>
        <v>4.956048</v>
      </c>
      <c r="M480">
        <f t="shared" si="31"/>
        <v>0.80383330266012754</v>
      </c>
    </row>
    <row r="481" spans="1:13" x14ac:dyDescent="0.2">
      <c r="A481" t="s">
        <v>51</v>
      </c>
      <c r="B481">
        <v>1</v>
      </c>
      <c r="C481" t="s">
        <v>23</v>
      </c>
      <c r="D481" t="s">
        <v>26</v>
      </c>
      <c r="E481" t="s">
        <v>6</v>
      </c>
      <c r="F481">
        <v>6</v>
      </c>
      <c r="G481">
        <v>0.6</v>
      </c>
      <c r="H481">
        <v>1</v>
      </c>
      <c r="I481">
        <v>4.6138364319821195</v>
      </c>
      <c r="J481">
        <f t="shared" si="29"/>
        <v>4.0138364319821198</v>
      </c>
      <c r="K481">
        <v>495.60480000000001</v>
      </c>
      <c r="L481">
        <f t="shared" si="30"/>
        <v>4.956048</v>
      </c>
      <c r="M481">
        <f t="shared" si="31"/>
        <v>0.80988651279852819</v>
      </c>
    </row>
    <row r="482" spans="1:13" x14ac:dyDescent="0.2">
      <c r="A482" t="s">
        <v>51</v>
      </c>
      <c r="B482">
        <v>1</v>
      </c>
      <c r="C482" t="s">
        <v>23</v>
      </c>
      <c r="D482" t="s">
        <v>26</v>
      </c>
      <c r="E482" t="s">
        <v>6</v>
      </c>
      <c r="F482">
        <v>7</v>
      </c>
      <c r="G482">
        <v>0.75</v>
      </c>
      <c r="H482">
        <v>1</v>
      </c>
      <c r="I482">
        <v>4.6138364319821195</v>
      </c>
      <c r="J482">
        <f t="shared" si="29"/>
        <v>3.8638364319821195</v>
      </c>
      <c r="K482">
        <v>495.60480000000001</v>
      </c>
      <c r="L482">
        <f t="shared" si="30"/>
        <v>4.956048</v>
      </c>
      <c r="M482">
        <f t="shared" si="31"/>
        <v>0.77962046210652514</v>
      </c>
    </row>
    <row r="483" spans="1:13" x14ac:dyDescent="0.2">
      <c r="A483" t="s">
        <v>51</v>
      </c>
      <c r="B483">
        <v>1</v>
      </c>
      <c r="C483" t="s">
        <v>23</v>
      </c>
      <c r="D483" t="s">
        <v>26</v>
      </c>
      <c r="E483" t="s">
        <v>6</v>
      </c>
      <c r="F483">
        <v>8</v>
      </c>
      <c r="G483">
        <v>0.66</v>
      </c>
      <c r="H483">
        <v>1</v>
      </c>
      <c r="I483">
        <v>4.6138364319821195</v>
      </c>
      <c r="J483">
        <f t="shared" si="29"/>
        <v>3.9538364319821193</v>
      </c>
      <c r="K483">
        <v>495.60480000000001</v>
      </c>
      <c r="L483">
        <f t="shared" si="30"/>
        <v>4.956048</v>
      </c>
      <c r="M483">
        <f t="shared" si="31"/>
        <v>0.79778009252172688</v>
      </c>
    </row>
    <row r="484" spans="1:13" x14ac:dyDescent="0.2">
      <c r="A484" t="s">
        <v>51</v>
      </c>
      <c r="B484">
        <v>1</v>
      </c>
      <c r="C484" t="s">
        <v>23</v>
      </c>
      <c r="D484" t="s">
        <v>26</v>
      </c>
      <c r="E484" t="s">
        <v>6</v>
      </c>
      <c r="F484">
        <v>9</v>
      </c>
      <c r="G484">
        <v>0.67</v>
      </c>
      <c r="H484">
        <v>2</v>
      </c>
      <c r="I484">
        <v>4.6138364319821195</v>
      </c>
      <c r="J484">
        <f t="shared" si="29"/>
        <v>3.9438364319821195</v>
      </c>
      <c r="K484">
        <v>495.60480000000001</v>
      </c>
      <c r="L484">
        <f t="shared" si="30"/>
        <v>4.956048</v>
      </c>
      <c r="M484">
        <f t="shared" si="31"/>
        <v>0.79576235580892674</v>
      </c>
    </row>
    <row r="485" spans="1:13" x14ac:dyDescent="0.2">
      <c r="A485" t="s">
        <v>51</v>
      </c>
      <c r="B485">
        <v>1</v>
      </c>
      <c r="C485" t="s">
        <v>23</v>
      </c>
      <c r="D485" t="s">
        <v>26</v>
      </c>
      <c r="E485" t="s">
        <v>6</v>
      </c>
      <c r="F485">
        <v>10</v>
      </c>
      <c r="G485">
        <v>0.65</v>
      </c>
      <c r="H485">
        <v>2</v>
      </c>
      <c r="I485">
        <v>4.6138364319821195</v>
      </c>
      <c r="J485">
        <f t="shared" si="29"/>
        <v>3.9638364319821195</v>
      </c>
      <c r="K485">
        <v>495.60480000000001</v>
      </c>
      <c r="L485">
        <f t="shared" si="30"/>
        <v>4.956048</v>
      </c>
      <c r="M485">
        <f t="shared" si="31"/>
        <v>0.79979782923452714</v>
      </c>
    </row>
    <row r="486" spans="1:13" x14ac:dyDescent="0.2">
      <c r="A486" t="s">
        <v>51</v>
      </c>
      <c r="B486">
        <v>1</v>
      </c>
      <c r="C486" t="s">
        <v>23</v>
      </c>
      <c r="D486" t="s">
        <v>26</v>
      </c>
      <c r="E486" t="s">
        <v>6</v>
      </c>
      <c r="F486">
        <v>11</v>
      </c>
      <c r="G486">
        <v>0.94</v>
      </c>
      <c r="H486">
        <v>1</v>
      </c>
      <c r="I486">
        <v>4.6138364319821195</v>
      </c>
      <c r="J486">
        <f t="shared" si="29"/>
        <v>3.6738364319821195</v>
      </c>
      <c r="K486">
        <v>495.60480000000001</v>
      </c>
      <c r="L486">
        <f t="shared" si="30"/>
        <v>4.956048</v>
      </c>
      <c r="M486">
        <f t="shared" si="31"/>
        <v>0.74128346456332128</v>
      </c>
    </row>
    <row r="487" spans="1:13" x14ac:dyDescent="0.2">
      <c r="A487" t="s">
        <v>51</v>
      </c>
      <c r="B487">
        <v>1</v>
      </c>
      <c r="C487" t="s">
        <v>23</v>
      </c>
      <c r="D487" t="s">
        <v>26</v>
      </c>
      <c r="E487" t="s">
        <v>6</v>
      </c>
      <c r="F487">
        <v>12</v>
      </c>
      <c r="G487">
        <v>0.8</v>
      </c>
      <c r="H487">
        <v>2</v>
      </c>
      <c r="I487">
        <v>4.6138364319821195</v>
      </c>
      <c r="J487">
        <f t="shared" si="29"/>
        <v>3.8138364319821196</v>
      </c>
      <c r="K487">
        <v>495.60480000000001</v>
      </c>
      <c r="L487">
        <f t="shared" si="30"/>
        <v>4.956048</v>
      </c>
      <c r="M487">
        <f t="shared" si="31"/>
        <v>0.76953177854252408</v>
      </c>
    </row>
    <row r="488" spans="1:13" x14ac:dyDescent="0.2">
      <c r="A488" t="s">
        <v>51</v>
      </c>
      <c r="B488">
        <v>1</v>
      </c>
      <c r="C488" t="s">
        <v>23</v>
      </c>
      <c r="D488" t="s">
        <v>26</v>
      </c>
      <c r="E488" t="s">
        <v>5</v>
      </c>
      <c r="F488">
        <v>1</v>
      </c>
      <c r="G488">
        <v>1.29</v>
      </c>
      <c r="H488">
        <v>1</v>
      </c>
      <c r="I488">
        <v>4.6138364319821195</v>
      </c>
      <c r="J488">
        <f t="shared" si="29"/>
        <v>3.3238364319821194</v>
      </c>
      <c r="K488">
        <v>495.60480000000001</v>
      </c>
      <c r="L488">
        <f t="shared" si="30"/>
        <v>4.956048</v>
      </c>
      <c r="M488">
        <f t="shared" si="31"/>
        <v>0.67066267961531434</v>
      </c>
    </row>
    <row r="489" spans="1:13" x14ac:dyDescent="0.2">
      <c r="A489" t="s">
        <v>51</v>
      </c>
      <c r="B489">
        <v>1</v>
      </c>
      <c r="C489" t="s">
        <v>23</v>
      </c>
      <c r="D489" t="s">
        <v>26</v>
      </c>
      <c r="E489" t="s">
        <v>5</v>
      </c>
      <c r="F489">
        <v>2</v>
      </c>
      <c r="G489">
        <v>1.27</v>
      </c>
      <c r="H489">
        <v>2</v>
      </c>
      <c r="I489">
        <v>4.6138364319821195</v>
      </c>
      <c r="J489">
        <f t="shared" si="29"/>
        <v>3.3438364319821194</v>
      </c>
      <c r="K489">
        <v>495.60480000000001</v>
      </c>
      <c r="L489">
        <f t="shared" si="30"/>
        <v>4.956048</v>
      </c>
      <c r="M489">
        <f t="shared" si="31"/>
        <v>0.67469815304091474</v>
      </c>
    </row>
    <row r="490" spans="1:13" x14ac:dyDescent="0.2">
      <c r="A490" t="s">
        <v>51</v>
      </c>
      <c r="B490">
        <v>1</v>
      </c>
      <c r="C490" t="s">
        <v>23</v>
      </c>
      <c r="D490" t="s">
        <v>26</v>
      </c>
      <c r="E490" t="s">
        <v>5</v>
      </c>
      <c r="F490">
        <v>3</v>
      </c>
      <c r="G490">
        <v>1.39</v>
      </c>
      <c r="H490">
        <v>1</v>
      </c>
      <c r="I490">
        <v>4.6138364319821195</v>
      </c>
      <c r="J490">
        <f t="shared" si="29"/>
        <v>3.2238364319821198</v>
      </c>
      <c r="K490">
        <v>495.60480000000001</v>
      </c>
      <c r="L490">
        <f t="shared" si="30"/>
        <v>4.956048</v>
      </c>
      <c r="M490">
        <f t="shared" si="31"/>
        <v>0.65048531248731245</v>
      </c>
    </row>
    <row r="491" spans="1:13" x14ac:dyDescent="0.2">
      <c r="A491" t="s">
        <v>51</v>
      </c>
      <c r="B491">
        <v>1</v>
      </c>
      <c r="C491" t="s">
        <v>23</v>
      </c>
      <c r="D491" t="s">
        <v>26</v>
      </c>
      <c r="E491" t="s">
        <v>5</v>
      </c>
      <c r="F491">
        <v>4</v>
      </c>
      <c r="G491">
        <v>1.34</v>
      </c>
      <c r="H491">
        <v>2</v>
      </c>
      <c r="I491">
        <v>4.6138364319821195</v>
      </c>
      <c r="J491">
        <f t="shared" si="29"/>
        <v>3.2738364319821196</v>
      </c>
      <c r="K491">
        <v>495.60480000000001</v>
      </c>
      <c r="L491">
        <f t="shared" si="30"/>
        <v>4.956048</v>
      </c>
      <c r="M491">
        <f t="shared" si="31"/>
        <v>0.66057399605131339</v>
      </c>
    </row>
    <row r="492" spans="1:13" x14ac:dyDescent="0.2">
      <c r="A492" t="s">
        <v>51</v>
      </c>
      <c r="B492">
        <v>1</v>
      </c>
      <c r="C492" t="s">
        <v>23</v>
      </c>
      <c r="D492" t="s">
        <v>26</v>
      </c>
      <c r="E492" t="s">
        <v>5</v>
      </c>
      <c r="F492">
        <v>5</v>
      </c>
      <c r="G492">
        <v>1.35</v>
      </c>
      <c r="H492">
        <v>1</v>
      </c>
      <c r="I492">
        <v>4.6138364319821195</v>
      </c>
      <c r="J492">
        <f t="shared" si="29"/>
        <v>3.2638364319821194</v>
      </c>
      <c r="K492">
        <v>495.60480000000001</v>
      </c>
      <c r="L492">
        <f t="shared" si="30"/>
        <v>4.956048</v>
      </c>
      <c r="M492">
        <f t="shared" si="31"/>
        <v>0.65855625933851314</v>
      </c>
    </row>
    <row r="493" spans="1:13" x14ac:dyDescent="0.2">
      <c r="A493" t="s">
        <v>51</v>
      </c>
      <c r="B493">
        <v>1</v>
      </c>
      <c r="C493" t="s">
        <v>23</v>
      </c>
      <c r="D493" t="s">
        <v>26</v>
      </c>
      <c r="E493" t="s">
        <v>5</v>
      </c>
      <c r="F493">
        <v>6</v>
      </c>
      <c r="G493">
        <v>1.5</v>
      </c>
      <c r="H493">
        <v>2</v>
      </c>
      <c r="I493">
        <v>4.6138364319821195</v>
      </c>
      <c r="J493">
        <f t="shared" ref="J493:J562" si="32">I493-G493</f>
        <v>3.1138364319821195</v>
      </c>
      <c r="K493">
        <v>495.60480000000001</v>
      </c>
      <c r="L493">
        <f t="shared" ref="L493:L562" si="33">K493/100</f>
        <v>4.956048</v>
      </c>
      <c r="M493">
        <f t="shared" ref="M493:M562" si="34">J493/L493</f>
        <v>0.6282902086465102</v>
      </c>
    </row>
    <row r="494" spans="1:13" x14ac:dyDescent="0.2">
      <c r="A494" t="s">
        <v>51</v>
      </c>
      <c r="B494">
        <v>1</v>
      </c>
      <c r="C494" t="s">
        <v>23</v>
      </c>
      <c r="D494" t="s">
        <v>26</v>
      </c>
      <c r="E494" t="s">
        <v>5</v>
      </c>
      <c r="F494">
        <v>7</v>
      </c>
      <c r="G494">
        <v>1.4</v>
      </c>
      <c r="H494">
        <v>2</v>
      </c>
      <c r="I494">
        <v>4.6138364319821195</v>
      </c>
      <c r="J494">
        <f t="shared" si="32"/>
        <v>3.2138364319821195</v>
      </c>
      <c r="K494">
        <v>495.60480000000001</v>
      </c>
      <c r="L494">
        <f t="shared" si="33"/>
        <v>4.956048</v>
      </c>
      <c r="M494">
        <f t="shared" si="34"/>
        <v>0.64846757577451219</v>
      </c>
    </row>
    <row r="495" spans="1:13" x14ac:dyDescent="0.2">
      <c r="A495" t="s">
        <v>51</v>
      </c>
      <c r="B495">
        <v>1</v>
      </c>
      <c r="C495" t="s">
        <v>23</v>
      </c>
      <c r="D495" t="s">
        <v>26</v>
      </c>
      <c r="E495" t="s">
        <v>5</v>
      </c>
      <c r="F495">
        <v>8</v>
      </c>
      <c r="G495">
        <v>1.4</v>
      </c>
      <c r="H495">
        <v>2</v>
      </c>
      <c r="I495">
        <v>4.6138364319821195</v>
      </c>
      <c r="J495">
        <f t="shared" si="32"/>
        <v>3.2138364319821195</v>
      </c>
      <c r="K495">
        <v>495.60480000000001</v>
      </c>
      <c r="L495">
        <f t="shared" si="33"/>
        <v>4.956048</v>
      </c>
      <c r="M495">
        <f t="shared" si="34"/>
        <v>0.64846757577451219</v>
      </c>
    </row>
    <row r="496" spans="1:13" x14ac:dyDescent="0.2">
      <c r="A496" t="s">
        <v>51</v>
      </c>
      <c r="B496">
        <v>1</v>
      </c>
      <c r="C496" t="s">
        <v>23</v>
      </c>
      <c r="D496" t="s">
        <v>26</v>
      </c>
      <c r="E496" t="s">
        <v>5</v>
      </c>
      <c r="F496">
        <v>9</v>
      </c>
      <c r="G496">
        <v>1.56</v>
      </c>
      <c r="H496">
        <v>2</v>
      </c>
      <c r="I496">
        <v>4.6138364319821195</v>
      </c>
      <c r="J496">
        <f t="shared" si="32"/>
        <v>3.0538364319821194</v>
      </c>
      <c r="K496">
        <v>495.60480000000001</v>
      </c>
      <c r="L496">
        <f t="shared" si="33"/>
        <v>4.956048</v>
      </c>
      <c r="M496">
        <f t="shared" si="34"/>
        <v>0.616183788369709</v>
      </c>
    </row>
    <row r="497" spans="1:13" x14ac:dyDescent="0.2">
      <c r="A497" t="s">
        <v>51</v>
      </c>
      <c r="B497">
        <v>1</v>
      </c>
      <c r="C497" t="s">
        <v>23</v>
      </c>
      <c r="D497" t="s">
        <v>26</v>
      </c>
      <c r="E497" t="s">
        <v>5</v>
      </c>
      <c r="F497">
        <v>10</v>
      </c>
      <c r="G497">
        <v>1.55</v>
      </c>
      <c r="H497">
        <v>1</v>
      </c>
      <c r="I497">
        <v>4.6138364319821195</v>
      </c>
      <c r="J497">
        <f t="shared" si="32"/>
        <v>3.0638364319821196</v>
      </c>
      <c r="K497">
        <v>495.60480000000001</v>
      </c>
      <c r="L497">
        <f t="shared" si="33"/>
        <v>4.956048</v>
      </c>
      <c r="M497">
        <f t="shared" si="34"/>
        <v>0.61820152508250925</v>
      </c>
    </row>
    <row r="498" spans="1:13" x14ac:dyDescent="0.2">
      <c r="A498" t="s">
        <v>51</v>
      </c>
      <c r="B498">
        <v>1</v>
      </c>
      <c r="C498" t="s">
        <v>23</v>
      </c>
      <c r="D498" t="s">
        <v>26</v>
      </c>
      <c r="E498" t="s">
        <v>5</v>
      </c>
      <c r="F498">
        <v>11</v>
      </c>
      <c r="G498">
        <v>1.53</v>
      </c>
      <c r="H498">
        <v>1</v>
      </c>
      <c r="I498">
        <v>4.6138364319821195</v>
      </c>
      <c r="J498">
        <f t="shared" si="32"/>
        <v>3.0838364319821192</v>
      </c>
      <c r="K498">
        <v>495.60480000000001</v>
      </c>
      <c r="L498">
        <f t="shared" si="33"/>
        <v>4.956048</v>
      </c>
      <c r="M498">
        <f t="shared" si="34"/>
        <v>0.62223699850810954</v>
      </c>
    </row>
    <row r="499" spans="1:13" x14ac:dyDescent="0.2">
      <c r="A499" t="s">
        <v>51</v>
      </c>
      <c r="B499">
        <v>1</v>
      </c>
      <c r="C499" t="s">
        <v>23</v>
      </c>
      <c r="D499" t="s">
        <v>26</v>
      </c>
      <c r="E499" t="s">
        <v>5</v>
      </c>
      <c r="F499">
        <v>12</v>
      </c>
      <c r="G499">
        <v>1.56</v>
      </c>
      <c r="H499">
        <v>1</v>
      </c>
      <c r="I499">
        <v>4.6138364319821195</v>
      </c>
      <c r="J499">
        <f t="shared" si="32"/>
        <v>3.0538364319821194</v>
      </c>
      <c r="K499">
        <v>495.60480000000001</v>
      </c>
      <c r="L499">
        <f t="shared" si="33"/>
        <v>4.956048</v>
      </c>
      <c r="M499">
        <f t="shared" si="34"/>
        <v>0.616183788369709</v>
      </c>
    </row>
    <row r="500" spans="1:13" x14ac:dyDescent="0.2">
      <c r="A500" t="s">
        <v>51</v>
      </c>
      <c r="B500">
        <v>1</v>
      </c>
      <c r="C500" t="s">
        <v>23</v>
      </c>
      <c r="D500" t="s">
        <v>24</v>
      </c>
      <c r="E500" t="s">
        <v>5</v>
      </c>
      <c r="F500">
        <v>1</v>
      </c>
      <c r="G500">
        <v>1.65</v>
      </c>
      <c r="H500">
        <v>2</v>
      </c>
      <c r="I500">
        <v>4.8999598699583471</v>
      </c>
      <c r="J500">
        <f t="shared" si="32"/>
        <v>3.2499598699583472</v>
      </c>
      <c r="K500">
        <v>495.60480000000001</v>
      </c>
      <c r="L500">
        <f t="shared" si="33"/>
        <v>4.956048</v>
      </c>
      <c r="M500">
        <f t="shared" si="34"/>
        <v>0.65575633447423176</v>
      </c>
    </row>
    <row r="501" spans="1:13" x14ac:dyDescent="0.2">
      <c r="A501" t="s">
        <v>51</v>
      </c>
      <c r="B501">
        <v>1</v>
      </c>
      <c r="C501" t="s">
        <v>23</v>
      </c>
      <c r="D501" t="s">
        <v>24</v>
      </c>
      <c r="E501" t="s">
        <v>5</v>
      </c>
      <c r="F501">
        <v>2</v>
      </c>
      <c r="G501">
        <v>1.72</v>
      </c>
      <c r="H501">
        <v>2</v>
      </c>
      <c r="I501">
        <v>4.8999598699583471</v>
      </c>
      <c r="J501">
        <f t="shared" si="32"/>
        <v>3.1799598699583473</v>
      </c>
      <c r="K501">
        <v>495.60480000000001</v>
      </c>
      <c r="L501">
        <f t="shared" si="33"/>
        <v>4.956048</v>
      </c>
      <c r="M501">
        <f t="shared" si="34"/>
        <v>0.64163217748463042</v>
      </c>
    </row>
    <row r="502" spans="1:13" x14ac:dyDescent="0.2">
      <c r="A502" t="s">
        <v>51</v>
      </c>
      <c r="B502">
        <v>1</v>
      </c>
      <c r="C502" t="s">
        <v>23</v>
      </c>
      <c r="D502" t="s">
        <v>24</v>
      </c>
      <c r="E502" t="s">
        <v>5</v>
      </c>
      <c r="F502">
        <v>3</v>
      </c>
      <c r="G502">
        <v>1.64</v>
      </c>
      <c r="H502">
        <v>2</v>
      </c>
      <c r="I502">
        <v>4.8999598699583471</v>
      </c>
      <c r="J502">
        <f t="shared" si="32"/>
        <v>3.2599598699583474</v>
      </c>
      <c r="K502">
        <v>495.60480000000001</v>
      </c>
      <c r="L502">
        <f t="shared" si="33"/>
        <v>4.956048</v>
      </c>
      <c r="M502">
        <f t="shared" si="34"/>
        <v>0.65777407118703202</v>
      </c>
    </row>
    <row r="503" spans="1:13" x14ac:dyDescent="0.2">
      <c r="A503" t="s">
        <v>51</v>
      </c>
      <c r="B503">
        <v>1</v>
      </c>
      <c r="C503" t="s">
        <v>23</v>
      </c>
      <c r="D503" t="s">
        <v>24</v>
      </c>
      <c r="E503" t="s">
        <v>5</v>
      </c>
      <c r="F503">
        <v>4</v>
      </c>
      <c r="G503">
        <v>1.76</v>
      </c>
      <c r="H503">
        <v>1</v>
      </c>
      <c r="I503">
        <v>4.8999598699583471</v>
      </c>
      <c r="J503">
        <f t="shared" si="32"/>
        <v>3.1399598699583473</v>
      </c>
      <c r="K503">
        <v>495.60480000000001</v>
      </c>
      <c r="L503">
        <f t="shared" si="33"/>
        <v>4.956048</v>
      </c>
      <c r="M503">
        <f t="shared" si="34"/>
        <v>0.63356123063342951</v>
      </c>
    </row>
    <row r="504" spans="1:13" x14ac:dyDescent="0.2">
      <c r="A504" t="s">
        <v>51</v>
      </c>
      <c r="B504">
        <v>1</v>
      </c>
      <c r="C504" t="s">
        <v>23</v>
      </c>
      <c r="D504" t="s">
        <v>24</v>
      </c>
      <c r="E504" t="s">
        <v>5</v>
      </c>
      <c r="F504">
        <v>5</v>
      </c>
      <c r="G504">
        <v>1.63</v>
      </c>
      <c r="H504">
        <v>2</v>
      </c>
      <c r="I504">
        <v>4.8999598699583471</v>
      </c>
      <c r="J504">
        <f t="shared" si="32"/>
        <v>3.2699598699583472</v>
      </c>
      <c r="K504">
        <v>495.60480000000001</v>
      </c>
      <c r="L504">
        <f t="shared" si="33"/>
        <v>4.956048</v>
      </c>
      <c r="M504">
        <f t="shared" si="34"/>
        <v>0.65979180789983216</v>
      </c>
    </row>
    <row r="505" spans="1:13" x14ac:dyDescent="0.2">
      <c r="A505" t="s">
        <v>51</v>
      </c>
      <c r="B505">
        <v>1</v>
      </c>
      <c r="C505" t="s">
        <v>23</v>
      </c>
      <c r="D505" t="s">
        <v>24</v>
      </c>
      <c r="E505" t="s">
        <v>5</v>
      </c>
      <c r="F505">
        <v>6</v>
      </c>
      <c r="G505">
        <v>1.61</v>
      </c>
      <c r="H505">
        <v>1</v>
      </c>
      <c r="I505">
        <v>4.8999598699583471</v>
      </c>
      <c r="J505">
        <f t="shared" si="32"/>
        <v>3.2899598699583468</v>
      </c>
      <c r="K505">
        <v>495.60480000000001</v>
      </c>
      <c r="L505">
        <f t="shared" si="33"/>
        <v>4.956048</v>
      </c>
      <c r="M505">
        <f t="shared" si="34"/>
        <v>0.66382728132543245</v>
      </c>
    </row>
    <row r="506" spans="1:13" x14ac:dyDescent="0.2">
      <c r="A506" t="s">
        <v>51</v>
      </c>
      <c r="B506">
        <v>1</v>
      </c>
      <c r="C506" t="s">
        <v>23</v>
      </c>
      <c r="D506" t="s">
        <v>24</v>
      </c>
      <c r="E506" t="s">
        <v>5</v>
      </c>
      <c r="F506">
        <v>7</v>
      </c>
      <c r="G506">
        <v>1.66</v>
      </c>
      <c r="H506">
        <v>1</v>
      </c>
      <c r="I506">
        <v>4.8999598699583471</v>
      </c>
      <c r="J506">
        <f t="shared" si="32"/>
        <v>3.2399598699583469</v>
      </c>
      <c r="K506">
        <v>495.60480000000001</v>
      </c>
      <c r="L506">
        <f t="shared" si="33"/>
        <v>4.956048</v>
      </c>
      <c r="M506">
        <f t="shared" si="34"/>
        <v>0.65373859776143151</v>
      </c>
    </row>
    <row r="507" spans="1:13" x14ac:dyDescent="0.2">
      <c r="A507" t="s">
        <v>51</v>
      </c>
      <c r="B507">
        <v>1</v>
      </c>
      <c r="C507" t="s">
        <v>23</v>
      </c>
      <c r="D507" t="s">
        <v>24</v>
      </c>
      <c r="E507" t="s">
        <v>5</v>
      </c>
      <c r="F507">
        <v>8</v>
      </c>
      <c r="G507">
        <v>1.6</v>
      </c>
      <c r="H507">
        <v>1</v>
      </c>
      <c r="I507">
        <v>4.8999598699583471</v>
      </c>
      <c r="J507">
        <f t="shared" si="32"/>
        <v>3.299959869958347</v>
      </c>
      <c r="K507">
        <v>495.60480000000001</v>
      </c>
      <c r="L507">
        <f t="shared" si="33"/>
        <v>4.956048</v>
      </c>
      <c r="M507">
        <f t="shared" si="34"/>
        <v>0.66584501803823271</v>
      </c>
    </row>
    <row r="508" spans="1:13" x14ac:dyDescent="0.2">
      <c r="A508" t="s">
        <v>51</v>
      </c>
      <c r="B508">
        <v>1</v>
      </c>
      <c r="C508" t="s">
        <v>23</v>
      </c>
      <c r="D508" t="s">
        <v>24</v>
      </c>
      <c r="E508" t="s">
        <v>5</v>
      </c>
      <c r="F508">
        <v>9</v>
      </c>
      <c r="G508">
        <v>1.56</v>
      </c>
      <c r="H508">
        <v>1</v>
      </c>
      <c r="I508">
        <v>4.8999598699583471</v>
      </c>
      <c r="J508">
        <f t="shared" si="32"/>
        <v>3.339959869958347</v>
      </c>
      <c r="K508">
        <v>495.60480000000001</v>
      </c>
      <c r="L508">
        <f t="shared" si="33"/>
        <v>4.956048</v>
      </c>
      <c r="M508">
        <f t="shared" si="34"/>
        <v>0.67391596488943351</v>
      </c>
    </row>
    <row r="509" spans="1:13" x14ac:dyDescent="0.2">
      <c r="A509" t="s">
        <v>51</v>
      </c>
      <c r="B509">
        <v>1</v>
      </c>
      <c r="C509" t="s">
        <v>23</v>
      </c>
      <c r="D509" t="s">
        <v>24</v>
      </c>
      <c r="E509" t="s">
        <v>5</v>
      </c>
      <c r="F509">
        <v>10</v>
      </c>
      <c r="G509">
        <v>1.66</v>
      </c>
      <c r="H509">
        <v>2</v>
      </c>
      <c r="I509">
        <v>4.8999598699583471</v>
      </c>
      <c r="J509">
        <f t="shared" si="32"/>
        <v>3.2399598699583469</v>
      </c>
      <c r="K509">
        <v>495.60480000000001</v>
      </c>
      <c r="L509">
        <f t="shared" si="33"/>
        <v>4.956048</v>
      </c>
      <c r="M509">
        <f t="shared" si="34"/>
        <v>0.65373859776143151</v>
      </c>
    </row>
    <row r="510" spans="1:13" x14ac:dyDescent="0.2">
      <c r="A510" t="s">
        <v>51</v>
      </c>
      <c r="B510">
        <v>1</v>
      </c>
      <c r="C510" t="s">
        <v>23</v>
      </c>
      <c r="D510" t="s">
        <v>24</v>
      </c>
      <c r="E510" t="s">
        <v>5</v>
      </c>
      <c r="F510">
        <v>11</v>
      </c>
      <c r="G510">
        <v>1.56</v>
      </c>
      <c r="H510">
        <v>2</v>
      </c>
      <c r="I510">
        <v>4.8999598699583471</v>
      </c>
      <c r="J510">
        <f t="shared" si="32"/>
        <v>3.339959869958347</v>
      </c>
      <c r="K510">
        <v>495.60480000000001</v>
      </c>
      <c r="L510">
        <f t="shared" si="33"/>
        <v>4.956048</v>
      </c>
      <c r="M510">
        <f t="shared" si="34"/>
        <v>0.67391596488943351</v>
      </c>
    </row>
    <row r="511" spans="1:13" x14ac:dyDescent="0.2">
      <c r="A511" t="s">
        <v>51</v>
      </c>
      <c r="B511">
        <v>1</v>
      </c>
      <c r="C511" t="s">
        <v>23</v>
      </c>
      <c r="D511" t="s">
        <v>24</v>
      </c>
      <c r="E511" t="s">
        <v>6</v>
      </c>
      <c r="F511">
        <v>1</v>
      </c>
      <c r="G511">
        <v>1.1000000000000001</v>
      </c>
      <c r="H511">
        <v>1</v>
      </c>
      <c r="I511">
        <v>4.8999598699583471</v>
      </c>
      <c r="J511">
        <f t="shared" si="32"/>
        <v>3.799959869958347</v>
      </c>
      <c r="K511">
        <v>495.60480000000001</v>
      </c>
      <c r="L511">
        <f t="shared" si="33"/>
        <v>4.956048</v>
      </c>
      <c r="M511">
        <f t="shared" si="34"/>
        <v>0.76673185367824259</v>
      </c>
    </row>
    <row r="512" spans="1:13" x14ac:dyDescent="0.2">
      <c r="A512" t="s">
        <v>51</v>
      </c>
      <c r="B512">
        <v>1</v>
      </c>
      <c r="C512" t="s">
        <v>23</v>
      </c>
      <c r="D512" t="s">
        <v>24</v>
      </c>
      <c r="E512" t="s">
        <v>6</v>
      </c>
      <c r="F512">
        <v>2</v>
      </c>
      <c r="G512">
        <v>0.82</v>
      </c>
      <c r="H512">
        <v>2</v>
      </c>
      <c r="I512">
        <v>4.8999598699583471</v>
      </c>
      <c r="J512">
        <f t="shared" si="32"/>
        <v>4.0799598699583468</v>
      </c>
      <c r="K512">
        <v>495.60480000000001</v>
      </c>
      <c r="L512">
        <f t="shared" si="33"/>
        <v>4.956048</v>
      </c>
      <c r="M512">
        <f t="shared" si="34"/>
        <v>0.82322848163664819</v>
      </c>
    </row>
    <row r="513" spans="1:13" x14ac:dyDescent="0.2">
      <c r="A513" t="s">
        <v>51</v>
      </c>
      <c r="B513">
        <v>1</v>
      </c>
      <c r="C513" t="s">
        <v>23</v>
      </c>
      <c r="D513" t="s">
        <v>24</v>
      </c>
      <c r="E513" t="s">
        <v>6</v>
      </c>
      <c r="F513">
        <v>3</v>
      </c>
      <c r="G513">
        <v>1.3</v>
      </c>
      <c r="H513">
        <v>1</v>
      </c>
      <c r="I513">
        <v>4.8999598699583471</v>
      </c>
      <c r="J513">
        <f t="shared" si="32"/>
        <v>3.5999598699583473</v>
      </c>
      <c r="K513">
        <v>495.60480000000001</v>
      </c>
      <c r="L513">
        <f t="shared" si="33"/>
        <v>4.956048</v>
      </c>
      <c r="M513">
        <f t="shared" si="34"/>
        <v>0.7263771194222387</v>
      </c>
    </row>
    <row r="514" spans="1:13" x14ac:dyDescent="0.2">
      <c r="A514" t="s">
        <v>51</v>
      </c>
      <c r="B514">
        <v>1</v>
      </c>
      <c r="C514" t="s">
        <v>23</v>
      </c>
      <c r="D514" t="s">
        <v>24</v>
      </c>
      <c r="E514" t="s">
        <v>6</v>
      </c>
      <c r="F514">
        <v>4</v>
      </c>
      <c r="G514">
        <v>1.01</v>
      </c>
      <c r="H514">
        <v>2</v>
      </c>
      <c r="I514">
        <v>4.8999598699583471</v>
      </c>
      <c r="J514">
        <f t="shared" si="32"/>
        <v>3.8899598699583473</v>
      </c>
      <c r="K514">
        <v>495.60480000000001</v>
      </c>
      <c r="L514">
        <f t="shared" si="33"/>
        <v>4.956048</v>
      </c>
      <c r="M514">
        <f t="shared" si="34"/>
        <v>0.78489148409344445</v>
      </c>
    </row>
    <row r="515" spans="1:13" x14ac:dyDescent="0.2">
      <c r="A515" t="s">
        <v>51</v>
      </c>
      <c r="B515">
        <v>1</v>
      </c>
      <c r="C515" t="s">
        <v>23</v>
      </c>
      <c r="D515" t="s">
        <v>24</v>
      </c>
      <c r="E515" t="s">
        <v>6</v>
      </c>
      <c r="F515">
        <v>5</v>
      </c>
      <c r="G515">
        <v>1.1100000000000001</v>
      </c>
      <c r="H515">
        <v>2</v>
      </c>
      <c r="I515">
        <v>4.8999598699583471</v>
      </c>
      <c r="J515">
        <f t="shared" si="32"/>
        <v>3.7899598699583468</v>
      </c>
      <c r="K515">
        <v>495.60480000000001</v>
      </c>
      <c r="L515">
        <f t="shared" si="33"/>
        <v>4.956048</v>
      </c>
      <c r="M515">
        <f t="shared" si="34"/>
        <v>0.76471411696544234</v>
      </c>
    </row>
    <row r="516" spans="1:13" x14ac:dyDescent="0.2">
      <c r="A516" t="s">
        <v>51</v>
      </c>
      <c r="B516">
        <v>1</v>
      </c>
      <c r="C516" t="s">
        <v>23</v>
      </c>
      <c r="D516" t="s">
        <v>24</v>
      </c>
      <c r="E516" t="s">
        <v>6</v>
      </c>
      <c r="F516">
        <v>6</v>
      </c>
      <c r="G516">
        <v>0.98</v>
      </c>
      <c r="H516">
        <v>2</v>
      </c>
      <c r="I516">
        <v>4.8999598699583471</v>
      </c>
      <c r="J516">
        <f t="shared" si="32"/>
        <v>3.9199598699583471</v>
      </c>
      <c r="K516">
        <v>495.60480000000001</v>
      </c>
      <c r="L516">
        <f t="shared" si="33"/>
        <v>4.956048</v>
      </c>
      <c r="M516">
        <f t="shared" si="34"/>
        <v>0.79094469423184499</v>
      </c>
    </row>
    <row r="517" spans="1:13" x14ac:dyDescent="0.2">
      <c r="A517" t="s">
        <v>51</v>
      </c>
      <c r="B517">
        <v>1</v>
      </c>
      <c r="C517" t="s">
        <v>23</v>
      </c>
      <c r="D517" t="s">
        <v>24</v>
      </c>
      <c r="E517" t="s">
        <v>6</v>
      </c>
      <c r="F517">
        <v>7</v>
      </c>
      <c r="G517">
        <v>1.18</v>
      </c>
      <c r="H517">
        <v>1</v>
      </c>
      <c r="I517">
        <v>4.8999598699583471</v>
      </c>
      <c r="J517">
        <f t="shared" si="32"/>
        <v>3.7199598699583474</v>
      </c>
      <c r="K517">
        <v>495.60480000000001</v>
      </c>
      <c r="L517">
        <f t="shared" si="33"/>
        <v>4.956048</v>
      </c>
      <c r="M517">
        <f t="shared" si="34"/>
        <v>0.7505899599758411</v>
      </c>
    </row>
    <row r="518" spans="1:13" x14ac:dyDescent="0.2">
      <c r="A518" t="s">
        <v>51</v>
      </c>
      <c r="B518">
        <v>1</v>
      </c>
      <c r="C518" t="s">
        <v>23</v>
      </c>
      <c r="D518" t="s">
        <v>24</v>
      </c>
      <c r="E518" t="s">
        <v>6</v>
      </c>
      <c r="F518">
        <v>8</v>
      </c>
      <c r="G518">
        <v>1.1399999999999999</v>
      </c>
      <c r="H518">
        <v>2</v>
      </c>
      <c r="I518">
        <v>4.8999598699583471</v>
      </c>
      <c r="J518">
        <f t="shared" si="32"/>
        <v>3.7599598699583474</v>
      </c>
      <c r="K518">
        <v>495.60480000000001</v>
      </c>
      <c r="L518">
        <f t="shared" si="33"/>
        <v>4.956048</v>
      </c>
      <c r="M518">
        <f t="shared" si="34"/>
        <v>0.7586609068270419</v>
      </c>
    </row>
    <row r="519" spans="1:13" x14ac:dyDescent="0.2">
      <c r="A519" t="s">
        <v>51</v>
      </c>
      <c r="B519">
        <v>1</v>
      </c>
      <c r="C519" t="s">
        <v>23</v>
      </c>
      <c r="D519" t="s">
        <v>24</v>
      </c>
      <c r="E519" t="s">
        <v>6</v>
      </c>
      <c r="F519">
        <v>9</v>
      </c>
      <c r="G519">
        <v>1.4</v>
      </c>
      <c r="H519">
        <v>2</v>
      </c>
      <c r="I519">
        <v>4.8999598699583471</v>
      </c>
      <c r="J519">
        <f t="shared" si="32"/>
        <v>3.4999598699583472</v>
      </c>
      <c r="K519">
        <v>495.60480000000001</v>
      </c>
      <c r="L519">
        <f t="shared" si="33"/>
        <v>4.956048</v>
      </c>
      <c r="M519">
        <f t="shared" si="34"/>
        <v>0.7061997522942367</v>
      </c>
    </row>
    <row r="520" spans="1:13" x14ac:dyDescent="0.2">
      <c r="A520" t="s">
        <v>51</v>
      </c>
      <c r="B520">
        <v>1</v>
      </c>
      <c r="C520" t="s">
        <v>23</v>
      </c>
      <c r="D520" t="s">
        <v>24</v>
      </c>
      <c r="E520" t="s">
        <v>6</v>
      </c>
      <c r="F520">
        <v>10</v>
      </c>
      <c r="G520">
        <v>1.02</v>
      </c>
      <c r="H520">
        <v>2</v>
      </c>
      <c r="I520">
        <v>4.8999598699583471</v>
      </c>
      <c r="J520">
        <f t="shared" si="32"/>
        <v>3.8799598699583471</v>
      </c>
      <c r="K520">
        <v>495.60480000000001</v>
      </c>
      <c r="L520">
        <f t="shared" si="33"/>
        <v>4.956048</v>
      </c>
      <c r="M520">
        <f t="shared" si="34"/>
        <v>0.78287374738064419</v>
      </c>
    </row>
    <row r="521" spans="1:13" x14ac:dyDescent="0.2">
      <c r="A521" t="s">
        <v>51</v>
      </c>
      <c r="B521">
        <v>1</v>
      </c>
      <c r="C521" t="s">
        <v>23</v>
      </c>
      <c r="D521" t="s">
        <v>24</v>
      </c>
      <c r="E521" t="s">
        <v>6</v>
      </c>
      <c r="F521">
        <v>11</v>
      </c>
      <c r="G521">
        <v>0.94</v>
      </c>
      <c r="H521">
        <v>1</v>
      </c>
      <c r="I521">
        <v>4.8999598699583471</v>
      </c>
      <c r="J521">
        <f t="shared" si="32"/>
        <v>3.9599598699583471</v>
      </c>
      <c r="K521">
        <v>495.60480000000001</v>
      </c>
      <c r="L521">
        <f t="shared" si="33"/>
        <v>4.956048</v>
      </c>
      <c r="M521">
        <f t="shared" si="34"/>
        <v>0.79901564108304579</v>
      </c>
    </row>
    <row r="522" spans="1:13" x14ac:dyDescent="0.2">
      <c r="A522" t="s">
        <v>51</v>
      </c>
      <c r="B522">
        <v>1</v>
      </c>
      <c r="C522" t="s">
        <v>23</v>
      </c>
      <c r="D522" t="s">
        <v>24</v>
      </c>
      <c r="E522" t="s">
        <v>6</v>
      </c>
      <c r="F522">
        <v>12</v>
      </c>
      <c r="G522">
        <v>1.07</v>
      </c>
      <c r="H522">
        <v>1</v>
      </c>
      <c r="I522">
        <v>4.8999598699583471</v>
      </c>
      <c r="J522">
        <f t="shared" si="32"/>
        <v>3.8299598699583468</v>
      </c>
      <c r="K522">
        <v>495.60480000000001</v>
      </c>
      <c r="L522">
        <f t="shared" si="33"/>
        <v>4.956048</v>
      </c>
      <c r="M522">
        <f t="shared" si="34"/>
        <v>0.77278506381664314</v>
      </c>
    </row>
    <row r="523" spans="1:13" x14ac:dyDescent="0.2">
      <c r="A523" t="s">
        <v>51</v>
      </c>
      <c r="B523">
        <v>1</v>
      </c>
      <c r="C523" t="s">
        <v>23</v>
      </c>
      <c r="D523" t="s">
        <v>24</v>
      </c>
      <c r="E523" t="s">
        <v>6</v>
      </c>
      <c r="F523">
        <v>13</v>
      </c>
      <c r="G523">
        <v>1.08</v>
      </c>
      <c r="H523">
        <v>1</v>
      </c>
      <c r="I523">
        <v>4.8999598699583471</v>
      </c>
      <c r="J523">
        <f t="shared" si="32"/>
        <v>3.819959869958347</v>
      </c>
      <c r="K523">
        <v>495.60480000000001</v>
      </c>
      <c r="L523">
        <f t="shared" si="33"/>
        <v>4.956048</v>
      </c>
      <c r="M523">
        <f t="shared" si="34"/>
        <v>0.77076732710384299</v>
      </c>
    </row>
    <row r="524" spans="1:13" x14ac:dyDescent="0.2">
      <c r="A524" t="s">
        <v>51</v>
      </c>
      <c r="B524">
        <v>1</v>
      </c>
      <c r="C524" t="s">
        <v>23</v>
      </c>
      <c r="D524" t="s">
        <v>52</v>
      </c>
      <c r="E524" t="s">
        <v>6</v>
      </c>
      <c r="F524">
        <v>1</v>
      </c>
      <c r="G524">
        <v>0.81</v>
      </c>
      <c r="H524">
        <v>2</v>
      </c>
      <c r="I524">
        <v>4.8429377222391556</v>
      </c>
      <c r="J524">
        <f t="shared" si="32"/>
        <v>4.032937722239156</v>
      </c>
      <c r="K524">
        <v>495.60480000000001</v>
      </c>
      <c r="L524">
        <f t="shared" si="33"/>
        <v>4.956048</v>
      </c>
      <c r="M524">
        <f t="shared" si="34"/>
        <v>0.81374065025987563</v>
      </c>
    </row>
    <row r="525" spans="1:13" x14ac:dyDescent="0.2">
      <c r="A525" t="s">
        <v>51</v>
      </c>
      <c r="B525">
        <v>1</v>
      </c>
      <c r="C525" t="s">
        <v>23</v>
      </c>
      <c r="D525" t="s">
        <v>52</v>
      </c>
      <c r="E525" t="s">
        <v>6</v>
      </c>
      <c r="F525">
        <v>2</v>
      </c>
      <c r="G525">
        <v>0.9</v>
      </c>
      <c r="H525">
        <v>1</v>
      </c>
      <c r="I525">
        <v>4.8429377222391556</v>
      </c>
      <c r="J525">
        <f t="shared" si="32"/>
        <v>3.9429377222391557</v>
      </c>
      <c r="K525">
        <v>495.60480000000001</v>
      </c>
      <c r="L525">
        <f t="shared" si="33"/>
        <v>4.956048</v>
      </c>
      <c r="M525">
        <f t="shared" si="34"/>
        <v>0.79558101984467378</v>
      </c>
    </row>
    <row r="526" spans="1:13" x14ac:dyDescent="0.2">
      <c r="A526" t="s">
        <v>51</v>
      </c>
      <c r="B526">
        <v>1</v>
      </c>
      <c r="C526" t="s">
        <v>23</v>
      </c>
      <c r="D526" t="s">
        <v>52</v>
      </c>
      <c r="E526" t="s">
        <v>6</v>
      </c>
      <c r="F526">
        <v>3</v>
      </c>
      <c r="G526">
        <v>0.82</v>
      </c>
      <c r="H526">
        <v>2</v>
      </c>
      <c r="I526">
        <v>4.8429377222391556</v>
      </c>
      <c r="J526">
        <f t="shared" si="32"/>
        <v>4.0229377222391554</v>
      </c>
      <c r="K526">
        <v>495.60480000000001</v>
      </c>
      <c r="L526">
        <f t="shared" si="33"/>
        <v>4.956048</v>
      </c>
      <c r="M526">
        <f t="shared" si="34"/>
        <v>0.81172291354707526</v>
      </c>
    </row>
    <row r="527" spans="1:13" x14ac:dyDescent="0.2">
      <c r="A527" t="s">
        <v>51</v>
      </c>
      <c r="B527">
        <v>1</v>
      </c>
      <c r="C527" t="s">
        <v>23</v>
      </c>
      <c r="D527" t="s">
        <v>52</v>
      </c>
      <c r="E527" t="s">
        <v>6</v>
      </c>
      <c r="F527">
        <v>4</v>
      </c>
      <c r="G527">
        <v>1.1599999999999999</v>
      </c>
      <c r="H527">
        <v>1</v>
      </c>
      <c r="I527">
        <v>4.8429377222391556</v>
      </c>
      <c r="J527">
        <f t="shared" si="32"/>
        <v>3.6829377222391555</v>
      </c>
      <c r="K527">
        <v>495.60480000000001</v>
      </c>
      <c r="L527">
        <f t="shared" si="33"/>
        <v>4.956048</v>
      </c>
      <c r="M527">
        <f t="shared" si="34"/>
        <v>0.74311986531186858</v>
      </c>
    </row>
    <row r="528" spans="1:13" x14ac:dyDescent="0.2">
      <c r="A528" t="s">
        <v>51</v>
      </c>
      <c r="B528">
        <v>1</v>
      </c>
      <c r="C528" t="s">
        <v>23</v>
      </c>
      <c r="D528" t="s">
        <v>52</v>
      </c>
      <c r="E528" t="s">
        <v>6</v>
      </c>
      <c r="F528">
        <v>5</v>
      </c>
      <c r="G528">
        <v>1.06</v>
      </c>
      <c r="H528">
        <v>1</v>
      </c>
      <c r="I528">
        <v>4.8429377222391556</v>
      </c>
      <c r="J528">
        <f t="shared" si="32"/>
        <v>3.7829377222391556</v>
      </c>
      <c r="K528">
        <v>495.60480000000001</v>
      </c>
      <c r="L528">
        <f t="shared" si="33"/>
        <v>4.956048</v>
      </c>
      <c r="M528">
        <f t="shared" si="34"/>
        <v>0.76329723243987058</v>
      </c>
    </row>
    <row r="529" spans="1:13" x14ac:dyDescent="0.2">
      <c r="A529" t="s">
        <v>51</v>
      </c>
      <c r="B529">
        <v>1</v>
      </c>
      <c r="C529" t="s">
        <v>23</v>
      </c>
      <c r="D529" t="s">
        <v>52</v>
      </c>
      <c r="E529" t="s">
        <v>6</v>
      </c>
      <c r="F529">
        <v>6</v>
      </c>
      <c r="G529">
        <v>0.67</v>
      </c>
      <c r="H529">
        <v>2</v>
      </c>
      <c r="I529">
        <v>4.8429377222391556</v>
      </c>
      <c r="J529">
        <f t="shared" si="32"/>
        <v>4.1729377222391557</v>
      </c>
      <c r="K529">
        <v>495.60480000000001</v>
      </c>
      <c r="L529">
        <f t="shared" si="33"/>
        <v>4.956048</v>
      </c>
      <c r="M529">
        <f t="shared" si="34"/>
        <v>0.84198896423907832</v>
      </c>
    </row>
    <row r="530" spans="1:13" x14ac:dyDescent="0.2">
      <c r="A530" t="s">
        <v>51</v>
      </c>
      <c r="B530">
        <v>1</v>
      </c>
      <c r="C530" t="s">
        <v>23</v>
      </c>
      <c r="D530" t="s">
        <v>52</v>
      </c>
      <c r="E530" t="s">
        <v>6</v>
      </c>
      <c r="F530">
        <v>7</v>
      </c>
      <c r="G530">
        <v>1.22</v>
      </c>
      <c r="H530">
        <v>1</v>
      </c>
      <c r="I530">
        <v>4.8429377222391556</v>
      </c>
      <c r="J530">
        <f t="shared" si="32"/>
        <v>3.6229377222391559</v>
      </c>
      <c r="K530">
        <v>495.60480000000001</v>
      </c>
      <c r="L530">
        <f t="shared" si="33"/>
        <v>4.956048</v>
      </c>
      <c r="M530">
        <f t="shared" si="34"/>
        <v>0.73101344503506749</v>
      </c>
    </row>
    <row r="531" spans="1:13" x14ac:dyDescent="0.2">
      <c r="A531" t="s">
        <v>51</v>
      </c>
      <c r="B531">
        <v>1</v>
      </c>
      <c r="C531" t="s">
        <v>23</v>
      </c>
      <c r="D531" t="s">
        <v>52</v>
      </c>
      <c r="E531" t="s">
        <v>6</v>
      </c>
      <c r="F531">
        <v>8</v>
      </c>
      <c r="G531">
        <v>1.08</v>
      </c>
      <c r="H531">
        <v>1</v>
      </c>
      <c r="I531">
        <v>4.8429377222391556</v>
      </c>
      <c r="J531">
        <f t="shared" si="32"/>
        <v>3.7629377222391556</v>
      </c>
      <c r="K531">
        <v>495.60480000000001</v>
      </c>
      <c r="L531">
        <f t="shared" si="33"/>
        <v>4.956048</v>
      </c>
      <c r="M531">
        <f t="shared" si="34"/>
        <v>0.75926175901427018</v>
      </c>
    </row>
    <row r="532" spans="1:13" x14ac:dyDescent="0.2">
      <c r="A532" t="s">
        <v>51</v>
      </c>
      <c r="B532">
        <v>1</v>
      </c>
      <c r="C532" t="s">
        <v>23</v>
      </c>
      <c r="D532" t="s">
        <v>52</v>
      </c>
      <c r="E532" t="s">
        <v>6</v>
      </c>
      <c r="F532">
        <v>9</v>
      </c>
      <c r="G532">
        <v>1.03</v>
      </c>
      <c r="H532">
        <v>1</v>
      </c>
      <c r="I532">
        <v>4.8429377222391556</v>
      </c>
      <c r="J532">
        <f t="shared" si="32"/>
        <v>3.8129377222391554</v>
      </c>
      <c r="K532">
        <v>495.60480000000001</v>
      </c>
      <c r="L532">
        <f t="shared" si="33"/>
        <v>4.956048</v>
      </c>
      <c r="M532">
        <f t="shared" si="34"/>
        <v>0.76935044257827112</v>
      </c>
    </row>
    <row r="533" spans="1:13" x14ac:dyDescent="0.2">
      <c r="A533" t="s">
        <v>51</v>
      </c>
      <c r="B533">
        <v>1</v>
      </c>
      <c r="C533" t="s">
        <v>23</v>
      </c>
      <c r="D533" t="s">
        <v>52</v>
      </c>
      <c r="E533" t="s">
        <v>6</v>
      </c>
      <c r="F533">
        <v>10</v>
      </c>
      <c r="G533">
        <v>1</v>
      </c>
      <c r="H533">
        <v>2</v>
      </c>
      <c r="I533">
        <v>4.8429377222391556</v>
      </c>
      <c r="J533">
        <f t="shared" si="32"/>
        <v>3.8429377222391556</v>
      </c>
      <c r="K533">
        <v>495.60480000000001</v>
      </c>
      <c r="L533">
        <f t="shared" si="33"/>
        <v>4.956048</v>
      </c>
      <c r="M533">
        <f t="shared" si="34"/>
        <v>0.77540365271667178</v>
      </c>
    </row>
    <row r="534" spans="1:13" x14ac:dyDescent="0.2">
      <c r="A534" t="s">
        <v>51</v>
      </c>
      <c r="B534">
        <v>1</v>
      </c>
      <c r="C534" t="s">
        <v>23</v>
      </c>
      <c r="D534" t="s">
        <v>52</v>
      </c>
      <c r="E534" t="s">
        <v>6</v>
      </c>
      <c r="F534">
        <v>11</v>
      </c>
      <c r="G534">
        <v>0.91</v>
      </c>
      <c r="H534">
        <v>2</v>
      </c>
      <c r="I534">
        <v>4.8429377222391556</v>
      </c>
      <c r="J534">
        <f t="shared" si="32"/>
        <v>3.9329377222391555</v>
      </c>
      <c r="K534">
        <v>495.60480000000001</v>
      </c>
      <c r="L534">
        <f t="shared" si="33"/>
        <v>4.956048</v>
      </c>
      <c r="M534">
        <f t="shared" si="34"/>
        <v>0.79356328313187352</v>
      </c>
    </row>
    <row r="535" spans="1:13" x14ac:dyDescent="0.2">
      <c r="A535" t="s">
        <v>51</v>
      </c>
      <c r="B535">
        <v>1</v>
      </c>
      <c r="C535" t="s">
        <v>23</v>
      </c>
      <c r="D535" t="s">
        <v>52</v>
      </c>
      <c r="E535" t="s">
        <v>6</v>
      </c>
      <c r="F535">
        <v>12</v>
      </c>
      <c r="G535">
        <v>0.72</v>
      </c>
      <c r="H535">
        <v>2</v>
      </c>
      <c r="I535">
        <v>4.8429377222391556</v>
      </c>
      <c r="J535">
        <f t="shared" si="32"/>
        <v>4.1229377222391559</v>
      </c>
      <c r="K535">
        <v>495.60480000000001</v>
      </c>
      <c r="L535">
        <f t="shared" si="33"/>
        <v>4.956048</v>
      </c>
      <c r="M535">
        <f t="shared" si="34"/>
        <v>0.83190028067507737</v>
      </c>
    </row>
    <row r="536" spans="1:13" x14ac:dyDescent="0.2">
      <c r="A536" t="s">
        <v>51</v>
      </c>
      <c r="B536">
        <v>1</v>
      </c>
      <c r="C536" t="s">
        <v>23</v>
      </c>
      <c r="D536" t="s">
        <v>52</v>
      </c>
      <c r="E536" t="s">
        <v>5</v>
      </c>
      <c r="F536">
        <v>1</v>
      </c>
      <c r="G536">
        <v>1.75</v>
      </c>
      <c r="H536">
        <v>2</v>
      </c>
      <c r="I536">
        <v>4.8429377222391556</v>
      </c>
      <c r="J536">
        <f t="shared" si="32"/>
        <v>3.0929377222391556</v>
      </c>
      <c r="K536">
        <v>495.60480000000001</v>
      </c>
      <c r="L536">
        <f t="shared" si="33"/>
        <v>4.956048</v>
      </c>
      <c r="M536">
        <f t="shared" si="34"/>
        <v>0.62407339925665684</v>
      </c>
    </row>
    <row r="537" spans="1:13" x14ac:dyDescent="0.2">
      <c r="A537" t="s">
        <v>51</v>
      </c>
      <c r="B537">
        <v>1</v>
      </c>
      <c r="C537" t="s">
        <v>23</v>
      </c>
      <c r="D537" t="s">
        <v>52</v>
      </c>
      <c r="E537" t="s">
        <v>5</v>
      </c>
      <c r="F537">
        <v>2</v>
      </c>
      <c r="G537">
        <v>1.75</v>
      </c>
      <c r="H537">
        <v>2</v>
      </c>
      <c r="I537">
        <v>4.8429377222391556</v>
      </c>
      <c r="J537">
        <f t="shared" si="32"/>
        <v>3.0929377222391556</v>
      </c>
      <c r="K537">
        <v>495.60480000000001</v>
      </c>
      <c r="L537">
        <f t="shared" si="33"/>
        <v>4.956048</v>
      </c>
      <c r="M537">
        <f t="shared" si="34"/>
        <v>0.62407339925665684</v>
      </c>
    </row>
    <row r="538" spans="1:13" x14ac:dyDescent="0.2">
      <c r="A538" t="s">
        <v>51</v>
      </c>
      <c r="B538">
        <v>1</v>
      </c>
      <c r="C538" t="s">
        <v>23</v>
      </c>
      <c r="D538" t="s">
        <v>52</v>
      </c>
      <c r="E538" t="s">
        <v>5</v>
      </c>
      <c r="F538">
        <v>3</v>
      </c>
      <c r="G538">
        <v>1.82</v>
      </c>
      <c r="H538">
        <v>2</v>
      </c>
      <c r="I538">
        <v>4.8429377222391556</v>
      </c>
      <c r="J538">
        <f t="shared" si="32"/>
        <v>3.0229377222391554</v>
      </c>
      <c r="K538">
        <v>495.60480000000001</v>
      </c>
      <c r="L538">
        <f t="shared" si="33"/>
        <v>4.956048</v>
      </c>
      <c r="M538">
        <f t="shared" si="34"/>
        <v>0.60994924226705538</v>
      </c>
    </row>
    <row r="539" spans="1:13" x14ac:dyDescent="0.2">
      <c r="A539" t="s">
        <v>51</v>
      </c>
      <c r="B539">
        <v>1</v>
      </c>
      <c r="C539" t="s">
        <v>23</v>
      </c>
      <c r="D539" t="s">
        <v>52</v>
      </c>
      <c r="E539" t="s">
        <v>5</v>
      </c>
      <c r="F539">
        <v>4</v>
      </c>
      <c r="G539">
        <v>1.62</v>
      </c>
      <c r="H539">
        <v>1</v>
      </c>
      <c r="I539">
        <v>4.8429377222391556</v>
      </c>
      <c r="J539">
        <f t="shared" si="32"/>
        <v>3.2229377222391555</v>
      </c>
      <c r="K539">
        <v>495.60480000000001</v>
      </c>
      <c r="L539">
        <f t="shared" si="33"/>
        <v>4.956048</v>
      </c>
      <c r="M539">
        <f t="shared" si="34"/>
        <v>0.65030397652305938</v>
      </c>
    </row>
    <row r="540" spans="1:13" x14ac:dyDescent="0.2">
      <c r="A540" t="s">
        <v>51</v>
      </c>
      <c r="B540">
        <v>1</v>
      </c>
      <c r="C540" t="s">
        <v>23</v>
      </c>
      <c r="D540" t="s">
        <v>52</v>
      </c>
      <c r="E540" t="s">
        <v>5</v>
      </c>
      <c r="F540">
        <v>5</v>
      </c>
      <c r="G540">
        <v>1.51</v>
      </c>
      <c r="H540">
        <v>2</v>
      </c>
      <c r="I540">
        <v>4.8429377222391556</v>
      </c>
      <c r="J540">
        <f t="shared" si="32"/>
        <v>3.3329377222391559</v>
      </c>
      <c r="K540">
        <v>495.60480000000001</v>
      </c>
      <c r="L540">
        <f t="shared" si="33"/>
        <v>4.956048</v>
      </c>
      <c r="M540">
        <f t="shared" si="34"/>
        <v>0.67249908036386163</v>
      </c>
    </row>
    <row r="541" spans="1:13" x14ac:dyDescent="0.2">
      <c r="A541" t="s">
        <v>51</v>
      </c>
      <c r="B541">
        <v>1</v>
      </c>
      <c r="C541" t="s">
        <v>23</v>
      </c>
      <c r="D541" t="s">
        <v>52</v>
      </c>
      <c r="E541" t="s">
        <v>5</v>
      </c>
      <c r="F541">
        <v>6</v>
      </c>
      <c r="G541">
        <v>1.78</v>
      </c>
      <c r="H541">
        <v>2</v>
      </c>
      <c r="I541">
        <v>4.8429377222391556</v>
      </c>
      <c r="J541">
        <f t="shared" si="32"/>
        <v>3.0629377222391554</v>
      </c>
      <c r="K541">
        <v>495.60480000000001</v>
      </c>
      <c r="L541">
        <f t="shared" si="33"/>
        <v>4.956048</v>
      </c>
      <c r="M541">
        <f t="shared" si="34"/>
        <v>0.61802018911825618</v>
      </c>
    </row>
    <row r="542" spans="1:13" x14ac:dyDescent="0.2">
      <c r="A542" t="s">
        <v>51</v>
      </c>
      <c r="B542">
        <v>1</v>
      </c>
      <c r="C542" t="s">
        <v>23</v>
      </c>
      <c r="D542" t="s">
        <v>52</v>
      </c>
      <c r="E542" t="s">
        <v>5</v>
      </c>
      <c r="F542">
        <v>7</v>
      </c>
      <c r="G542">
        <v>1.76</v>
      </c>
      <c r="H542">
        <v>2</v>
      </c>
      <c r="I542">
        <v>4.8429377222391556</v>
      </c>
      <c r="J542">
        <f t="shared" si="32"/>
        <v>3.0829377222391559</v>
      </c>
      <c r="K542">
        <v>495.60480000000001</v>
      </c>
      <c r="L542">
        <f t="shared" si="33"/>
        <v>4.956048</v>
      </c>
      <c r="M542">
        <f t="shared" si="34"/>
        <v>0.62205566254385669</v>
      </c>
    </row>
    <row r="543" spans="1:13" x14ac:dyDescent="0.2">
      <c r="A543" t="s">
        <v>51</v>
      </c>
      <c r="B543">
        <v>1</v>
      </c>
      <c r="C543" t="s">
        <v>23</v>
      </c>
      <c r="D543" t="s">
        <v>52</v>
      </c>
      <c r="E543" t="s">
        <v>5</v>
      </c>
      <c r="F543">
        <v>8</v>
      </c>
      <c r="G543">
        <v>1.37</v>
      </c>
      <c r="H543">
        <v>1</v>
      </c>
      <c r="I543">
        <v>4.8429377222391556</v>
      </c>
      <c r="J543">
        <f t="shared" si="32"/>
        <v>3.4729377222391555</v>
      </c>
      <c r="K543">
        <v>495.60480000000001</v>
      </c>
      <c r="L543">
        <f t="shared" si="33"/>
        <v>4.956048</v>
      </c>
      <c r="M543">
        <f t="shared" si="34"/>
        <v>0.70074739434306443</v>
      </c>
    </row>
    <row r="544" spans="1:13" x14ac:dyDescent="0.2">
      <c r="A544" t="s">
        <v>51</v>
      </c>
      <c r="B544">
        <v>1</v>
      </c>
      <c r="C544" t="s">
        <v>23</v>
      </c>
      <c r="D544" t="s">
        <v>52</v>
      </c>
      <c r="E544" t="s">
        <v>5</v>
      </c>
      <c r="F544">
        <v>9</v>
      </c>
      <c r="G544">
        <v>1.38</v>
      </c>
      <c r="H544">
        <v>1</v>
      </c>
      <c r="I544">
        <v>4.8429377222391556</v>
      </c>
      <c r="J544">
        <f t="shared" si="32"/>
        <v>3.4629377222391557</v>
      </c>
      <c r="K544">
        <v>495.60480000000001</v>
      </c>
      <c r="L544">
        <f t="shared" si="33"/>
        <v>4.956048</v>
      </c>
      <c r="M544">
        <f t="shared" si="34"/>
        <v>0.69872965763026418</v>
      </c>
    </row>
    <row r="545" spans="1:13" x14ac:dyDescent="0.2">
      <c r="A545" t="s">
        <v>51</v>
      </c>
      <c r="B545">
        <v>1</v>
      </c>
      <c r="C545" t="s">
        <v>23</v>
      </c>
      <c r="D545" t="s">
        <v>52</v>
      </c>
      <c r="E545" t="s">
        <v>5</v>
      </c>
      <c r="F545">
        <v>10</v>
      </c>
      <c r="G545">
        <v>1.42</v>
      </c>
      <c r="H545">
        <v>1</v>
      </c>
      <c r="I545">
        <v>4.8429377222391556</v>
      </c>
      <c r="J545">
        <f t="shared" si="32"/>
        <v>3.4229377222391557</v>
      </c>
      <c r="K545">
        <v>495.60480000000001</v>
      </c>
      <c r="L545">
        <f t="shared" si="33"/>
        <v>4.956048</v>
      </c>
      <c r="M545">
        <f t="shared" si="34"/>
        <v>0.69065871077906338</v>
      </c>
    </row>
    <row r="546" spans="1:13" x14ac:dyDescent="0.2">
      <c r="A546" t="s">
        <v>22</v>
      </c>
      <c r="B546">
        <v>2</v>
      </c>
      <c r="C546" t="s">
        <v>23</v>
      </c>
      <c r="D546" t="s">
        <v>52</v>
      </c>
      <c r="E546" t="s">
        <v>6</v>
      </c>
      <c r="F546" t="s">
        <v>53</v>
      </c>
      <c r="G546">
        <v>1.06</v>
      </c>
      <c r="H546">
        <v>2</v>
      </c>
      <c r="I546">
        <v>5.0987123844356388</v>
      </c>
      <c r="J546">
        <f t="shared" si="32"/>
        <v>4.0387123844356392</v>
      </c>
      <c r="K546">
        <v>494.60480000000001</v>
      </c>
      <c r="L546">
        <f t="shared" ref="L546" si="35">K546/100</f>
        <v>4.9460480000000002</v>
      </c>
      <c r="M546">
        <f t="shared" ref="M546" si="36">J546/L546</f>
        <v>0.81655341485477684</v>
      </c>
    </row>
    <row r="547" spans="1:13" x14ac:dyDescent="0.2">
      <c r="A547" t="s">
        <v>22</v>
      </c>
      <c r="B547">
        <v>2</v>
      </c>
      <c r="C547" t="s">
        <v>23</v>
      </c>
      <c r="D547" t="s">
        <v>52</v>
      </c>
      <c r="E547" t="s">
        <v>6</v>
      </c>
      <c r="F547" t="s">
        <v>54</v>
      </c>
      <c r="G547">
        <v>1.1000000000000001</v>
      </c>
      <c r="H547">
        <v>2</v>
      </c>
      <c r="I547">
        <v>5.0987123844356388</v>
      </c>
      <c r="J547">
        <f t="shared" ref="J547:J548" si="37">I547-G547</f>
        <v>3.9987123844356387</v>
      </c>
      <c r="K547">
        <v>495.60480000000001</v>
      </c>
      <c r="L547">
        <f t="shared" ref="L547:L548" si="38">K547/100</f>
        <v>4.956048</v>
      </c>
      <c r="M547">
        <f t="shared" ref="M547:M548" si="39">J547/L547</f>
        <v>0.80683487820046107</v>
      </c>
    </row>
    <row r="548" spans="1:13" x14ac:dyDescent="0.2">
      <c r="A548" t="s">
        <v>22</v>
      </c>
      <c r="B548">
        <v>2</v>
      </c>
      <c r="C548" t="s">
        <v>23</v>
      </c>
      <c r="D548" t="s">
        <v>52</v>
      </c>
      <c r="E548" t="s">
        <v>6</v>
      </c>
      <c r="F548" t="s">
        <v>55</v>
      </c>
      <c r="G548">
        <v>1.2</v>
      </c>
      <c r="H548">
        <v>2</v>
      </c>
      <c r="I548">
        <v>5.0987123844356388</v>
      </c>
      <c r="J548">
        <f t="shared" si="37"/>
        <v>3.8987123844356386</v>
      </c>
      <c r="K548">
        <v>496.60480000000001</v>
      </c>
      <c r="L548">
        <f t="shared" si="38"/>
        <v>4.9660479999999998</v>
      </c>
      <c r="M548">
        <f t="shared" si="39"/>
        <v>0.78507343957119202</v>
      </c>
    </row>
    <row r="549" spans="1:13" x14ac:dyDescent="0.2">
      <c r="A549" t="s">
        <v>22</v>
      </c>
      <c r="B549">
        <v>2</v>
      </c>
      <c r="C549" t="s">
        <v>23</v>
      </c>
      <c r="D549" t="s">
        <v>52</v>
      </c>
      <c r="E549" t="s">
        <v>5</v>
      </c>
      <c r="F549" t="s">
        <v>53</v>
      </c>
      <c r="G549">
        <v>2.1800000000000002</v>
      </c>
      <c r="H549">
        <v>2</v>
      </c>
      <c r="I549">
        <v>5.0987123844356388</v>
      </c>
      <c r="J549">
        <f t="shared" ref="J549:J551" si="40">I549-G549</f>
        <v>2.9187123844356386</v>
      </c>
      <c r="K549">
        <v>497.60480000000001</v>
      </c>
      <c r="L549">
        <f t="shared" ref="L549:L551" si="41">K549/100</f>
        <v>4.9760480000000005</v>
      </c>
      <c r="M549">
        <f t="shared" ref="M549:M551" si="42">J549/L549</f>
        <v>0.58655229701072786</v>
      </c>
    </row>
    <row r="550" spans="1:13" x14ac:dyDescent="0.2">
      <c r="A550" t="s">
        <v>22</v>
      </c>
      <c r="B550">
        <v>2</v>
      </c>
      <c r="C550" t="s">
        <v>23</v>
      </c>
      <c r="D550" t="s">
        <v>52</v>
      </c>
      <c r="E550" t="s">
        <v>5</v>
      </c>
      <c r="F550" t="s">
        <v>54</v>
      </c>
      <c r="G550">
        <v>2.09</v>
      </c>
      <c r="H550">
        <v>2</v>
      </c>
      <c r="I550">
        <v>5.0987123844356388</v>
      </c>
      <c r="J550">
        <f t="shared" si="40"/>
        <v>3.0087123844356389</v>
      </c>
      <c r="K550">
        <v>498.60480000000001</v>
      </c>
      <c r="L550">
        <f t="shared" si="41"/>
        <v>4.9860480000000003</v>
      </c>
      <c r="M550">
        <f t="shared" si="42"/>
        <v>0.6034262775720648</v>
      </c>
    </row>
    <row r="551" spans="1:13" x14ac:dyDescent="0.2">
      <c r="A551" t="s">
        <v>22</v>
      </c>
      <c r="B551">
        <v>2</v>
      </c>
      <c r="C551" t="s">
        <v>23</v>
      </c>
      <c r="D551" t="s">
        <v>52</v>
      </c>
      <c r="E551" t="s">
        <v>5</v>
      </c>
      <c r="F551" t="s">
        <v>55</v>
      </c>
      <c r="G551">
        <v>2.14</v>
      </c>
      <c r="H551">
        <v>2</v>
      </c>
      <c r="I551">
        <v>5.0987123844356388</v>
      </c>
      <c r="J551">
        <f t="shared" si="40"/>
        <v>2.9587123844356387</v>
      </c>
      <c r="K551">
        <v>499.60480000000001</v>
      </c>
      <c r="L551">
        <f t="shared" si="41"/>
        <v>4.996048</v>
      </c>
      <c r="M551">
        <f t="shared" si="42"/>
        <v>0.59221056011384166</v>
      </c>
    </row>
    <row r="552" spans="1:13" x14ac:dyDescent="0.2">
      <c r="A552" t="s">
        <v>22</v>
      </c>
      <c r="B552">
        <v>2</v>
      </c>
      <c r="C552" t="s">
        <v>23</v>
      </c>
      <c r="D552" t="s">
        <v>52</v>
      </c>
      <c r="E552" t="s">
        <v>6</v>
      </c>
      <c r="F552">
        <v>1</v>
      </c>
      <c r="G552">
        <v>0.98</v>
      </c>
      <c r="H552">
        <v>2</v>
      </c>
      <c r="I552">
        <v>5.0987123844356388</v>
      </c>
      <c r="J552">
        <f t="shared" si="32"/>
        <v>4.1187123844356393</v>
      </c>
      <c r="K552">
        <v>495.60480000000001</v>
      </c>
      <c r="L552">
        <f t="shared" si="33"/>
        <v>4.956048</v>
      </c>
      <c r="M552">
        <f t="shared" si="34"/>
        <v>0.83104771875406358</v>
      </c>
    </row>
    <row r="553" spans="1:13" x14ac:dyDescent="0.2">
      <c r="A553" t="s">
        <v>22</v>
      </c>
      <c r="B553">
        <v>2</v>
      </c>
      <c r="C553" t="s">
        <v>23</v>
      </c>
      <c r="D553" t="s">
        <v>52</v>
      </c>
      <c r="E553" t="s">
        <v>6</v>
      </c>
      <c r="F553">
        <v>2</v>
      </c>
      <c r="G553">
        <v>1.19</v>
      </c>
      <c r="H553">
        <v>2</v>
      </c>
      <c r="I553">
        <v>5.0987123844356388</v>
      </c>
      <c r="J553">
        <f t="shared" si="32"/>
        <v>3.9087123844356388</v>
      </c>
      <c r="K553">
        <v>495.60480000000001</v>
      </c>
      <c r="L553">
        <f t="shared" si="33"/>
        <v>4.956048</v>
      </c>
      <c r="M553">
        <f t="shared" si="34"/>
        <v>0.78867524778525933</v>
      </c>
    </row>
    <row r="554" spans="1:13" x14ac:dyDescent="0.2">
      <c r="A554" t="s">
        <v>22</v>
      </c>
      <c r="B554">
        <v>2</v>
      </c>
      <c r="C554" t="s">
        <v>23</v>
      </c>
      <c r="D554" t="s">
        <v>52</v>
      </c>
      <c r="E554" t="s">
        <v>6</v>
      </c>
      <c r="F554">
        <v>3</v>
      </c>
      <c r="G554">
        <v>1.45</v>
      </c>
      <c r="H554">
        <v>1</v>
      </c>
      <c r="I554">
        <v>5.0987123844356388</v>
      </c>
      <c r="J554">
        <f t="shared" si="32"/>
        <v>3.6487123844356386</v>
      </c>
      <c r="K554">
        <v>495.60480000000001</v>
      </c>
      <c r="L554">
        <f t="shared" si="33"/>
        <v>4.956048</v>
      </c>
      <c r="M554">
        <f t="shared" si="34"/>
        <v>0.73621409325245413</v>
      </c>
    </row>
    <row r="555" spans="1:13" x14ac:dyDescent="0.2">
      <c r="A555" t="s">
        <v>22</v>
      </c>
      <c r="B555">
        <v>2</v>
      </c>
      <c r="C555" t="s">
        <v>23</v>
      </c>
      <c r="D555" t="s">
        <v>52</v>
      </c>
      <c r="E555" t="s">
        <v>6</v>
      </c>
      <c r="F555">
        <v>4</v>
      </c>
      <c r="G555">
        <v>1.05</v>
      </c>
      <c r="H555">
        <v>2</v>
      </c>
      <c r="I555">
        <v>5.0987123844356388</v>
      </c>
      <c r="J555">
        <f t="shared" si="32"/>
        <v>4.048712384435639</v>
      </c>
      <c r="K555">
        <v>495.60480000000001</v>
      </c>
      <c r="L555">
        <f t="shared" si="33"/>
        <v>4.956048</v>
      </c>
      <c r="M555">
        <f t="shared" si="34"/>
        <v>0.81692356176446213</v>
      </c>
    </row>
    <row r="556" spans="1:13" x14ac:dyDescent="0.2">
      <c r="A556" t="s">
        <v>22</v>
      </c>
      <c r="B556">
        <v>2</v>
      </c>
      <c r="C556" t="s">
        <v>23</v>
      </c>
      <c r="D556" t="s">
        <v>52</v>
      </c>
      <c r="E556" t="s">
        <v>6</v>
      </c>
      <c r="F556">
        <v>5</v>
      </c>
      <c r="G556">
        <v>1.64</v>
      </c>
      <c r="H556">
        <v>2</v>
      </c>
      <c r="I556">
        <v>5.0987123844356388</v>
      </c>
      <c r="J556">
        <f t="shared" si="32"/>
        <v>3.4587123844356391</v>
      </c>
      <c r="K556">
        <v>495.60480000000001</v>
      </c>
      <c r="L556">
        <f t="shared" si="33"/>
        <v>4.956048</v>
      </c>
      <c r="M556">
        <f t="shared" si="34"/>
        <v>0.69787709570925038</v>
      </c>
    </row>
    <row r="557" spans="1:13" x14ac:dyDescent="0.2">
      <c r="A557" t="s">
        <v>22</v>
      </c>
      <c r="B557">
        <v>2</v>
      </c>
      <c r="C557" t="s">
        <v>23</v>
      </c>
      <c r="D557" t="s">
        <v>52</v>
      </c>
      <c r="E557" t="s">
        <v>6</v>
      </c>
      <c r="F557">
        <v>6</v>
      </c>
      <c r="G557">
        <v>1.1100000000000001</v>
      </c>
      <c r="H557">
        <v>1</v>
      </c>
      <c r="I557">
        <v>5.0987123844356388</v>
      </c>
      <c r="J557">
        <f t="shared" si="32"/>
        <v>3.9887123844356385</v>
      </c>
      <c r="K557">
        <v>495.60480000000001</v>
      </c>
      <c r="L557">
        <f t="shared" si="33"/>
        <v>4.956048</v>
      </c>
      <c r="M557">
        <f t="shared" si="34"/>
        <v>0.80481714148766081</v>
      </c>
    </row>
    <row r="558" spans="1:13" x14ac:dyDescent="0.2">
      <c r="A558" t="s">
        <v>22</v>
      </c>
      <c r="B558">
        <v>2</v>
      </c>
      <c r="C558" t="s">
        <v>23</v>
      </c>
      <c r="D558" t="s">
        <v>52</v>
      </c>
      <c r="E558" t="s">
        <v>6</v>
      </c>
      <c r="F558">
        <v>7</v>
      </c>
      <c r="G558">
        <v>1.06</v>
      </c>
      <c r="H558">
        <v>1</v>
      </c>
      <c r="I558">
        <v>5.0987123844356388</v>
      </c>
      <c r="J558">
        <f t="shared" si="32"/>
        <v>4.0387123844356392</v>
      </c>
      <c r="K558">
        <v>495.60480000000001</v>
      </c>
      <c r="L558">
        <f t="shared" si="33"/>
        <v>4.956048</v>
      </c>
      <c r="M558">
        <f t="shared" si="34"/>
        <v>0.81490582505166198</v>
      </c>
    </row>
    <row r="559" spans="1:13" x14ac:dyDescent="0.2">
      <c r="A559" t="s">
        <v>22</v>
      </c>
      <c r="B559">
        <v>2</v>
      </c>
      <c r="C559" t="s">
        <v>23</v>
      </c>
      <c r="D559" t="s">
        <v>52</v>
      </c>
      <c r="E559" t="s">
        <v>6</v>
      </c>
      <c r="F559">
        <v>8</v>
      </c>
      <c r="G559">
        <v>1.34</v>
      </c>
      <c r="H559">
        <v>1</v>
      </c>
      <c r="I559">
        <v>5.0987123844356388</v>
      </c>
      <c r="J559">
        <f t="shared" si="32"/>
        <v>3.7587123844356389</v>
      </c>
      <c r="K559">
        <v>495.60480000000001</v>
      </c>
      <c r="L559">
        <f t="shared" si="33"/>
        <v>4.956048</v>
      </c>
      <c r="M559">
        <f t="shared" si="34"/>
        <v>0.75840919709325638</v>
      </c>
    </row>
    <row r="560" spans="1:13" x14ac:dyDescent="0.2">
      <c r="A560" t="s">
        <v>22</v>
      </c>
      <c r="B560">
        <v>2</v>
      </c>
      <c r="C560" t="s">
        <v>23</v>
      </c>
      <c r="D560" t="s">
        <v>52</v>
      </c>
      <c r="E560" t="s">
        <v>6</v>
      </c>
      <c r="F560">
        <v>9</v>
      </c>
      <c r="G560">
        <v>1.35</v>
      </c>
      <c r="H560">
        <v>1</v>
      </c>
      <c r="I560">
        <v>5.0987123844356388</v>
      </c>
      <c r="J560">
        <f t="shared" si="32"/>
        <v>3.7487123844356387</v>
      </c>
      <c r="K560">
        <v>495.60480000000001</v>
      </c>
      <c r="L560">
        <f t="shared" si="33"/>
        <v>4.956048</v>
      </c>
      <c r="M560">
        <f t="shared" si="34"/>
        <v>0.75639146038045613</v>
      </c>
    </row>
    <row r="561" spans="1:13" x14ac:dyDescent="0.2">
      <c r="A561" t="s">
        <v>22</v>
      </c>
      <c r="B561">
        <v>2</v>
      </c>
      <c r="C561" t="s">
        <v>23</v>
      </c>
      <c r="D561" t="s">
        <v>52</v>
      </c>
      <c r="E561" t="s">
        <v>6</v>
      </c>
      <c r="F561">
        <v>10</v>
      </c>
      <c r="G561">
        <v>1.28</v>
      </c>
      <c r="H561">
        <v>1</v>
      </c>
      <c r="I561">
        <v>5.0987123844356388</v>
      </c>
      <c r="J561">
        <f t="shared" si="32"/>
        <v>3.8187123844356385</v>
      </c>
      <c r="K561">
        <v>495.60480000000001</v>
      </c>
      <c r="L561">
        <f t="shared" si="33"/>
        <v>4.956048</v>
      </c>
      <c r="M561">
        <f t="shared" si="34"/>
        <v>0.77051561737005747</v>
      </c>
    </row>
    <row r="562" spans="1:13" x14ac:dyDescent="0.2">
      <c r="A562" t="s">
        <v>22</v>
      </c>
      <c r="B562">
        <v>2</v>
      </c>
      <c r="C562" t="s">
        <v>23</v>
      </c>
      <c r="D562" t="s">
        <v>52</v>
      </c>
      <c r="E562" t="s">
        <v>6</v>
      </c>
      <c r="F562">
        <v>11</v>
      </c>
      <c r="G562">
        <v>1.02</v>
      </c>
      <c r="H562">
        <v>2</v>
      </c>
      <c r="I562">
        <v>5.0987123844356388</v>
      </c>
      <c r="J562">
        <f t="shared" si="32"/>
        <v>4.0787123844356383</v>
      </c>
      <c r="K562">
        <v>495.60480000000001</v>
      </c>
      <c r="L562">
        <f t="shared" si="33"/>
        <v>4.956048</v>
      </c>
      <c r="M562">
        <f t="shared" si="34"/>
        <v>0.82297677190286256</v>
      </c>
    </row>
    <row r="563" spans="1:13" x14ac:dyDescent="0.2">
      <c r="A563" t="s">
        <v>22</v>
      </c>
      <c r="B563">
        <v>2</v>
      </c>
      <c r="C563" t="s">
        <v>23</v>
      </c>
      <c r="D563" t="s">
        <v>52</v>
      </c>
      <c r="E563" t="s">
        <v>6</v>
      </c>
      <c r="F563">
        <v>12</v>
      </c>
      <c r="G563">
        <v>0.95</v>
      </c>
      <c r="H563">
        <v>2</v>
      </c>
      <c r="I563">
        <v>5.0987123844356388</v>
      </c>
      <c r="J563">
        <f t="shared" ref="J563:J642" si="43">I563-G563</f>
        <v>4.1487123844356386</v>
      </c>
      <c r="K563">
        <v>495.60480000000001</v>
      </c>
      <c r="L563">
        <f t="shared" ref="L563:L642" si="44">K563/100</f>
        <v>4.956048</v>
      </c>
      <c r="M563">
        <f t="shared" ref="M563:M642" si="45">J563/L563</f>
        <v>0.83710092889246401</v>
      </c>
    </row>
    <row r="564" spans="1:13" x14ac:dyDescent="0.2">
      <c r="A564" t="s">
        <v>22</v>
      </c>
      <c r="B564">
        <v>2</v>
      </c>
      <c r="C564" t="s">
        <v>23</v>
      </c>
      <c r="D564" t="s">
        <v>52</v>
      </c>
      <c r="E564" t="s">
        <v>5</v>
      </c>
      <c r="F564">
        <v>1</v>
      </c>
      <c r="G564">
        <v>2.04</v>
      </c>
      <c r="H564">
        <v>1</v>
      </c>
      <c r="I564">
        <v>5.0987123844356388</v>
      </c>
      <c r="J564">
        <f t="shared" si="43"/>
        <v>3.0587123844356388</v>
      </c>
      <c r="K564">
        <v>495.60480000000001</v>
      </c>
      <c r="L564">
        <f t="shared" si="44"/>
        <v>4.956048</v>
      </c>
      <c r="M564">
        <f t="shared" si="45"/>
        <v>0.61716762719724239</v>
      </c>
    </row>
    <row r="565" spans="1:13" x14ac:dyDescent="0.2">
      <c r="A565" t="s">
        <v>22</v>
      </c>
      <c r="B565">
        <v>2</v>
      </c>
      <c r="C565" t="s">
        <v>23</v>
      </c>
      <c r="D565" t="s">
        <v>52</v>
      </c>
      <c r="E565" t="s">
        <v>5</v>
      </c>
      <c r="F565">
        <v>2</v>
      </c>
      <c r="G565">
        <v>2.17</v>
      </c>
      <c r="H565">
        <v>2</v>
      </c>
      <c r="I565">
        <v>5.0987123844356388</v>
      </c>
      <c r="J565">
        <f t="shared" si="43"/>
        <v>2.9287123844356389</v>
      </c>
      <c r="K565">
        <v>495.60480000000001</v>
      </c>
      <c r="L565">
        <f t="shared" si="44"/>
        <v>4.956048</v>
      </c>
      <c r="M565">
        <f t="shared" si="45"/>
        <v>0.59093704993083984</v>
      </c>
    </row>
    <row r="566" spans="1:13" x14ac:dyDescent="0.2">
      <c r="A566" t="s">
        <v>22</v>
      </c>
      <c r="B566">
        <v>2</v>
      </c>
      <c r="C566" t="s">
        <v>23</v>
      </c>
      <c r="D566" t="s">
        <v>52</v>
      </c>
      <c r="E566" t="s">
        <v>5</v>
      </c>
      <c r="F566">
        <v>3</v>
      </c>
      <c r="G566">
        <v>2.02</v>
      </c>
      <c r="H566">
        <v>2</v>
      </c>
      <c r="I566">
        <v>5.0987123844356388</v>
      </c>
      <c r="J566">
        <f t="shared" si="43"/>
        <v>3.0787123844356388</v>
      </c>
      <c r="K566">
        <v>495.60480000000001</v>
      </c>
      <c r="L566">
        <f t="shared" si="44"/>
        <v>4.956048</v>
      </c>
      <c r="M566">
        <f t="shared" si="45"/>
        <v>0.62120310062284279</v>
      </c>
    </row>
    <row r="567" spans="1:13" x14ac:dyDescent="0.2">
      <c r="A567" t="s">
        <v>22</v>
      </c>
      <c r="B567">
        <v>2</v>
      </c>
      <c r="C567" t="s">
        <v>23</v>
      </c>
      <c r="D567" t="s">
        <v>52</v>
      </c>
      <c r="E567" t="s">
        <v>5</v>
      </c>
      <c r="F567">
        <v>4</v>
      </c>
      <c r="G567">
        <v>1.82</v>
      </c>
      <c r="H567">
        <v>1</v>
      </c>
      <c r="I567">
        <v>5.0987123844356388</v>
      </c>
      <c r="J567">
        <f t="shared" si="43"/>
        <v>3.2787123844356385</v>
      </c>
      <c r="K567">
        <v>495.60480000000001</v>
      </c>
      <c r="L567">
        <f t="shared" si="44"/>
        <v>4.956048</v>
      </c>
      <c r="M567">
        <f t="shared" si="45"/>
        <v>0.66155783487884667</v>
      </c>
    </row>
    <row r="568" spans="1:13" x14ac:dyDescent="0.2">
      <c r="A568" t="s">
        <v>22</v>
      </c>
      <c r="B568">
        <v>2</v>
      </c>
      <c r="C568" t="s">
        <v>23</v>
      </c>
      <c r="D568" t="s">
        <v>52</v>
      </c>
      <c r="E568" t="s">
        <v>5</v>
      </c>
      <c r="F568">
        <v>5</v>
      </c>
      <c r="G568">
        <v>1.51</v>
      </c>
      <c r="H568">
        <v>1</v>
      </c>
      <c r="I568">
        <v>5.0987123844356388</v>
      </c>
      <c r="J568">
        <f t="shared" si="43"/>
        <v>3.588712384435639</v>
      </c>
      <c r="K568">
        <v>495.60480000000001</v>
      </c>
      <c r="L568">
        <f t="shared" si="44"/>
        <v>4.956048</v>
      </c>
      <c r="M568">
        <f t="shared" si="45"/>
        <v>0.72410767297565293</v>
      </c>
    </row>
    <row r="569" spans="1:13" x14ac:dyDescent="0.2">
      <c r="A569" t="s">
        <v>22</v>
      </c>
      <c r="B569">
        <v>2</v>
      </c>
      <c r="C569" t="s">
        <v>23</v>
      </c>
      <c r="D569" t="s">
        <v>52</v>
      </c>
      <c r="E569" t="s">
        <v>5</v>
      </c>
      <c r="F569">
        <v>6</v>
      </c>
      <c r="G569">
        <v>1.5</v>
      </c>
      <c r="H569">
        <v>1</v>
      </c>
      <c r="I569">
        <v>5.0987123844356388</v>
      </c>
      <c r="J569">
        <f t="shared" si="43"/>
        <v>3.5987123844356388</v>
      </c>
      <c r="K569">
        <v>495.60480000000001</v>
      </c>
      <c r="L569">
        <f t="shared" si="44"/>
        <v>4.956048</v>
      </c>
      <c r="M569">
        <f t="shared" si="45"/>
        <v>0.72612540968845318</v>
      </c>
    </row>
    <row r="570" spans="1:13" x14ac:dyDescent="0.2">
      <c r="A570" t="s">
        <v>22</v>
      </c>
      <c r="B570">
        <v>2</v>
      </c>
      <c r="C570" t="s">
        <v>23</v>
      </c>
      <c r="D570" t="s">
        <v>52</v>
      </c>
      <c r="E570" t="s">
        <v>5</v>
      </c>
      <c r="F570">
        <v>7</v>
      </c>
      <c r="G570">
        <v>1.59</v>
      </c>
      <c r="H570">
        <v>1</v>
      </c>
      <c r="I570">
        <v>5.0987123844356388</v>
      </c>
      <c r="J570">
        <f t="shared" si="43"/>
        <v>3.5087123844356389</v>
      </c>
      <c r="K570">
        <v>495.60480000000001</v>
      </c>
      <c r="L570">
        <f t="shared" si="44"/>
        <v>4.956048</v>
      </c>
      <c r="M570">
        <f t="shared" si="45"/>
        <v>0.70796577927325133</v>
      </c>
    </row>
    <row r="571" spans="1:13" x14ac:dyDescent="0.2">
      <c r="A571" t="s">
        <v>22</v>
      </c>
      <c r="B571">
        <v>2</v>
      </c>
      <c r="C571" t="s">
        <v>23</v>
      </c>
      <c r="D571" t="s">
        <v>52</v>
      </c>
      <c r="E571" t="s">
        <v>5</v>
      </c>
      <c r="F571">
        <v>8</v>
      </c>
      <c r="G571">
        <v>1.63</v>
      </c>
      <c r="H571">
        <v>1</v>
      </c>
      <c r="I571">
        <v>5.0987123844356388</v>
      </c>
      <c r="J571">
        <f t="shared" si="43"/>
        <v>3.4687123844356389</v>
      </c>
      <c r="K571">
        <v>495.60480000000001</v>
      </c>
      <c r="L571">
        <f t="shared" si="44"/>
        <v>4.956048</v>
      </c>
      <c r="M571">
        <f t="shared" si="45"/>
        <v>0.69989483242205053</v>
      </c>
    </row>
    <row r="572" spans="1:13" x14ac:dyDescent="0.2">
      <c r="A572" t="s">
        <v>22</v>
      </c>
      <c r="B572">
        <v>2</v>
      </c>
      <c r="C572" t="s">
        <v>23</v>
      </c>
      <c r="D572" t="s">
        <v>52</v>
      </c>
      <c r="E572" t="s">
        <v>5</v>
      </c>
      <c r="F572">
        <v>9</v>
      </c>
      <c r="G572">
        <v>1.85</v>
      </c>
      <c r="H572">
        <v>1</v>
      </c>
      <c r="I572">
        <v>5.0987123844356388</v>
      </c>
      <c r="J572">
        <f t="shared" si="43"/>
        <v>3.2487123844356387</v>
      </c>
      <c r="K572">
        <v>495.60480000000001</v>
      </c>
      <c r="L572">
        <f t="shared" si="44"/>
        <v>4.956048</v>
      </c>
      <c r="M572">
        <f t="shared" si="45"/>
        <v>0.65550462474044613</v>
      </c>
    </row>
    <row r="573" spans="1:13" x14ac:dyDescent="0.2">
      <c r="A573" t="s">
        <v>22</v>
      </c>
      <c r="B573">
        <v>2</v>
      </c>
      <c r="C573" t="s">
        <v>23</v>
      </c>
      <c r="D573" t="s">
        <v>52</v>
      </c>
      <c r="E573" t="s">
        <v>5</v>
      </c>
      <c r="F573">
        <v>10</v>
      </c>
      <c r="G573">
        <v>1.84</v>
      </c>
      <c r="H573">
        <v>1</v>
      </c>
      <c r="I573">
        <v>5.0987123844356388</v>
      </c>
      <c r="J573">
        <f t="shared" si="43"/>
        <v>3.2587123844356389</v>
      </c>
      <c r="K573">
        <v>495.60480000000001</v>
      </c>
      <c r="L573">
        <f t="shared" si="44"/>
        <v>4.956048</v>
      </c>
      <c r="M573">
        <f t="shared" si="45"/>
        <v>0.65752236145324638</v>
      </c>
    </row>
    <row r="574" spans="1:13" x14ac:dyDescent="0.2">
      <c r="A574" t="s">
        <v>22</v>
      </c>
      <c r="B574">
        <v>2</v>
      </c>
      <c r="C574" t="s">
        <v>23</v>
      </c>
      <c r="D574" t="s">
        <v>52</v>
      </c>
      <c r="E574" t="s">
        <v>5</v>
      </c>
      <c r="F574">
        <v>11</v>
      </c>
      <c r="G574">
        <v>1.81</v>
      </c>
      <c r="H574">
        <v>2</v>
      </c>
      <c r="I574">
        <v>5.0987123844356388</v>
      </c>
      <c r="J574">
        <f t="shared" si="43"/>
        <v>3.2887123844356387</v>
      </c>
      <c r="K574">
        <v>495.60480000000001</v>
      </c>
      <c r="L574">
        <f t="shared" si="44"/>
        <v>4.956048</v>
      </c>
      <c r="M574">
        <f t="shared" si="45"/>
        <v>0.66357557159164693</v>
      </c>
    </row>
    <row r="575" spans="1:13" x14ac:dyDescent="0.2">
      <c r="A575" t="s">
        <v>22</v>
      </c>
      <c r="B575">
        <v>2</v>
      </c>
      <c r="C575" t="s">
        <v>23</v>
      </c>
      <c r="D575" t="s">
        <v>24</v>
      </c>
      <c r="E575" t="s">
        <v>6</v>
      </c>
      <c r="F575" t="s">
        <v>53</v>
      </c>
      <c r="G575">
        <v>1.25</v>
      </c>
      <c r="H575">
        <v>2</v>
      </c>
      <c r="I575">
        <v>3.70965224017068</v>
      </c>
      <c r="J575">
        <f t="shared" ref="J575" si="46">I575-G575</f>
        <v>2.45965224017068</v>
      </c>
      <c r="K575">
        <v>495.60480000000001</v>
      </c>
      <c r="L575">
        <f t="shared" ref="L575" si="47">K575/100</f>
        <v>4.956048</v>
      </c>
      <c r="M575">
        <f t="shared" ref="M575" si="48">J575/L575</f>
        <v>0.4962930625713633</v>
      </c>
    </row>
    <row r="576" spans="1:13" x14ac:dyDescent="0.2">
      <c r="A576" t="s">
        <v>22</v>
      </c>
      <c r="B576">
        <v>2</v>
      </c>
      <c r="C576" t="s">
        <v>23</v>
      </c>
      <c r="D576" t="s">
        <v>24</v>
      </c>
      <c r="E576" t="s">
        <v>6</v>
      </c>
      <c r="F576" t="s">
        <v>54</v>
      </c>
      <c r="G576">
        <v>1</v>
      </c>
      <c r="H576">
        <v>2</v>
      </c>
      <c r="I576">
        <v>3.70965224017068</v>
      </c>
      <c r="J576">
        <f t="shared" ref="J576:J577" si="49">I576-G576</f>
        <v>2.70965224017068</v>
      </c>
      <c r="K576">
        <v>495.60480000000001</v>
      </c>
      <c r="L576">
        <f t="shared" ref="L576:L577" si="50">K576/100</f>
        <v>4.956048</v>
      </c>
      <c r="M576">
        <f t="shared" ref="M576:M577" si="51">J576/L576</f>
        <v>0.54673648039136824</v>
      </c>
    </row>
    <row r="577" spans="1:13" x14ac:dyDescent="0.2">
      <c r="A577" t="s">
        <v>22</v>
      </c>
      <c r="B577">
        <v>2</v>
      </c>
      <c r="C577" t="s">
        <v>23</v>
      </c>
      <c r="D577" t="s">
        <v>24</v>
      </c>
      <c r="E577" t="s">
        <v>6</v>
      </c>
      <c r="F577" t="s">
        <v>55</v>
      </c>
      <c r="G577">
        <v>0.89</v>
      </c>
      <c r="H577">
        <v>2</v>
      </c>
      <c r="I577">
        <v>3.70965224017068</v>
      </c>
      <c r="J577">
        <f t="shared" si="49"/>
        <v>2.8196522401706798</v>
      </c>
      <c r="K577">
        <v>495.60480000000001</v>
      </c>
      <c r="L577">
        <f t="shared" si="50"/>
        <v>4.956048</v>
      </c>
      <c r="M577">
        <f t="shared" si="51"/>
        <v>0.56893158423217038</v>
      </c>
    </row>
    <row r="578" spans="1:13" x14ac:dyDescent="0.2">
      <c r="A578" t="s">
        <v>22</v>
      </c>
      <c r="B578">
        <v>2</v>
      </c>
      <c r="C578" t="s">
        <v>23</v>
      </c>
      <c r="D578" t="s">
        <v>24</v>
      </c>
      <c r="E578" t="s">
        <v>5</v>
      </c>
      <c r="F578" t="s">
        <v>53</v>
      </c>
      <c r="G578">
        <v>1.5</v>
      </c>
      <c r="H578">
        <v>2</v>
      </c>
      <c r="I578">
        <v>3.70965224017068</v>
      </c>
      <c r="J578">
        <f t="shared" ref="J578:J580" si="52">I578-G578</f>
        <v>2.20965224017068</v>
      </c>
      <c r="K578">
        <v>495.60480000000001</v>
      </c>
      <c r="L578">
        <f t="shared" ref="L578:L580" si="53">K578/100</f>
        <v>4.956048</v>
      </c>
      <c r="M578">
        <f t="shared" ref="M578:M580" si="54">J578/L578</f>
        <v>0.44584964475135835</v>
      </c>
    </row>
    <row r="579" spans="1:13" x14ac:dyDescent="0.2">
      <c r="A579" t="s">
        <v>22</v>
      </c>
      <c r="B579">
        <v>2</v>
      </c>
      <c r="C579" t="s">
        <v>23</v>
      </c>
      <c r="D579" t="s">
        <v>24</v>
      </c>
      <c r="E579" t="s">
        <v>5</v>
      </c>
      <c r="F579" t="s">
        <v>54</v>
      </c>
      <c r="G579">
        <v>1.45</v>
      </c>
      <c r="H579">
        <v>2</v>
      </c>
      <c r="I579">
        <v>3.70965224017068</v>
      </c>
      <c r="J579">
        <f t="shared" si="52"/>
        <v>2.2596522401706798</v>
      </c>
      <c r="K579">
        <v>495.60480000000001</v>
      </c>
      <c r="L579">
        <f t="shared" si="53"/>
        <v>4.956048</v>
      </c>
      <c r="M579">
        <f t="shared" si="54"/>
        <v>0.4559383283153593</v>
      </c>
    </row>
    <row r="580" spans="1:13" x14ac:dyDescent="0.2">
      <c r="A580" t="s">
        <v>22</v>
      </c>
      <c r="B580">
        <v>2</v>
      </c>
      <c r="C580" t="s">
        <v>23</v>
      </c>
      <c r="D580" t="s">
        <v>24</v>
      </c>
      <c r="E580" t="s">
        <v>5</v>
      </c>
      <c r="F580" t="s">
        <v>55</v>
      </c>
      <c r="G580">
        <v>1.41</v>
      </c>
      <c r="H580">
        <v>2</v>
      </c>
      <c r="I580">
        <v>3.70965224017068</v>
      </c>
      <c r="J580">
        <f t="shared" si="52"/>
        <v>2.2996522401706798</v>
      </c>
      <c r="K580">
        <v>495.60480000000001</v>
      </c>
      <c r="L580">
        <f t="shared" si="53"/>
        <v>4.956048</v>
      </c>
      <c r="M580">
        <f t="shared" si="54"/>
        <v>0.4640092751665601</v>
      </c>
    </row>
    <row r="581" spans="1:13" x14ac:dyDescent="0.2">
      <c r="A581" t="s">
        <v>22</v>
      </c>
      <c r="B581">
        <v>2</v>
      </c>
      <c r="C581" t="s">
        <v>23</v>
      </c>
      <c r="D581" t="s">
        <v>24</v>
      </c>
      <c r="E581" t="s">
        <v>6</v>
      </c>
      <c r="F581">
        <v>1</v>
      </c>
      <c r="G581">
        <v>0.84</v>
      </c>
      <c r="H581">
        <v>1</v>
      </c>
      <c r="I581">
        <v>4.70965224017068</v>
      </c>
      <c r="J581">
        <f t="shared" si="43"/>
        <v>3.8696522401706801</v>
      </c>
      <c r="K581">
        <v>495.60480000000001</v>
      </c>
      <c r="L581">
        <f t="shared" si="44"/>
        <v>4.956048</v>
      </c>
      <c r="M581">
        <f t="shared" si="45"/>
        <v>0.78079393907619132</v>
      </c>
    </row>
    <row r="582" spans="1:13" x14ac:dyDescent="0.2">
      <c r="A582" t="s">
        <v>22</v>
      </c>
      <c r="B582">
        <v>2</v>
      </c>
      <c r="C582" t="s">
        <v>23</v>
      </c>
      <c r="D582" t="s">
        <v>24</v>
      </c>
      <c r="E582" t="s">
        <v>6</v>
      </c>
      <c r="F582">
        <v>2</v>
      </c>
      <c r="G582">
        <v>1.1100000000000001</v>
      </c>
      <c r="H582">
        <v>1</v>
      </c>
      <c r="I582">
        <v>4.70965224017068</v>
      </c>
      <c r="J582">
        <f t="shared" si="43"/>
        <v>3.5996522401706796</v>
      </c>
      <c r="K582">
        <v>495.60480000000001</v>
      </c>
      <c r="L582">
        <f t="shared" si="44"/>
        <v>4.956048</v>
      </c>
      <c r="M582">
        <f t="shared" si="45"/>
        <v>0.72631504783058587</v>
      </c>
    </row>
    <row r="583" spans="1:13" x14ac:dyDescent="0.2">
      <c r="A583" t="s">
        <v>22</v>
      </c>
      <c r="B583">
        <v>2</v>
      </c>
      <c r="C583" t="s">
        <v>23</v>
      </c>
      <c r="D583" t="s">
        <v>24</v>
      </c>
      <c r="E583" t="s">
        <v>6</v>
      </c>
      <c r="F583">
        <v>3</v>
      </c>
      <c r="G583">
        <v>0.97</v>
      </c>
      <c r="H583">
        <v>1</v>
      </c>
      <c r="I583">
        <v>4.70965224017068</v>
      </c>
      <c r="J583">
        <f t="shared" si="43"/>
        <v>3.7396522401706802</v>
      </c>
      <c r="K583">
        <v>495.60480000000001</v>
      </c>
      <c r="L583">
        <f t="shared" si="44"/>
        <v>4.956048</v>
      </c>
      <c r="M583">
        <f t="shared" si="45"/>
        <v>0.75456336180978878</v>
      </c>
    </row>
    <row r="584" spans="1:13" x14ac:dyDescent="0.2">
      <c r="A584" t="s">
        <v>22</v>
      </c>
      <c r="B584">
        <v>2</v>
      </c>
      <c r="C584" t="s">
        <v>23</v>
      </c>
      <c r="D584" t="s">
        <v>24</v>
      </c>
      <c r="E584" t="s">
        <v>6</v>
      </c>
      <c r="F584">
        <v>4</v>
      </c>
      <c r="G584">
        <v>1.1399999999999999</v>
      </c>
      <c r="H584">
        <v>2</v>
      </c>
      <c r="I584">
        <v>4.70965224017068</v>
      </c>
      <c r="J584">
        <f t="shared" si="43"/>
        <v>3.5696522401706803</v>
      </c>
      <c r="K584">
        <v>495.60480000000001</v>
      </c>
      <c r="L584">
        <f t="shared" si="44"/>
        <v>4.956048</v>
      </c>
      <c r="M584">
        <f t="shared" si="45"/>
        <v>0.72026183769218544</v>
      </c>
    </row>
    <row r="585" spans="1:13" x14ac:dyDescent="0.2">
      <c r="A585" t="s">
        <v>22</v>
      </c>
      <c r="B585">
        <v>2</v>
      </c>
      <c r="C585" t="s">
        <v>23</v>
      </c>
      <c r="D585" t="s">
        <v>24</v>
      </c>
      <c r="E585" t="s">
        <v>6</v>
      </c>
      <c r="F585">
        <v>5</v>
      </c>
      <c r="G585">
        <v>1.08</v>
      </c>
      <c r="H585">
        <v>2</v>
      </c>
      <c r="I585">
        <v>4.70965224017068</v>
      </c>
      <c r="J585">
        <f t="shared" si="43"/>
        <v>3.6296522401706799</v>
      </c>
      <c r="K585">
        <v>495.60480000000001</v>
      </c>
      <c r="L585">
        <f t="shared" si="44"/>
        <v>4.956048</v>
      </c>
      <c r="M585">
        <f t="shared" si="45"/>
        <v>0.73236825796898652</v>
      </c>
    </row>
    <row r="586" spans="1:13" x14ac:dyDescent="0.2">
      <c r="A586" t="s">
        <v>22</v>
      </c>
      <c r="B586">
        <v>2</v>
      </c>
      <c r="C586" t="s">
        <v>23</v>
      </c>
      <c r="D586" t="s">
        <v>24</v>
      </c>
      <c r="E586" t="s">
        <v>6</v>
      </c>
      <c r="F586">
        <v>6</v>
      </c>
      <c r="G586">
        <v>0.67</v>
      </c>
      <c r="H586">
        <v>2</v>
      </c>
      <c r="I586">
        <v>4.70965224017068</v>
      </c>
      <c r="J586">
        <f t="shared" si="43"/>
        <v>4.03965224017068</v>
      </c>
      <c r="K586">
        <v>495.60480000000001</v>
      </c>
      <c r="L586">
        <f t="shared" si="44"/>
        <v>4.956048</v>
      </c>
      <c r="M586">
        <f t="shared" si="45"/>
        <v>0.81509546319379478</v>
      </c>
    </row>
    <row r="587" spans="1:13" x14ac:dyDescent="0.2">
      <c r="A587" t="s">
        <v>22</v>
      </c>
      <c r="B587">
        <v>2</v>
      </c>
      <c r="C587" t="s">
        <v>23</v>
      </c>
      <c r="D587" t="s">
        <v>24</v>
      </c>
      <c r="E587" t="s">
        <v>6</v>
      </c>
      <c r="F587">
        <v>7</v>
      </c>
      <c r="G587">
        <v>0.77</v>
      </c>
      <c r="H587">
        <v>2</v>
      </c>
      <c r="I587">
        <v>4.70965224017068</v>
      </c>
      <c r="J587">
        <f t="shared" si="43"/>
        <v>3.9396522401706799</v>
      </c>
      <c r="K587">
        <v>495.60480000000001</v>
      </c>
      <c r="L587">
        <f t="shared" si="44"/>
        <v>4.956048</v>
      </c>
      <c r="M587">
        <f t="shared" si="45"/>
        <v>0.79491809606579278</v>
      </c>
    </row>
    <row r="588" spans="1:13" x14ac:dyDescent="0.2">
      <c r="A588" t="s">
        <v>22</v>
      </c>
      <c r="B588">
        <v>2</v>
      </c>
      <c r="C588" t="s">
        <v>23</v>
      </c>
      <c r="D588" t="s">
        <v>24</v>
      </c>
      <c r="E588" t="s">
        <v>6</v>
      </c>
      <c r="F588">
        <v>8</v>
      </c>
      <c r="G588">
        <v>0.74</v>
      </c>
      <c r="H588">
        <v>2</v>
      </c>
      <c r="I588">
        <v>4.70965224017068</v>
      </c>
      <c r="J588">
        <f t="shared" si="43"/>
        <v>3.9696522401706797</v>
      </c>
      <c r="K588">
        <v>495.60480000000001</v>
      </c>
      <c r="L588">
        <f t="shared" si="44"/>
        <v>4.956048</v>
      </c>
      <c r="M588">
        <f t="shared" si="45"/>
        <v>0.80097130620419332</v>
      </c>
    </row>
    <row r="589" spans="1:13" x14ac:dyDescent="0.2">
      <c r="A589" t="s">
        <v>22</v>
      </c>
      <c r="B589">
        <v>2</v>
      </c>
      <c r="C589" t="s">
        <v>23</v>
      </c>
      <c r="D589" t="s">
        <v>24</v>
      </c>
      <c r="E589" t="s">
        <v>6</v>
      </c>
      <c r="F589">
        <v>9</v>
      </c>
      <c r="G589">
        <v>0.76</v>
      </c>
      <c r="H589">
        <v>2</v>
      </c>
      <c r="I589">
        <v>4.70965224017068</v>
      </c>
      <c r="J589">
        <f t="shared" si="43"/>
        <v>3.9496522401706802</v>
      </c>
      <c r="K589">
        <v>495.60480000000001</v>
      </c>
      <c r="L589">
        <f t="shared" si="44"/>
        <v>4.956048</v>
      </c>
      <c r="M589">
        <f t="shared" si="45"/>
        <v>0.79693583277859292</v>
      </c>
    </row>
    <row r="590" spans="1:13" x14ac:dyDescent="0.2">
      <c r="A590" t="s">
        <v>22</v>
      </c>
      <c r="B590">
        <v>2</v>
      </c>
      <c r="C590" t="s">
        <v>23</v>
      </c>
      <c r="D590" t="s">
        <v>24</v>
      </c>
      <c r="E590" t="s">
        <v>6</v>
      </c>
      <c r="F590">
        <v>10</v>
      </c>
      <c r="G590">
        <v>0.99</v>
      </c>
      <c r="H590">
        <v>1</v>
      </c>
      <c r="I590">
        <v>4.70965224017068</v>
      </c>
      <c r="J590">
        <f t="shared" si="43"/>
        <v>3.7196522401706797</v>
      </c>
      <c r="K590">
        <v>495.60480000000001</v>
      </c>
      <c r="L590">
        <f t="shared" si="44"/>
        <v>4.956048</v>
      </c>
      <c r="M590">
        <f t="shared" si="45"/>
        <v>0.75052788838418827</v>
      </c>
    </row>
    <row r="591" spans="1:13" x14ac:dyDescent="0.2">
      <c r="A591" t="s">
        <v>22</v>
      </c>
      <c r="B591">
        <v>2</v>
      </c>
      <c r="C591" t="s">
        <v>23</v>
      </c>
      <c r="D591" t="s">
        <v>24</v>
      </c>
      <c r="E591" t="s">
        <v>6</v>
      </c>
      <c r="F591">
        <v>11</v>
      </c>
      <c r="G591">
        <v>1.1499999999999999</v>
      </c>
      <c r="H591">
        <v>2</v>
      </c>
      <c r="I591">
        <v>4.70965224017068</v>
      </c>
      <c r="J591">
        <f t="shared" si="43"/>
        <v>3.55965224017068</v>
      </c>
      <c r="K591">
        <v>495.60480000000001</v>
      </c>
      <c r="L591">
        <f t="shared" si="44"/>
        <v>4.956048</v>
      </c>
      <c r="M591">
        <f t="shared" si="45"/>
        <v>0.71824410097938518</v>
      </c>
    </row>
    <row r="592" spans="1:13" x14ac:dyDescent="0.2">
      <c r="A592" t="s">
        <v>22</v>
      </c>
      <c r="B592">
        <v>2</v>
      </c>
      <c r="C592" t="s">
        <v>23</v>
      </c>
      <c r="D592" t="s">
        <v>24</v>
      </c>
      <c r="E592" t="s">
        <v>6</v>
      </c>
      <c r="F592">
        <v>12</v>
      </c>
      <c r="G592">
        <v>0.97</v>
      </c>
      <c r="H592">
        <v>1</v>
      </c>
      <c r="I592">
        <v>4.70965224017068</v>
      </c>
      <c r="J592">
        <f t="shared" si="43"/>
        <v>3.7396522401706802</v>
      </c>
      <c r="K592">
        <v>495.60480000000001</v>
      </c>
      <c r="L592">
        <f t="shared" si="44"/>
        <v>4.956048</v>
      </c>
      <c r="M592">
        <f t="shared" si="45"/>
        <v>0.75456336180978878</v>
      </c>
    </row>
    <row r="593" spans="1:13" x14ac:dyDescent="0.2">
      <c r="A593" t="s">
        <v>22</v>
      </c>
      <c r="B593">
        <v>2</v>
      </c>
      <c r="C593" t="s">
        <v>23</v>
      </c>
      <c r="D593" t="s">
        <v>24</v>
      </c>
      <c r="E593" t="s">
        <v>5</v>
      </c>
      <c r="F593">
        <v>1</v>
      </c>
      <c r="G593">
        <v>1.55</v>
      </c>
      <c r="H593">
        <v>2</v>
      </c>
      <c r="I593">
        <v>4.70965224017068</v>
      </c>
      <c r="J593">
        <f t="shared" si="43"/>
        <v>3.1596522401706801</v>
      </c>
      <c r="K593">
        <v>495.60480000000001</v>
      </c>
      <c r="L593">
        <f t="shared" si="44"/>
        <v>4.956048</v>
      </c>
      <c r="M593">
        <f t="shared" si="45"/>
        <v>0.63753463246737729</v>
      </c>
    </row>
    <row r="594" spans="1:13" x14ac:dyDescent="0.2">
      <c r="A594" t="s">
        <v>22</v>
      </c>
      <c r="B594">
        <v>2</v>
      </c>
      <c r="C594" t="s">
        <v>23</v>
      </c>
      <c r="D594" t="s">
        <v>24</v>
      </c>
      <c r="E594" t="s">
        <v>5</v>
      </c>
      <c r="F594">
        <v>2</v>
      </c>
      <c r="G594">
        <v>1.53</v>
      </c>
      <c r="H594">
        <v>1</v>
      </c>
      <c r="I594">
        <v>4.70965224017068</v>
      </c>
      <c r="J594">
        <f t="shared" si="43"/>
        <v>3.1796522401706797</v>
      </c>
      <c r="K594">
        <v>495.60480000000001</v>
      </c>
      <c r="L594">
        <f t="shared" si="44"/>
        <v>4.956048</v>
      </c>
      <c r="M594">
        <f t="shared" si="45"/>
        <v>0.64157010589297758</v>
      </c>
    </row>
    <row r="595" spans="1:13" x14ac:dyDescent="0.2">
      <c r="A595" t="s">
        <v>22</v>
      </c>
      <c r="B595">
        <v>2</v>
      </c>
      <c r="C595" t="s">
        <v>23</v>
      </c>
      <c r="D595" t="s">
        <v>24</v>
      </c>
      <c r="E595" t="s">
        <v>5</v>
      </c>
      <c r="F595">
        <v>3</v>
      </c>
      <c r="G595">
        <v>1.49</v>
      </c>
      <c r="H595">
        <v>2</v>
      </c>
      <c r="I595">
        <v>4.70965224017068</v>
      </c>
      <c r="J595">
        <f t="shared" si="43"/>
        <v>3.2196522401706797</v>
      </c>
      <c r="K595">
        <v>495.60480000000001</v>
      </c>
      <c r="L595">
        <f t="shared" si="44"/>
        <v>4.956048</v>
      </c>
      <c r="M595">
        <f t="shared" si="45"/>
        <v>0.64964105274417838</v>
      </c>
    </row>
    <row r="596" spans="1:13" x14ac:dyDescent="0.2">
      <c r="A596" t="s">
        <v>22</v>
      </c>
      <c r="B596">
        <v>2</v>
      </c>
      <c r="C596" t="s">
        <v>23</v>
      </c>
      <c r="D596" t="s">
        <v>24</v>
      </c>
      <c r="E596" t="s">
        <v>5</v>
      </c>
      <c r="F596">
        <v>4</v>
      </c>
      <c r="G596">
        <v>1.51</v>
      </c>
      <c r="H596">
        <v>1</v>
      </c>
      <c r="I596">
        <v>4.70965224017068</v>
      </c>
      <c r="J596">
        <f t="shared" si="43"/>
        <v>3.1996522401706802</v>
      </c>
      <c r="K596">
        <v>495.60480000000001</v>
      </c>
      <c r="L596">
        <f t="shared" si="44"/>
        <v>4.956048</v>
      </c>
      <c r="M596">
        <f t="shared" si="45"/>
        <v>0.64560557931857809</v>
      </c>
    </row>
    <row r="597" spans="1:13" x14ac:dyDescent="0.2">
      <c r="A597" t="s">
        <v>22</v>
      </c>
      <c r="B597">
        <v>2</v>
      </c>
      <c r="C597" t="s">
        <v>23</v>
      </c>
      <c r="D597" t="s">
        <v>24</v>
      </c>
      <c r="E597" t="s">
        <v>5</v>
      </c>
      <c r="F597">
        <v>5</v>
      </c>
      <c r="G597">
        <v>1.51</v>
      </c>
      <c r="H597">
        <v>1</v>
      </c>
      <c r="I597">
        <v>4.70965224017068</v>
      </c>
      <c r="J597">
        <f t="shared" si="43"/>
        <v>3.1996522401706802</v>
      </c>
      <c r="K597">
        <v>495.60480000000001</v>
      </c>
      <c r="L597">
        <f t="shared" si="44"/>
        <v>4.956048</v>
      </c>
      <c r="M597">
        <f t="shared" si="45"/>
        <v>0.64560557931857809</v>
      </c>
    </row>
    <row r="598" spans="1:13" x14ac:dyDescent="0.2">
      <c r="A598" t="s">
        <v>22</v>
      </c>
      <c r="B598">
        <v>2</v>
      </c>
      <c r="C598" t="s">
        <v>23</v>
      </c>
      <c r="D598" t="s">
        <v>24</v>
      </c>
      <c r="E598" t="s">
        <v>5</v>
      </c>
      <c r="F598">
        <v>6</v>
      </c>
      <c r="G598">
        <v>1.53</v>
      </c>
      <c r="H598">
        <v>1</v>
      </c>
      <c r="I598">
        <v>4.70965224017068</v>
      </c>
      <c r="J598">
        <f t="shared" si="43"/>
        <v>3.1796522401706797</v>
      </c>
      <c r="K598">
        <v>495.60480000000001</v>
      </c>
      <c r="L598">
        <f t="shared" si="44"/>
        <v>4.956048</v>
      </c>
      <c r="M598">
        <f t="shared" si="45"/>
        <v>0.64157010589297758</v>
      </c>
    </row>
    <row r="599" spans="1:13" x14ac:dyDescent="0.2">
      <c r="A599" t="s">
        <v>22</v>
      </c>
      <c r="B599">
        <v>2</v>
      </c>
      <c r="C599" t="s">
        <v>23</v>
      </c>
      <c r="D599" t="s">
        <v>25</v>
      </c>
      <c r="E599" t="s">
        <v>6</v>
      </c>
      <c r="F599" t="s">
        <v>53</v>
      </c>
      <c r="G599">
        <v>1.48</v>
      </c>
      <c r="H599">
        <v>2</v>
      </c>
      <c r="I599">
        <v>4.9790243828101186</v>
      </c>
      <c r="J599">
        <f t="shared" si="43"/>
        <v>3.4990243828101186</v>
      </c>
      <c r="K599">
        <v>495.60480000000001</v>
      </c>
      <c r="L599">
        <f t="shared" ref="L599:L601" si="55">K599/100</f>
        <v>4.956048</v>
      </c>
      <c r="M599">
        <f t="shared" si="45"/>
        <v>0.70601099561790337</v>
      </c>
    </row>
    <row r="600" spans="1:13" x14ac:dyDescent="0.2">
      <c r="A600" t="s">
        <v>22</v>
      </c>
      <c r="B600">
        <v>2</v>
      </c>
      <c r="C600" t="s">
        <v>23</v>
      </c>
      <c r="D600" t="s">
        <v>25</v>
      </c>
      <c r="E600" t="s">
        <v>6</v>
      </c>
      <c r="F600" t="s">
        <v>54</v>
      </c>
      <c r="G600">
        <v>1.48</v>
      </c>
      <c r="H600">
        <v>2</v>
      </c>
      <c r="I600">
        <v>4.9790243828101186</v>
      </c>
      <c r="J600">
        <f t="shared" si="43"/>
        <v>3.4990243828101186</v>
      </c>
      <c r="K600">
        <v>495.60480000000001</v>
      </c>
      <c r="L600">
        <f t="shared" si="55"/>
        <v>4.956048</v>
      </c>
      <c r="M600">
        <f t="shared" si="45"/>
        <v>0.70601099561790337</v>
      </c>
    </row>
    <row r="601" spans="1:13" x14ac:dyDescent="0.2">
      <c r="A601" t="s">
        <v>22</v>
      </c>
      <c r="B601">
        <v>2</v>
      </c>
      <c r="C601" t="s">
        <v>23</v>
      </c>
      <c r="D601" t="s">
        <v>25</v>
      </c>
      <c r="E601" t="s">
        <v>6</v>
      </c>
      <c r="F601" t="s">
        <v>55</v>
      </c>
      <c r="G601">
        <v>0.8</v>
      </c>
      <c r="H601">
        <v>2</v>
      </c>
      <c r="I601">
        <v>4.9790243828101186</v>
      </c>
      <c r="J601">
        <f t="shared" si="43"/>
        <v>4.1790243828101188</v>
      </c>
      <c r="K601">
        <v>495.60480000000001</v>
      </c>
      <c r="L601">
        <f t="shared" si="55"/>
        <v>4.956048</v>
      </c>
      <c r="M601">
        <f t="shared" si="45"/>
        <v>0.84321709208831686</v>
      </c>
    </row>
    <row r="602" spans="1:13" x14ac:dyDescent="0.2">
      <c r="A602" t="s">
        <v>22</v>
      </c>
      <c r="B602">
        <v>2</v>
      </c>
      <c r="C602" t="s">
        <v>23</v>
      </c>
      <c r="D602" t="s">
        <v>25</v>
      </c>
      <c r="E602" t="s">
        <v>5</v>
      </c>
      <c r="F602" t="s">
        <v>53</v>
      </c>
      <c r="G602">
        <v>2.08</v>
      </c>
      <c r="H602">
        <v>2</v>
      </c>
      <c r="I602">
        <v>4.9790243828101186</v>
      </c>
      <c r="J602">
        <f t="shared" si="43"/>
        <v>2.8990243828101185</v>
      </c>
      <c r="K602">
        <v>495.60480000000001</v>
      </c>
      <c r="L602">
        <f t="shared" ref="L602:L604" si="56">K602/100</f>
        <v>4.956048</v>
      </c>
      <c r="M602">
        <f t="shared" ref="M602:M604" si="57">J602/L602</f>
        <v>0.58494679284989137</v>
      </c>
    </row>
    <row r="603" spans="1:13" x14ac:dyDescent="0.2">
      <c r="A603" t="s">
        <v>22</v>
      </c>
      <c r="B603">
        <v>2</v>
      </c>
      <c r="C603" t="s">
        <v>23</v>
      </c>
      <c r="D603" t="s">
        <v>25</v>
      </c>
      <c r="E603" t="s">
        <v>5</v>
      </c>
      <c r="F603" t="s">
        <v>54</v>
      </c>
      <c r="G603">
        <v>2.14</v>
      </c>
      <c r="H603">
        <v>2</v>
      </c>
      <c r="I603">
        <v>4.9790243828101186</v>
      </c>
      <c r="J603">
        <f t="shared" si="43"/>
        <v>2.8390243828101185</v>
      </c>
      <c r="K603">
        <v>495.60480000000001</v>
      </c>
      <c r="L603">
        <f t="shared" si="56"/>
        <v>4.956048</v>
      </c>
      <c r="M603">
        <f t="shared" si="57"/>
        <v>0.57284037257309017</v>
      </c>
    </row>
    <row r="604" spans="1:13" x14ac:dyDescent="0.2">
      <c r="A604" t="s">
        <v>22</v>
      </c>
      <c r="B604">
        <v>2</v>
      </c>
      <c r="C604" t="s">
        <v>23</v>
      </c>
      <c r="D604" t="s">
        <v>25</v>
      </c>
      <c r="E604" t="s">
        <v>5</v>
      </c>
      <c r="F604" t="s">
        <v>55</v>
      </c>
      <c r="G604">
        <v>2.11</v>
      </c>
      <c r="H604">
        <v>2</v>
      </c>
      <c r="I604">
        <v>4.9790243828101186</v>
      </c>
      <c r="J604">
        <f t="shared" si="43"/>
        <v>2.8690243828101187</v>
      </c>
      <c r="K604">
        <v>495.60480000000001</v>
      </c>
      <c r="L604">
        <f t="shared" si="56"/>
        <v>4.956048</v>
      </c>
      <c r="M604">
        <f t="shared" si="57"/>
        <v>0.57889358271149083</v>
      </c>
    </row>
    <row r="605" spans="1:13" x14ac:dyDescent="0.2">
      <c r="A605" t="s">
        <v>22</v>
      </c>
      <c r="B605">
        <v>2</v>
      </c>
      <c r="C605" t="s">
        <v>23</v>
      </c>
      <c r="D605" t="s">
        <v>25</v>
      </c>
      <c r="E605" t="s">
        <v>6</v>
      </c>
      <c r="F605">
        <v>1</v>
      </c>
      <c r="G605">
        <v>1.44</v>
      </c>
      <c r="H605">
        <v>2</v>
      </c>
      <c r="I605">
        <v>4.9790243828101186</v>
      </c>
      <c r="J605">
        <f t="shared" si="43"/>
        <v>3.5390243828101187</v>
      </c>
      <c r="K605">
        <v>495.60480000000001</v>
      </c>
      <c r="L605">
        <f t="shared" si="44"/>
        <v>4.956048</v>
      </c>
      <c r="M605">
        <f t="shared" si="45"/>
        <v>0.71408194246910417</v>
      </c>
    </row>
    <row r="606" spans="1:13" x14ac:dyDescent="0.2">
      <c r="A606" t="s">
        <v>22</v>
      </c>
      <c r="B606">
        <v>2</v>
      </c>
      <c r="C606" t="s">
        <v>23</v>
      </c>
      <c r="D606" t="s">
        <v>25</v>
      </c>
      <c r="E606" t="s">
        <v>6</v>
      </c>
      <c r="F606">
        <v>2</v>
      </c>
      <c r="G606">
        <v>1.56</v>
      </c>
      <c r="H606">
        <v>2</v>
      </c>
      <c r="I606">
        <v>4.9790243828101186</v>
      </c>
      <c r="J606">
        <f t="shared" si="43"/>
        <v>3.4190243828101186</v>
      </c>
      <c r="K606">
        <v>495.60480000000001</v>
      </c>
      <c r="L606">
        <f t="shared" si="44"/>
        <v>4.956048</v>
      </c>
      <c r="M606">
        <f t="shared" si="45"/>
        <v>0.68986910191550177</v>
      </c>
    </row>
    <row r="607" spans="1:13" x14ac:dyDescent="0.2">
      <c r="A607" t="s">
        <v>22</v>
      </c>
      <c r="B607">
        <v>2</v>
      </c>
      <c r="C607" t="s">
        <v>23</v>
      </c>
      <c r="D607" t="s">
        <v>25</v>
      </c>
      <c r="E607" t="s">
        <v>6</v>
      </c>
      <c r="F607">
        <v>3</v>
      </c>
      <c r="G607">
        <v>1.6</v>
      </c>
      <c r="H607">
        <v>2</v>
      </c>
      <c r="I607">
        <v>4.9790243828101186</v>
      </c>
      <c r="J607">
        <f t="shared" si="43"/>
        <v>3.3790243828101185</v>
      </c>
      <c r="K607">
        <v>495.60480000000001</v>
      </c>
      <c r="L607">
        <f t="shared" si="44"/>
        <v>4.956048</v>
      </c>
      <c r="M607">
        <f t="shared" si="45"/>
        <v>0.68179815506430097</v>
      </c>
    </row>
    <row r="608" spans="1:13" x14ac:dyDescent="0.2">
      <c r="A608" t="s">
        <v>22</v>
      </c>
      <c r="B608">
        <v>2</v>
      </c>
      <c r="C608" t="s">
        <v>23</v>
      </c>
      <c r="D608" t="s">
        <v>25</v>
      </c>
      <c r="E608" t="s">
        <v>6</v>
      </c>
      <c r="F608">
        <v>4</v>
      </c>
      <c r="G608">
        <v>1.32</v>
      </c>
      <c r="H608">
        <v>2</v>
      </c>
      <c r="I608">
        <v>4.9790243828101186</v>
      </c>
      <c r="J608">
        <f t="shared" si="43"/>
        <v>3.6590243828101183</v>
      </c>
      <c r="K608">
        <v>495.60480000000001</v>
      </c>
      <c r="L608">
        <f t="shared" si="44"/>
        <v>4.956048</v>
      </c>
      <c r="M608">
        <f t="shared" si="45"/>
        <v>0.73829478302270646</v>
      </c>
    </row>
    <row r="609" spans="1:13" x14ac:dyDescent="0.2">
      <c r="A609" t="s">
        <v>22</v>
      </c>
      <c r="B609">
        <v>2</v>
      </c>
      <c r="C609" t="s">
        <v>23</v>
      </c>
      <c r="D609" t="s">
        <v>25</v>
      </c>
      <c r="E609" t="s">
        <v>6</v>
      </c>
      <c r="F609">
        <v>5</v>
      </c>
      <c r="G609">
        <v>1.07</v>
      </c>
      <c r="H609">
        <v>2</v>
      </c>
      <c r="I609">
        <v>4.9790243828101186</v>
      </c>
      <c r="J609">
        <f t="shared" si="43"/>
        <v>3.9090243828101183</v>
      </c>
      <c r="K609">
        <v>495.60480000000001</v>
      </c>
      <c r="L609">
        <f t="shared" si="44"/>
        <v>4.956048</v>
      </c>
      <c r="M609">
        <f t="shared" si="45"/>
        <v>0.7887382008427114</v>
      </c>
    </row>
    <row r="610" spans="1:13" x14ac:dyDescent="0.2">
      <c r="A610" t="s">
        <v>22</v>
      </c>
      <c r="B610">
        <v>2</v>
      </c>
      <c r="C610" t="s">
        <v>23</v>
      </c>
      <c r="D610" t="s">
        <v>25</v>
      </c>
      <c r="E610" t="s">
        <v>6</v>
      </c>
      <c r="F610">
        <v>6</v>
      </c>
      <c r="G610">
        <v>1.46</v>
      </c>
      <c r="H610">
        <v>2</v>
      </c>
      <c r="I610">
        <v>4.9790243828101186</v>
      </c>
      <c r="J610">
        <f t="shared" si="43"/>
        <v>3.5190243828101186</v>
      </c>
      <c r="K610">
        <v>495.60480000000001</v>
      </c>
      <c r="L610">
        <f t="shared" si="44"/>
        <v>4.956048</v>
      </c>
      <c r="M610">
        <f t="shared" si="45"/>
        <v>0.71004646904350377</v>
      </c>
    </row>
    <row r="611" spans="1:13" x14ac:dyDescent="0.2">
      <c r="A611" t="s">
        <v>22</v>
      </c>
      <c r="B611">
        <v>2</v>
      </c>
      <c r="C611" t="s">
        <v>23</v>
      </c>
      <c r="D611" t="s">
        <v>25</v>
      </c>
      <c r="E611" t="s">
        <v>6</v>
      </c>
      <c r="F611">
        <v>7</v>
      </c>
      <c r="G611">
        <v>1.44</v>
      </c>
      <c r="H611">
        <v>2</v>
      </c>
      <c r="I611">
        <v>4.9790243828101186</v>
      </c>
      <c r="J611">
        <f t="shared" si="43"/>
        <v>3.5390243828101187</v>
      </c>
      <c r="K611">
        <v>495.60480000000001</v>
      </c>
      <c r="L611">
        <f t="shared" si="44"/>
        <v>4.956048</v>
      </c>
      <c r="M611">
        <f t="shared" si="45"/>
        <v>0.71408194246910417</v>
      </c>
    </row>
    <row r="612" spans="1:13" x14ac:dyDescent="0.2">
      <c r="A612" t="s">
        <v>22</v>
      </c>
      <c r="B612">
        <v>2</v>
      </c>
      <c r="C612" t="s">
        <v>23</v>
      </c>
      <c r="D612" t="s">
        <v>25</v>
      </c>
      <c r="E612" t="s">
        <v>6</v>
      </c>
      <c r="F612">
        <v>8</v>
      </c>
      <c r="G612">
        <v>0.89</v>
      </c>
      <c r="H612">
        <v>2</v>
      </c>
      <c r="I612">
        <v>4.9790243828101186</v>
      </c>
      <c r="J612">
        <f t="shared" si="43"/>
        <v>4.0890243828101189</v>
      </c>
      <c r="K612">
        <v>495.60480000000001</v>
      </c>
      <c r="L612">
        <f t="shared" si="44"/>
        <v>4.956048</v>
      </c>
      <c r="M612">
        <f t="shared" si="45"/>
        <v>0.82505746167311511</v>
      </c>
    </row>
    <row r="613" spans="1:13" x14ac:dyDescent="0.2">
      <c r="A613" t="s">
        <v>22</v>
      </c>
      <c r="B613">
        <v>2</v>
      </c>
      <c r="C613" t="s">
        <v>23</v>
      </c>
      <c r="D613" t="s">
        <v>25</v>
      </c>
      <c r="E613" t="s">
        <v>6</v>
      </c>
      <c r="F613">
        <v>9</v>
      </c>
      <c r="G613">
        <v>0.91</v>
      </c>
      <c r="H613">
        <v>2</v>
      </c>
      <c r="I613">
        <v>4.9790243828101186</v>
      </c>
      <c r="J613">
        <f t="shared" si="43"/>
        <v>4.0690243828101185</v>
      </c>
      <c r="K613">
        <v>495.60480000000001</v>
      </c>
      <c r="L613">
        <f t="shared" si="44"/>
        <v>4.956048</v>
      </c>
      <c r="M613">
        <f t="shared" si="45"/>
        <v>0.8210219882475146</v>
      </c>
    </row>
    <row r="614" spans="1:13" x14ac:dyDescent="0.2">
      <c r="A614" t="s">
        <v>22</v>
      </c>
      <c r="B614">
        <v>2</v>
      </c>
      <c r="C614" t="s">
        <v>23</v>
      </c>
      <c r="D614" t="s">
        <v>25</v>
      </c>
      <c r="E614" t="s">
        <v>6</v>
      </c>
      <c r="F614">
        <v>10</v>
      </c>
      <c r="G614">
        <v>1</v>
      </c>
      <c r="H614">
        <v>1</v>
      </c>
      <c r="I614">
        <v>4.9790243828101186</v>
      </c>
      <c r="J614">
        <f t="shared" si="43"/>
        <v>3.9790243828101186</v>
      </c>
      <c r="K614">
        <v>495.60480000000001</v>
      </c>
      <c r="L614">
        <f t="shared" si="44"/>
        <v>4.956048</v>
      </c>
      <c r="M614">
        <f t="shared" si="45"/>
        <v>0.80286235783231286</v>
      </c>
    </row>
    <row r="615" spans="1:13" x14ac:dyDescent="0.2">
      <c r="A615" t="s">
        <v>22</v>
      </c>
      <c r="B615">
        <v>2</v>
      </c>
      <c r="C615" t="s">
        <v>23</v>
      </c>
      <c r="D615" t="s">
        <v>25</v>
      </c>
      <c r="E615" t="s">
        <v>6</v>
      </c>
      <c r="F615">
        <v>11</v>
      </c>
      <c r="G615">
        <v>1</v>
      </c>
      <c r="H615">
        <v>1</v>
      </c>
      <c r="I615">
        <v>4.9790243828101186</v>
      </c>
      <c r="J615">
        <f t="shared" si="43"/>
        <v>3.9790243828101186</v>
      </c>
      <c r="K615">
        <v>495.60480000000001</v>
      </c>
      <c r="L615">
        <f t="shared" si="44"/>
        <v>4.956048</v>
      </c>
      <c r="M615">
        <f t="shared" si="45"/>
        <v>0.80286235783231286</v>
      </c>
    </row>
    <row r="616" spans="1:13" x14ac:dyDescent="0.2">
      <c r="A616" t="s">
        <v>22</v>
      </c>
      <c r="B616">
        <v>2</v>
      </c>
      <c r="C616" t="s">
        <v>23</v>
      </c>
      <c r="D616" t="s">
        <v>25</v>
      </c>
      <c r="E616" t="s">
        <v>6</v>
      </c>
      <c r="F616">
        <v>12</v>
      </c>
      <c r="G616">
        <v>0.93</v>
      </c>
      <c r="H616">
        <v>1</v>
      </c>
      <c r="I616">
        <v>4.9790243828101186</v>
      </c>
      <c r="J616">
        <f t="shared" si="43"/>
        <v>4.0490243828101189</v>
      </c>
      <c r="K616">
        <v>495.60480000000001</v>
      </c>
      <c r="L616">
        <f t="shared" si="44"/>
        <v>4.956048</v>
      </c>
      <c r="M616">
        <f t="shared" si="45"/>
        <v>0.81698651482191431</v>
      </c>
    </row>
    <row r="617" spans="1:13" x14ac:dyDescent="0.2">
      <c r="A617" t="s">
        <v>22</v>
      </c>
      <c r="B617">
        <v>2</v>
      </c>
      <c r="C617" t="s">
        <v>23</v>
      </c>
      <c r="D617" t="s">
        <v>25</v>
      </c>
      <c r="E617" t="s">
        <v>5</v>
      </c>
      <c r="F617">
        <v>1</v>
      </c>
      <c r="G617">
        <v>2.25</v>
      </c>
      <c r="H617">
        <v>2</v>
      </c>
      <c r="I617">
        <v>4.9790243828101186</v>
      </c>
      <c r="J617">
        <f t="shared" si="43"/>
        <v>2.7290243828101186</v>
      </c>
      <c r="K617">
        <v>495.60480000000001</v>
      </c>
      <c r="L617">
        <f t="shared" si="44"/>
        <v>4.956048</v>
      </c>
      <c r="M617">
        <f t="shared" si="45"/>
        <v>0.55064526873228803</v>
      </c>
    </row>
    <row r="618" spans="1:13" x14ac:dyDescent="0.2">
      <c r="A618" t="s">
        <v>22</v>
      </c>
      <c r="B618">
        <v>2</v>
      </c>
      <c r="C618" t="s">
        <v>23</v>
      </c>
      <c r="D618" t="s">
        <v>25</v>
      </c>
      <c r="E618" t="s">
        <v>5</v>
      </c>
      <c r="F618">
        <v>2</v>
      </c>
      <c r="G618">
        <v>1.85</v>
      </c>
      <c r="H618">
        <v>1</v>
      </c>
      <c r="I618">
        <v>4.9790243828101186</v>
      </c>
      <c r="J618">
        <f t="shared" si="43"/>
        <v>3.1290243828101185</v>
      </c>
      <c r="K618">
        <v>495.60480000000001</v>
      </c>
      <c r="L618">
        <f t="shared" si="44"/>
        <v>4.956048</v>
      </c>
      <c r="M618">
        <f t="shared" si="45"/>
        <v>0.63135473724429592</v>
      </c>
    </row>
    <row r="619" spans="1:13" x14ac:dyDescent="0.2">
      <c r="A619" t="s">
        <v>22</v>
      </c>
      <c r="B619">
        <v>2</v>
      </c>
      <c r="C619" t="s">
        <v>23</v>
      </c>
      <c r="D619" t="s">
        <v>25</v>
      </c>
      <c r="E619" t="s">
        <v>5</v>
      </c>
      <c r="F619">
        <v>3</v>
      </c>
      <c r="G619">
        <v>1.92</v>
      </c>
      <c r="H619">
        <v>1</v>
      </c>
      <c r="I619">
        <v>4.9790243828101186</v>
      </c>
      <c r="J619">
        <f t="shared" si="43"/>
        <v>3.0590243828101187</v>
      </c>
      <c r="K619">
        <v>495.60480000000001</v>
      </c>
      <c r="L619">
        <f t="shared" si="44"/>
        <v>4.956048</v>
      </c>
      <c r="M619">
        <f t="shared" si="45"/>
        <v>0.61723058025469457</v>
      </c>
    </row>
    <row r="620" spans="1:13" x14ac:dyDescent="0.2">
      <c r="A620" t="s">
        <v>22</v>
      </c>
      <c r="B620">
        <v>2</v>
      </c>
      <c r="C620" t="s">
        <v>23</v>
      </c>
      <c r="D620" t="s">
        <v>25</v>
      </c>
      <c r="E620" t="s">
        <v>5</v>
      </c>
      <c r="F620">
        <v>4</v>
      </c>
      <c r="G620">
        <v>2.0099999999999998</v>
      </c>
      <c r="H620">
        <v>1</v>
      </c>
      <c r="I620">
        <v>4.9790243828101186</v>
      </c>
      <c r="J620">
        <f t="shared" si="43"/>
        <v>2.9690243828101188</v>
      </c>
      <c r="K620">
        <v>495.60480000000001</v>
      </c>
      <c r="L620">
        <f t="shared" si="44"/>
        <v>4.956048</v>
      </c>
      <c r="M620">
        <f t="shared" si="45"/>
        <v>0.59907094983949283</v>
      </c>
    </row>
    <row r="621" spans="1:13" x14ac:dyDescent="0.2">
      <c r="A621" t="s">
        <v>22</v>
      </c>
      <c r="B621">
        <v>2</v>
      </c>
      <c r="C621" t="s">
        <v>23</v>
      </c>
      <c r="D621" t="s">
        <v>25</v>
      </c>
      <c r="E621" t="s">
        <v>5</v>
      </c>
      <c r="F621">
        <v>5</v>
      </c>
      <c r="G621">
        <v>2.33</v>
      </c>
      <c r="H621">
        <v>1</v>
      </c>
      <c r="I621">
        <v>4.9790243828101186</v>
      </c>
      <c r="J621">
        <f t="shared" si="43"/>
        <v>2.6490243828101185</v>
      </c>
      <c r="K621">
        <v>495.60480000000001</v>
      </c>
      <c r="L621">
        <f t="shared" si="44"/>
        <v>4.956048</v>
      </c>
      <c r="M621">
        <f t="shared" si="45"/>
        <v>0.53450337502988643</v>
      </c>
    </row>
    <row r="622" spans="1:13" x14ac:dyDescent="0.2">
      <c r="A622" t="s">
        <v>22</v>
      </c>
      <c r="B622">
        <v>2</v>
      </c>
      <c r="C622" t="s">
        <v>23</v>
      </c>
      <c r="D622" t="s">
        <v>25</v>
      </c>
      <c r="E622" t="s">
        <v>5</v>
      </c>
      <c r="F622">
        <v>6</v>
      </c>
      <c r="G622">
        <v>2.25</v>
      </c>
      <c r="H622">
        <v>2</v>
      </c>
      <c r="I622">
        <v>4.9790243828101186</v>
      </c>
      <c r="J622">
        <f t="shared" si="43"/>
        <v>2.7290243828101186</v>
      </c>
      <c r="K622">
        <v>495.60480000000001</v>
      </c>
      <c r="L622">
        <f t="shared" si="44"/>
        <v>4.956048</v>
      </c>
      <c r="M622">
        <f t="shared" si="45"/>
        <v>0.55064526873228803</v>
      </c>
    </row>
    <row r="623" spans="1:13" x14ac:dyDescent="0.2">
      <c r="A623" t="s">
        <v>22</v>
      </c>
      <c r="B623">
        <v>2</v>
      </c>
      <c r="C623" t="s">
        <v>23</v>
      </c>
      <c r="D623" t="s">
        <v>25</v>
      </c>
      <c r="E623" t="s">
        <v>5</v>
      </c>
      <c r="F623">
        <v>7</v>
      </c>
      <c r="G623">
        <v>2.4</v>
      </c>
      <c r="H623">
        <v>1</v>
      </c>
      <c r="I623">
        <v>4.9790243828101186</v>
      </c>
      <c r="J623">
        <f t="shared" si="43"/>
        <v>2.5790243828101187</v>
      </c>
      <c r="K623">
        <v>495.60480000000001</v>
      </c>
      <c r="L623">
        <f t="shared" si="44"/>
        <v>4.956048</v>
      </c>
      <c r="M623">
        <f t="shared" si="45"/>
        <v>0.52037921804028509</v>
      </c>
    </row>
    <row r="624" spans="1:13" x14ac:dyDescent="0.2">
      <c r="A624" t="s">
        <v>22</v>
      </c>
      <c r="B624">
        <v>2</v>
      </c>
      <c r="C624" t="s">
        <v>23</v>
      </c>
      <c r="D624" t="s">
        <v>25</v>
      </c>
      <c r="E624" t="s">
        <v>5</v>
      </c>
      <c r="F624">
        <v>8</v>
      </c>
      <c r="G624">
        <v>2.38</v>
      </c>
      <c r="H624">
        <v>2</v>
      </c>
      <c r="I624">
        <v>4.9790243828101186</v>
      </c>
      <c r="J624">
        <f t="shared" si="43"/>
        <v>2.5990243828101187</v>
      </c>
      <c r="K624">
        <v>495.60480000000001</v>
      </c>
      <c r="L624">
        <f t="shared" si="44"/>
        <v>4.956048</v>
      </c>
      <c r="M624">
        <f t="shared" si="45"/>
        <v>0.52441469146588549</v>
      </c>
    </row>
    <row r="625" spans="1:13" x14ac:dyDescent="0.2">
      <c r="A625" t="s">
        <v>22</v>
      </c>
      <c r="B625">
        <v>2</v>
      </c>
      <c r="C625" t="s">
        <v>23</v>
      </c>
      <c r="D625" t="s">
        <v>25</v>
      </c>
      <c r="E625" t="s">
        <v>5</v>
      </c>
      <c r="F625">
        <v>9</v>
      </c>
      <c r="G625">
        <v>2.5099999999999998</v>
      </c>
      <c r="H625">
        <v>2</v>
      </c>
      <c r="I625">
        <v>4.9790243828101186</v>
      </c>
      <c r="J625">
        <f t="shared" si="43"/>
        <v>2.4690243828101188</v>
      </c>
      <c r="K625">
        <v>495.60480000000001</v>
      </c>
      <c r="L625">
        <f t="shared" si="44"/>
        <v>4.956048</v>
      </c>
      <c r="M625">
        <f t="shared" si="45"/>
        <v>0.49818411419948289</v>
      </c>
    </row>
    <row r="626" spans="1:13" x14ac:dyDescent="0.2">
      <c r="A626" t="s">
        <v>22</v>
      </c>
      <c r="B626">
        <v>2</v>
      </c>
      <c r="C626" t="s">
        <v>23</v>
      </c>
      <c r="D626" t="s">
        <v>25</v>
      </c>
      <c r="E626" t="s">
        <v>5</v>
      </c>
      <c r="F626">
        <v>10</v>
      </c>
      <c r="G626">
        <v>2.54</v>
      </c>
      <c r="H626">
        <v>1</v>
      </c>
      <c r="I626">
        <v>4.9790243828101186</v>
      </c>
      <c r="J626">
        <f t="shared" si="43"/>
        <v>2.4390243828101186</v>
      </c>
      <c r="K626">
        <v>495.60480000000001</v>
      </c>
      <c r="L626">
        <f t="shared" si="44"/>
        <v>4.956048</v>
      </c>
      <c r="M626">
        <f t="shared" si="45"/>
        <v>0.49213090406108223</v>
      </c>
    </row>
    <row r="627" spans="1:13" x14ac:dyDescent="0.2">
      <c r="A627" t="s">
        <v>22</v>
      </c>
      <c r="B627">
        <v>2</v>
      </c>
      <c r="C627" t="s">
        <v>23</v>
      </c>
      <c r="D627" t="s">
        <v>25</v>
      </c>
      <c r="E627" t="s">
        <v>5</v>
      </c>
      <c r="F627">
        <v>11</v>
      </c>
      <c r="G627">
        <v>2.5099999999999998</v>
      </c>
      <c r="H627">
        <v>2</v>
      </c>
      <c r="I627">
        <v>4.9790243828101186</v>
      </c>
      <c r="J627">
        <f t="shared" si="43"/>
        <v>2.4690243828101188</v>
      </c>
      <c r="K627">
        <v>495.60480000000001</v>
      </c>
      <c r="L627">
        <f t="shared" si="44"/>
        <v>4.956048</v>
      </c>
      <c r="M627">
        <f t="shared" si="45"/>
        <v>0.49818411419948289</v>
      </c>
    </row>
    <row r="628" spans="1:13" x14ac:dyDescent="0.2">
      <c r="A628" t="s">
        <v>22</v>
      </c>
      <c r="B628">
        <v>2</v>
      </c>
      <c r="C628" t="s">
        <v>23</v>
      </c>
      <c r="D628" t="s">
        <v>25</v>
      </c>
      <c r="E628" t="s">
        <v>5</v>
      </c>
      <c r="F628">
        <v>12</v>
      </c>
      <c r="G628">
        <v>2.6</v>
      </c>
      <c r="H628">
        <v>2</v>
      </c>
      <c r="I628">
        <v>4.9790243828101186</v>
      </c>
      <c r="J628">
        <f t="shared" si="43"/>
        <v>2.3790243828101185</v>
      </c>
      <c r="K628">
        <v>495.60480000000001</v>
      </c>
      <c r="L628">
        <f t="shared" si="44"/>
        <v>4.956048</v>
      </c>
      <c r="M628">
        <f t="shared" si="45"/>
        <v>0.48002448378428103</v>
      </c>
    </row>
    <row r="629" spans="1:13" x14ac:dyDescent="0.2">
      <c r="A629" t="s">
        <v>22</v>
      </c>
      <c r="B629">
        <v>2</v>
      </c>
      <c r="C629" t="s">
        <v>23</v>
      </c>
      <c r="D629" t="s">
        <v>26</v>
      </c>
      <c r="E629" t="s">
        <v>6</v>
      </c>
      <c r="F629" t="s">
        <v>53</v>
      </c>
      <c r="G629">
        <v>0.28999999999999998</v>
      </c>
      <c r="H629">
        <v>2</v>
      </c>
      <c r="I629">
        <v>4.2462426089606824</v>
      </c>
      <c r="J629">
        <f t="shared" si="43"/>
        <v>3.9562426089606824</v>
      </c>
      <c r="K629">
        <v>495.60480000000001</v>
      </c>
      <c r="L629">
        <f t="shared" si="44"/>
        <v>4.956048</v>
      </c>
      <c r="M629">
        <f t="shared" si="45"/>
        <v>0.798265595684441</v>
      </c>
    </row>
    <row r="630" spans="1:13" x14ac:dyDescent="0.2">
      <c r="A630" t="s">
        <v>22</v>
      </c>
      <c r="B630">
        <v>2</v>
      </c>
      <c r="C630" t="s">
        <v>23</v>
      </c>
      <c r="D630" t="s">
        <v>26</v>
      </c>
      <c r="E630" t="s">
        <v>6</v>
      </c>
      <c r="F630" t="s">
        <v>54</v>
      </c>
      <c r="G630">
        <v>0.16</v>
      </c>
      <c r="H630">
        <v>2</v>
      </c>
      <c r="I630">
        <v>4.2462426089606824</v>
      </c>
      <c r="J630">
        <f t="shared" ref="J630:J632" si="58">I630-G630</f>
        <v>4.0862426089606823</v>
      </c>
      <c r="K630">
        <v>495.60480000000001</v>
      </c>
      <c r="L630">
        <f t="shared" ref="L630:L632" si="59">K630/100</f>
        <v>4.956048</v>
      </c>
      <c r="M630">
        <f t="shared" ref="M630:M632" si="60">J630/L630</f>
        <v>0.82449617295084354</v>
      </c>
    </row>
    <row r="631" spans="1:13" x14ac:dyDescent="0.2">
      <c r="A631" t="s">
        <v>22</v>
      </c>
      <c r="B631">
        <v>2</v>
      </c>
      <c r="C631" t="s">
        <v>23</v>
      </c>
      <c r="D631" t="s">
        <v>26</v>
      </c>
      <c r="E631" t="s">
        <v>5</v>
      </c>
      <c r="F631" t="s">
        <v>53</v>
      </c>
      <c r="G631">
        <v>0.92</v>
      </c>
      <c r="H631">
        <v>2</v>
      </c>
      <c r="I631">
        <v>4.2462426089606824</v>
      </c>
      <c r="J631">
        <f t="shared" si="58"/>
        <v>3.3262426089606825</v>
      </c>
      <c r="K631">
        <v>495.60480000000001</v>
      </c>
      <c r="L631">
        <f t="shared" si="59"/>
        <v>4.956048</v>
      </c>
      <c r="M631">
        <f t="shared" si="60"/>
        <v>0.67114818277802846</v>
      </c>
    </row>
    <row r="632" spans="1:13" x14ac:dyDescent="0.2">
      <c r="A632" t="s">
        <v>22</v>
      </c>
      <c r="B632">
        <v>2</v>
      </c>
      <c r="C632" t="s">
        <v>23</v>
      </c>
      <c r="D632" t="s">
        <v>26</v>
      </c>
      <c r="E632" t="s">
        <v>5</v>
      </c>
      <c r="F632" t="s">
        <v>54</v>
      </c>
      <c r="G632">
        <v>0.81</v>
      </c>
      <c r="H632">
        <v>2</v>
      </c>
      <c r="I632">
        <v>4.2462426089606824</v>
      </c>
      <c r="J632">
        <f t="shared" si="58"/>
        <v>3.4362426089606823</v>
      </c>
      <c r="K632">
        <v>495.60480000000001</v>
      </c>
      <c r="L632">
        <f t="shared" si="59"/>
        <v>4.956048</v>
      </c>
      <c r="M632">
        <f t="shared" si="60"/>
        <v>0.6933432866188306</v>
      </c>
    </row>
    <row r="633" spans="1:13" x14ac:dyDescent="0.2">
      <c r="A633" t="s">
        <v>22</v>
      </c>
      <c r="B633">
        <v>2</v>
      </c>
      <c r="C633" t="s">
        <v>23</v>
      </c>
      <c r="D633" t="s">
        <v>26</v>
      </c>
      <c r="E633" t="s">
        <v>6</v>
      </c>
      <c r="F633">
        <v>1</v>
      </c>
      <c r="G633">
        <v>0.24</v>
      </c>
      <c r="H633">
        <v>2</v>
      </c>
      <c r="I633">
        <v>4.2462426089606824</v>
      </c>
      <c r="J633">
        <f t="shared" si="43"/>
        <v>4.0062426089606822</v>
      </c>
      <c r="K633">
        <v>495.60480000000001</v>
      </c>
      <c r="L633">
        <f t="shared" si="44"/>
        <v>4.956048</v>
      </c>
      <c r="M633">
        <f t="shared" si="45"/>
        <v>0.80835427924844194</v>
      </c>
    </row>
    <row r="634" spans="1:13" x14ac:dyDescent="0.2">
      <c r="A634" t="s">
        <v>22</v>
      </c>
      <c r="B634">
        <v>2</v>
      </c>
      <c r="C634" t="s">
        <v>23</v>
      </c>
      <c r="D634" t="s">
        <v>26</v>
      </c>
      <c r="E634" t="s">
        <v>6</v>
      </c>
      <c r="F634">
        <v>2</v>
      </c>
      <c r="G634">
        <v>0.44</v>
      </c>
      <c r="H634">
        <v>2</v>
      </c>
      <c r="I634">
        <v>4.2462426089606824</v>
      </c>
      <c r="J634">
        <f t="shared" si="43"/>
        <v>3.8062426089606824</v>
      </c>
      <c r="K634">
        <v>495.60480000000001</v>
      </c>
      <c r="L634">
        <f t="shared" si="44"/>
        <v>4.956048</v>
      </c>
      <c r="M634">
        <f t="shared" si="45"/>
        <v>0.76799954499243805</v>
      </c>
    </row>
    <row r="635" spans="1:13" x14ac:dyDescent="0.2">
      <c r="A635" t="s">
        <v>22</v>
      </c>
      <c r="B635">
        <v>2</v>
      </c>
      <c r="C635" t="s">
        <v>23</v>
      </c>
      <c r="D635" t="s">
        <v>26</v>
      </c>
      <c r="E635" t="s">
        <v>6</v>
      </c>
      <c r="F635">
        <v>3</v>
      </c>
      <c r="G635">
        <v>0.37</v>
      </c>
      <c r="H635">
        <v>2</v>
      </c>
      <c r="I635">
        <v>4.2462426089606824</v>
      </c>
      <c r="J635">
        <f t="shared" si="43"/>
        <v>3.8762426089606823</v>
      </c>
      <c r="K635">
        <v>495.60480000000001</v>
      </c>
      <c r="L635">
        <f t="shared" si="44"/>
        <v>4.956048</v>
      </c>
      <c r="M635">
        <f t="shared" si="45"/>
        <v>0.7821237019820394</v>
      </c>
    </row>
    <row r="636" spans="1:13" x14ac:dyDescent="0.2">
      <c r="A636" t="s">
        <v>22</v>
      </c>
      <c r="B636">
        <v>2</v>
      </c>
      <c r="C636" t="s">
        <v>23</v>
      </c>
      <c r="D636" t="s">
        <v>26</v>
      </c>
      <c r="E636" t="s">
        <v>6</v>
      </c>
      <c r="F636">
        <v>4</v>
      </c>
      <c r="G636">
        <v>0.19</v>
      </c>
      <c r="H636">
        <v>1</v>
      </c>
      <c r="I636">
        <v>4.2462426089606824</v>
      </c>
      <c r="J636">
        <f t="shared" si="43"/>
        <v>4.056242608960682</v>
      </c>
      <c r="K636">
        <v>495.60480000000001</v>
      </c>
      <c r="L636">
        <f t="shared" si="44"/>
        <v>4.956048</v>
      </c>
      <c r="M636">
        <f t="shared" si="45"/>
        <v>0.81844296281244289</v>
      </c>
    </row>
    <row r="637" spans="1:13" x14ac:dyDescent="0.2">
      <c r="A637" t="s">
        <v>22</v>
      </c>
      <c r="B637">
        <v>2</v>
      </c>
      <c r="C637" t="s">
        <v>23</v>
      </c>
      <c r="D637" t="s">
        <v>26</v>
      </c>
      <c r="E637" t="s">
        <v>6</v>
      </c>
      <c r="F637">
        <v>5</v>
      </c>
      <c r="G637">
        <v>0.22</v>
      </c>
      <c r="H637">
        <v>1</v>
      </c>
      <c r="I637">
        <v>4.2462426089606824</v>
      </c>
      <c r="J637">
        <f t="shared" si="43"/>
        <v>4.0262426089606826</v>
      </c>
      <c r="K637">
        <v>495.60480000000001</v>
      </c>
      <c r="L637">
        <f t="shared" si="44"/>
        <v>4.956048</v>
      </c>
      <c r="M637">
        <f t="shared" si="45"/>
        <v>0.81238975267404245</v>
      </c>
    </row>
    <row r="638" spans="1:13" x14ac:dyDescent="0.2">
      <c r="A638" t="s">
        <v>22</v>
      </c>
      <c r="B638">
        <v>2</v>
      </c>
      <c r="C638" t="s">
        <v>23</v>
      </c>
      <c r="D638" t="s">
        <v>26</v>
      </c>
      <c r="E638" t="s">
        <v>6</v>
      </c>
      <c r="F638">
        <v>6</v>
      </c>
      <c r="G638">
        <v>0.23</v>
      </c>
      <c r="H638">
        <v>1</v>
      </c>
      <c r="I638">
        <v>4.2462426089606824</v>
      </c>
      <c r="J638">
        <f t="shared" si="43"/>
        <v>4.016242608960682</v>
      </c>
      <c r="K638">
        <v>495.60480000000001</v>
      </c>
      <c r="L638">
        <f t="shared" si="44"/>
        <v>4.956048</v>
      </c>
      <c r="M638">
        <f t="shared" si="45"/>
        <v>0.81037201596124209</v>
      </c>
    </row>
    <row r="639" spans="1:13" x14ac:dyDescent="0.2">
      <c r="A639" t="s">
        <v>22</v>
      </c>
      <c r="B639">
        <v>2</v>
      </c>
      <c r="C639" t="s">
        <v>23</v>
      </c>
      <c r="D639" t="s">
        <v>26</v>
      </c>
      <c r="E639" t="s">
        <v>6</v>
      </c>
      <c r="F639">
        <v>7</v>
      </c>
      <c r="G639">
        <v>0.1</v>
      </c>
      <c r="H639">
        <v>1</v>
      </c>
      <c r="I639">
        <v>4.2462426089606824</v>
      </c>
      <c r="J639">
        <f t="shared" si="43"/>
        <v>4.1462426089606828</v>
      </c>
      <c r="K639">
        <v>495.60480000000001</v>
      </c>
      <c r="L639">
        <f t="shared" si="44"/>
        <v>4.956048</v>
      </c>
      <c r="M639">
        <f t="shared" si="45"/>
        <v>0.83660259322764485</v>
      </c>
    </row>
    <row r="640" spans="1:13" x14ac:dyDescent="0.2">
      <c r="A640" t="s">
        <v>22</v>
      </c>
      <c r="B640">
        <v>2</v>
      </c>
      <c r="C640" t="s">
        <v>23</v>
      </c>
      <c r="D640" t="s">
        <v>26</v>
      </c>
      <c r="E640" t="s">
        <v>6</v>
      </c>
      <c r="F640">
        <v>8</v>
      </c>
      <c r="G640">
        <v>0.47</v>
      </c>
      <c r="H640">
        <v>2</v>
      </c>
      <c r="I640">
        <v>4.2462426089606824</v>
      </c>
      <c r="J640">
        <f t="shared" si="43"/>
        <v>3.7762426089606826</v>
      </c>
      <c r="K640">
        <v>495.60480000000001</v>
      </c>
      <c r="L640">
        <f t="shared" si="44"/>
        <v>4.956048</v>
      </c>
      <c r="M640">
        <f t="shared" si="45"/>
        <v>0.76194633485403751</v>
      </c>
    </row>
    <row r="641" spans="1:13" x14ac:dyDescent="0.2">
      <c r="A641" t="s">
        <v>22</v>
      </c>
      <c r="B641">
        <v>2</v>
      </c>
      <c r="C641" t="s">
        <v>23</v>
      </c>
      <c r="D641" t="s">
        <v>26</v>
      </c>
      <c r="E641" t="s">
        <v>5</v>
      </c>
      <c r="F641">
        <v>1</v>
      </c>
      <c r="G641">
        <v>0.91</v>
      </c>
      <c r="H641">
        <v>2</v>
      </c>
      <c r="I641">
        <v>4.2462426089606824</v>
      </c>
      <c r="J641">
        <f t="shared" si="43"/>
        <v>3.3362426089606823</v>
      </c>
      <c r="K641">
        <v>495.60480000000001</v>
      </c>
      <c r="L641">
        <f t="shared" si="44"/>
        <v>4.956048</v>
      </c>
      <c r="M641">
        <f t="shared" si="45"/>
        <v>0.6731659194908286</v>
      </c>
    </row>
    <row r="642" spans="1:13" x14ac:dyDescent="0.2">
      <c r="A642" t="s">
        <v>22</v>
      </c>
      <c r="B642">
        <v>2</v>
      </c>
      <c r="C642" t="s">
        <v>23</v>
      </c>
      <c r="D642" t="s">
        <v>26</v>
      </c>
      <c r="E642" t="s">
        <v>5</v>
      </c>
      <c r="F642">
        <v>2</v>
      </c>
      <c r="G642">
        <v>1.38</v>
      </c>
      <c r="H642">
        <v>2</v>
      </c>
      <c r="I642">
        <v>4.2462426089606824</v>
      </c>
      <c r="J642">
        <f t="shared" si="43"/>
        <v>2.8662426089606825</v>
      </c>
      <c r="K642">
        <v>495.60480000000001</v>
      </c>
      <c r="L642">
        <f t="shared" si="44"/>
        <v>4.956048</v>
      </c>
      <c r="M642">
        <f t="shared" si="45"/>
        <v>0.57833229398921937</v>
      </c>
    </row>
    <row r="643" spans="1:13" x14ac:dyDescent="0.2">
      <c r="A643" t="s">
        <v>22</v>
      </c>
      <c r="B643">
        <v>2</v>
      </c>
      <c r="C643" t="s">
        <v>23</v>
      </c>
      <c r="D643" t="s">
        <v>26</v>
      </c>
      <c r="E643" t="s">
        <v>5</v>
      </c>
      <c r="F643">
        <v>3</v>
      </c>
      <c r="G643">
        <v>1.29</v>
      </c>
      <c r="H643">
        <v>2</v>
      </c>
      <c r="I643">
        <v>4.2462426089606824</v>
      </c>
      <c r="J643">
        <f t="shared" ref="J643:J652" si="61">I643-G643</f>
        <v>2.9562426089606824</v>
      </c>
      <c r="K643">
        <v>495.60480000000001</v>
      </c>
      <c r="L643">
        <f t="shared" ref="L643:L652" si="62">K643/100</f>
        <v>4.956048</v>
      </c>
      <c r="M643">
        <f t="shared" ref="M643:M652" si="63">J643/L643</f>
        <v>0.59649192440442111</v>
      </c>
    </row>
    <row r="644" spans="1:13" x14ac:dyDescent="0.2">
      <c r="A644" t="s">
        <v>22</v>
      </c>
      <c r="B644">
        <v>2</v>
      </c>
      <c r="C644" t="s">
        <v>23</v>
      </c>
      <c r="D644" t="s">
        <v>26</v>
      </c>
      <c r="E644" t="s">
        <v>5</v>
      </c>
      <c r="F644">
        <v>4</v>
      </c>
      <c r="G644">
        <v>1.37</v>
      </c>
      <c r="H644">
        <v>2</v>
      </c>
      <c r="I644">
        <v>4.2462426089606824</v>
      </c>
      <c r="J644">
        <f t="shared" si="61"/>
        <v>2.8762426089606823</v>
      </c>
      <c r="K644">
        <v>495.60480000000001</v>
      </c>
      <c r="L644">
        <f t="shared" si="62"/>
        <v>4.956048</v>
      </c>
      <c r="M644">
        <f t="shared" si="63"/>
        <v>0.58035003070201951</v>
      </c>
    </row>
    <row r="645" spans="1:13" x14ac:dyDescent="0.2">
      <c r="A645" t="s">
        <v>22</v>
      </c>
      <c r="B645">
        <v>2</v>
      </c>
      <c r="C645" t="s">
        <v>23</v>
      </c>
      <c r="D645" t="s">
        <v>26</v>
      </c>
      <c r="E645" t="s">
        <v>5</v>
      </c>
      <c r="F645">
        <v>5</v>
      </c>
      <c r="G645">
        <v>1.3</v>
      </c>
      <c r="H645">
        <v>1</v>
      </c>
      <c r="I645">
        <v>4.2462426089606824</v>
      </c>
      <c r="J645">
        <f t="shared" si="61"/>
        <v>2.9462426089606826</v>
      </c>
      <c r="K645">
        <v>495.60480000000001</v>
      </c>
      <c r="L645">
        <f t="shared" si="62"/>
        <v>4.956048</v>
      </c>
      <c r="M645">
        <f t="shared" si="63"/>
        <v>0.59447418769162097</v>
      </c>
    </row>
    <row r="646" spans="1:13" x14ac:dyDescent="0.2">
      <c r="A646" t="s">
        <v>22</v>
      </c>
      <c r="B646">
        <v>2</v>
      </c>
      <c r="C646" t="s">
        <v>23</v>
      </c>
      <c r="D646" t="s">
        <v>26</v>
      </c>
      <c r="E646" t="s">
        <v>5</v>
      </c>
      <c r="F646">
        <v>6</v>
      </c>
      <c r="G646">
        <v>1.1399999999999999</v>
      </c>
      <c r="H646">
        <v>1</v>
      </c>
      <c r="I646">
        <v>4.2462426089606824</v>
      </c>
      <c r="J646">
        <f t="shared" si="61"/>
        <v>3.1062426089606827</v>
      </c>
      <c r="K646">
        <v>495.60480000000001</v>
      </c>
      <c r="L646">
        <f t="shared" si="62"/>
        <v>4.956048</v>
      </c>
      <c r="M646">
        <f t="shared" si="63"/>
        <v>0.62675797509642417</v>
      </c>
    </row>
    <row r="647" spans="1:13" x14ac:dyDescent="0.2">
      <c r="A647" t="s">
        <v>22</v>
      </c>
      <c r="B647">
        <v>2</v>
      </c>
      <c r="C647" t="s">
        <v>23</v>
      </c>
      <c r="D647" t="s">
        <v>26</v>
      </c>
      <c r="E647" t="s">
        <v>5</v>
      </c>
      <c r="F647">
        <v>7</v>
      </c>
      <c r="G647">
        <v>1.27</v>
      </c>
      <c r="H647">
        <v>2</v>
      </c>
      <c r="I647">
        <v>4.2462426089606824</v>
      </c>
      <c r="J647">
        <f t="shared" si="61"/>
        <v>2.9762426089606824</v>
      </c>
      <c r="K647">
        <v>495.60480000000001</v>
      </c>
      <c r="L647">
        <f t="shared" si="62"/>
        <v>4.956048</v>
      </c>
      <c r="M647">
        <f t="shared" si="63"/>
        <v>0.60052739783002151</v>
      </c>
    </row>
    <row r="648" spans="1:13" x14ac:dyDescent="0.2">
      <c r="A648" t="s">
        <v>22</v>
      </c>
      <c r="B648">
        <v>2</v>
      </c>
      <c r="C648" t="s">
        <v>23</v>
      </c>
      <c r="D648" t="s">
        <v>26</v>
      </c>
      <c r="E648" t="s">
        <v>5</v>
      </c>
      <c r="F648">
        <v>8</v>
      </c>
      <c r="G648">
        <v>1.26</v>
      </c>
      <c r="H648">
        <v>2</v>
      </c>
      <c r="I648">
        <v>4.2462426089606824</v>
      </c>
      <c r="J648">
        <f t="shared" si="61"/>
        <v>2.9862426089606826</v>
      </c>
      <c r="K648">
        <v>495.60480000000001</v>
      </c>
      <c r="L648">
        <f t="shared" si="62"/>
        <v>4.956048</v>
      </c>
      <c r="M648">
        <f t="shared" si="63"/>
        <v>0.60254513454282177</v>
      </c>
    </row>
    <row r="649" spans="1:13" x14ac:dyDescent="0.2">
      <c r="A649" t="s">
        <v>22</v>
      </c>
      <c r="B649">
        <v>2</v>
      </c>
      <c r="C649" t="s">
        <v>23</v>
      </c>
      <c r="D649" t="s">
        <v>26</v>
      </c>
      <c r="E649" t="s">
        <v>5</v>
      </c>
      <c r="F649">
        <v>9</v>
      </c>
      <c r="G649">
        <v>1.28</v>
      </c>
      <c r="H649">
        <v>1</v>
      </c>
      <c r="I649">
        <v>4.2462426089606824</v>
      </c>
      <c r="J649">
        <f t="shared" si="61"/>
        <v>2.9662426089606821</v>
      </c>
      <c r="K649">
        <v>495.60480000000001</v>
      </c>
      <c r="L649">
        <f t="shared" si="62"/>
        <v>4.956048</v>
      </c>
      <c r="M649">
        <f t="shared" si="63"/>
        <v>0.59850966111722126</v>
      </c>
    </row>
    <row r="650" spans="1:13" x14ac:dyDescent="0.2">
      <c r="A650" t="s">
        <v>22</v>
      </c>
      <c r="B650">
        <v>2</v>
      </c>
      <c r="C650" t="s">
        <v>23</v>
      </c>
      <c r="D650" t="s">
        <v>26</v>
      </c>
      <c r="E650" t="s">
        <v>5</v>
      </c>
      <c r="F650">
        <v>10</v>
      </c>
      <c r="G650">
        <v>1.1000000000000001</v>
      </c>
      <c r="H650">
        <v>2</v>
      </c>
      <c r="I650">
        <v>4.2462426089606824</v>
      </c>
      <c r="J650">
        <f t="shared" si="61"/>
        <v>3.1462426089606823</v>
      </c>
      <c r="K650">
        <v>495.60480000000001</v>
      </c>
      <c r="L650">
        <f t="shared" si="62"/>
        <v>4.956048</v>
      </c>
      <c r="M650">
        <f t="shared" si="63"/>
        <v>0.63482892194762486</v>
      </c>
    </row>
    <row r="651" spans="1:13" x14ac:dyDescent="0.2">
      <c r="A651" t="s">
        <v>22</v>
      </c>
      <c r="B651">
        <v>2</v>
      </c>
      <c r="C651" t="s">
        <v>23</v>
      </c>
      <c r="D651" t="s">
        <v>26</v>
      </c>
      <c r="E651" t="s">
        <v>5</v>
      </c>
      <c r="F651">
        <v>11</v>
      </c>
      <c r="G651">
        <v>1.2</v>
      </c>
      <c r="H651">
        <v>1</v>
      </c>
      <c r="I651">
        <v>4.2462426089606824</v>
      </c>
      <c r="J651">
        <f t="shared" si="61"/>
        <v>3.0462426089606822</v>
      </c>
      <c r="K651">
        <v>495.60480000000001</v>
      </c>
      <c r="L651">
        <f t="shared" si="62"/>
        <v>4.956048</v>
      </c>
      <c r="M651">
        <f t="shared" si="63"/>
        <v>0.61465155481962286</v>
      </c>
    </row>
    <row r="652" spans="1:13" x14ac:dyDescent="0.2">
      <c r="A652" t="s">
        <v>22</v>
      </c>
      <c r="B652">
        <v>2</v>
      </c>
      <c r="C652" t="s">
        <v>23</v>
      </c>
      <c r="D652" t="s">
        <v>26</v>
      </c>
      <c r="E652" t="s">
        <v>5</v>
      </c>
      <c r="F652">
        <v>12</v>
      </c>
      <c r="G652">
        <v>1.06</v>
      </c>
      <c r="H652">
        <v>2</v>
      </c>
      <c r="I652">
        <v>4.2462426089606824</v>
      </c>
      <c r="J652">
        <f t="shared" si="61"/>
        <v>3.1862426089606823</v>
      </c>
      <c r="K652">
        <v>495.60480000000001</v>
      </c>
      <c r="L652">
        <f t="shared" si="62"/>
        <v>4.956048</v>
      </c>
      <c r="M652">
        <f t="shared" si="63"/>
        <v>0.64289986879882566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Bernhardt</dc:creator>
  <cp:lastModifiedBy>Joey Bernhardt</cp:lastModifiedBy>
  <dcterms:created xsi:type="dcterms:W3CDTF">2018-04-27T22:24:07Z</dcterms:created>
  <dcterms:modified xsi:type="dcterms:W3CDTF">2018-04-28T16:47:28Z</dcterms:modified>
</cp:coreProperties>
</file>