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arwani/ChlamEE-R-star/data-raw/stoichiometry/"/>
    </mc:Choice>
  </mc:AlternateContent>
  <bookViews>
    <workbookView xWindow="400" yWindow="460" windowWidth="27440" windowHeight="157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D4" i="1"/>
  <c r="I4" i="1"/>
  <c r="H5" i="1"/>
  <c r="D5" i="1"/>
  <c r="I5" i="1"/>
  <c r="H6" i="1"/>
  <c r="D6" i="1"/>
  <c r="I6" i="1"/>
  <c r="H7" i="1"/>
  <c r="D7" i="1"/>
  <c r="I7" i="1"/>
  <c r="H8" i="1"/>
  <c r="D8" i="1"/>
  <c r="I8" i="1"/>
  <c r="H9" i="1"/>
  <c r="D9" i="1"/>
  <c r="I9" i="1"/>
  <c r="H10" i="1"/>
  <c r="D10" i="1"/>
  <c r="I10" i="1"/>
  <c r="H11" i="1"/>
  <c r="D11" i="1"/>
  <c r="I11" i="1"/>
  <c r="H12" i="1"/>
  <c r="D12" i="1"/>
  <c r="I12" i="1"/>
  <c r="H13" i="1"/>
  <c r="D13" i="1"/>
  <c r="I13" i="1"/>
  <c r="H14" i="1"/>
  <c r="D14" i="1"/>
  <c r="I14" i="1"/>
  <c r="H15" i="1"/>
  <c r="D15" i="1"/>
  <c r="I15" i="1"/>
  <c r="H16" i="1"/>
  <c r="D16" i="1"/>
  <c r="I16" i="1"/>
  <c r="H17" i="1"/>
  <c r="D17" i="1"/>
  <c r="I17" i="1"/>
  <c r="H18" i="1"/>
  <c r="D18" i="1"/>
  <c r="I18" i="1"/>
  <c r="H19" i="1"/>
  <c r="D19" i="1"/>
  <c r="I19" i="1"/>
  <c r="H20" i="1"/>
  <c r="D20" i="1"/>
  <c r="I20" i="1"/>
  <c r="H21" i="1"/>
  <c r="D21" i="1"/>
  <c r="I21" i="1"/>
  <c r="H22" i="1"/>
  <c r="D22" i="1"/>
  <c r="I22" i="1"/>
  <c r="H23" i="1"/>
  <c r="D23" i="1"/>
  <c r="I23" i="1"/>
  <c r="H24" i="1"/>
  <c r="D24" i="1"/>
  <c r="I24" i="1"/>
  <c r="H25" i="1"/>
  <c r="D25" i="1"/>
  <c r="I25" i="1"/>
  <c r="H26" i="1"/>
  <c r="D26" i="1"/>
  <c r="I26" i="1"/>
  <c r="H27" i="1"/>
  <c r="D27" i="1"/>
  <c r="I27" i="1"/>
  <c r="H28" i="1"/>
  <c r="D28" i="1"/>
  <c r="I28" i="1"/>
  <c r="H30" i="1"/>
  <c r="D30" i="1"/>
  <c r="I30" i="1"/>
  <c r="H32" i="1"/>
  <c r="D32" i="1"/>
  <c r="I32" i="1"/>
  <c r="H33" i="1"/>
  <c r="D33" i="1"/>
  <c r="I33" i="1"/>
  <c r="H34" i="1"/>
  <c r="D34" i="1"/>
  <c r="I34" i="1"/>
  <c r="H35" i="1"/>
  <c r="D35" i="1"/>
  <c r="I35" i="1"/>
  <c r="H36" i="1"/>
  <c r="D36" i="1"/>
  <c r="I36" i="1"/>
  <c r="H37" i="1"/>
  <c r="D37" i="1"/>
  <c r="I37" i="1"/>
  <c r="H38" i="1"/>
  <c r="D38" i="1"/>
  <c r="I38" i="1"/>
  <c r="H39" i="1"/>
  <c r="D39" i="1"/>
  <c r="I39" i="1"/>
  <c r="H40" i="1"/>
  <c r="D40" i="1"/>
  <c r="I40" i="1"/>
  <c r="H41" i="1"/>
  <c r="D41" i="1"/>
  <c r="I41" i="1"/>
  <c r="H42" i="1"/>
  <c r="D42" i="1"/>
  <c r="I42" i="1"/>
  <c r="H3" i="1"/>
  <c r="D3" i="1"/>
  <c r="I3" i="1"/>
  <c r="D29" i="1"/>
  <c r="D31" i="1"/>
</calcChain>
</file>

<file path=xl/sharedStrings.xml><?xml version="1.0" encoding="utf-8"?>
<sst xmlns="http://schemas.openxmlformats.org/spreadsheetml/2006/main" count="66" uniqueCount="63">
  <si>
    <t>pre-weight 1</t>
  </si>
  <si>
    <t>pre weight 2</t>
  </si>
  <si>
    <t>post weight 1</t>
  </si>
  <si>
    <t>post weight 2</t>
  </si>
  <si>
    <t>population</t>
  </si>
  <si>
    <t>anc2</t>
  </si>
  <si>
    <t>cc1690</t>
  </si>
  <si>
    <t>anc4</t>
  </si>
  <si>
    <t>anc5</t>
  </si>
  <si>
    <t>anc3</t>
  </si>
  <si>
    <t>average</t>
  </si>
  <si>
    <t>BIOMASS(mg)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</si>
  <si>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</si>
  <si>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</si>
  <si>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</si>
  <si>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</si>
  <si>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</si>
  <si>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</si>
  <si>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</si>
  <si>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</si>
  <si>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</si>
  <si>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</si>
  <si>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</si>
  <si>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</si>
  <si>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</si>
  <si>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</si>
  <si>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</si>
  <si>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</si>
  <si>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</si>
  <si>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</si>
  <si>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</si>
  <si>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</si>
  <si>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</si>
  <si>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</si>
  <si>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</si>
  <si>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</si>
  <si>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</si>
  <si>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</si>
  <si>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</si>
  <si>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</si>
  <si>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</si>
  <si>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</si>
  <si>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</si>
  <si>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</si>
  <si>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</si>
  <si>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</si>
  <si>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</si>
  <si>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</si>
  <si>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</si>
  <si>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</si>
  <si>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# well in plate (after cutting filter)</t>
  </si>
  <si>
    <t>Note</t>
  </si>
  <si>
    <t>has EtOH</t>
  </si>
  <si>
    <t>tiny piece fell on the counter previously EtOH sprayed</t>
  </si>
  <si>
    <t>circle fell on the counter previously EtOH sprayed + filled, closed tin capsule fell on the floor</t>
  </si>
  <si>
    <t>double capsule</t>
  </si>
  <si>
    <t>we opened a new box of tin capsules, same mark, same type</t>
  </si>
  <si>
    <t>a little piece of filter missing</t>
  </si>
  <si>
    <t>a couple of pieces fell on the counter previously EtOH sprayed</t>
  </si>
  <si>
    <t>circle fell on the counter previously EtOH sprayed</t>
  </si>
  <si>
    <t>Filter #</t>
  </si>
  <si>
    <t>! # well = # filter !</t>
  </si>
  <si>
    <t>tin capsules : 8x11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</si>
</sst>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workbookViewId="0">
      <selection activeCell="E36" sqref="E36"/>
    </sheetView>
  </sheetViews>
  <sheetFormatPr baseColWidth="10" defaultColWidth="11.1640625" defaultRowHeight="13" x14ac:dyDescent="0.15"/>
  <cols>
    <col min="1" max="9" width="11.1640625" style="2"/>
    <col min="10" max="10" width="24.6640625" style="1" bestFit="1" customWidth="1"/>
    <col min="11" max="16384" width="11.1640625" style="1"/>
  </cols>
  <sheetData>
    <row r="2" spans="1:11" x14ac:dyDescent="0.15">
      <c r="A2" s="5" t="s">
        <v>60</v>
      </c>
      <c r="B2" s="5" t="s">
        <v>0</v>
      </c>
      <c r="C2" s="5" t="s">
        <v>1</v>
      </c>
      <c r="D2" s="5" t="s">
        <v>10</v>
      </c>
      <c r="E2" s="5" t="s">
        <v>4</v>
      </c>
      <c r="F2" s="5" t="s">
        <v>2</v>
      </c>
      <c r="G2" s="5" t="s">
        <v>3</v>
      </c>
      <c r="H2" s="5" t="s">
        <v>10</v>
      </c>
      <c r="I2" s="5" t="s">
        <v>11</v>
      </c>
      <c r="J2" s="6" t="s">
        <v>50</v>
      </c>
      <c r="K2" s="6" t="s">
        <v>51</v>
      </c>
    </row>
    <row r="3" spans="1:11" x14ac:dyDescent="0.15">
      <c r="A3" s="2">
        <v>1</v>
      </c>
      <c r="B3" s="3">
        <v>124.52</v>
      </c>
      <c r="C3" s="3">
        <v>124.51</v>
      </c>
      <c r="D3" s="3">
        <f>AVERAGE(B3:C3)</f>
        <v>124.515</v>
      </c>
      <c r="E3" s="2">
        <v>23</v>
      </c>
      <c r="F3" s="2">
        <v>126.55</v>
      </c>
      <c r="G3" s="2">
        <v>126.56</v>
      </c>
      <c r="H3" s="2">
        <f>AVERAGE(F3:G3)</f>
        <v>126.55500000000001</v>
      </c>
      <c r="I3" s="3">
        <f>H3-D3</f>
        <v>2.0400000000000063</v>
      </c>
      <c r="J3" s="4" t="s">
        <v>12</v>
      </c>
      <c r="K3" s="1" t="s">
        <v>52</v>
      </c>
    </row>
    <row r="4" spans="1:11" x14ac:dyDescent="0.15">
      <c r="A4" s="2">
        <v>2</v>
      </c>
      <c r="B4" s="3">
        <v>123.55</v>
      </c>
      <c r="C4" s="3">
        <v>123.55</v>
      </c>
      <c r="D4" s="3">
        <f t="shared" ref="D4:D42" si="0">AVERAGE(B4:C4)</f>
        <v>123.55</v>
      </c>
      <c r="E4" s="2">
        <v>22</v>
      </c>
      <c r="F4" s="2">
        <v>125.38</v>
      </c>
      <c r="G4" s="2">
        <v>125.36</v>
      </c>
      <c r="H4" s="2">
        <f t="shared" ref="H4:H42" si="1">AVERAGE(F4:G4)</f>
        <v>125.37</v>
      </c>
      <c r="I4" s="3">
        <f t="shared" ref="I4:I42" si="2">H4-D4</f>
        <v>1.8200000000000074</v>
      </c>
      <c r="J4" s="4" t="s">
        <v>13</v>
      </c>
    </row>
    <row r="5" spans="1:11" x14ac:dyDescent="0.15">
      <c r="A5" s="2">
        <v>3</v>
      </c>
      <c r="B5" s="3">
        <v>124.57</v>
      </c>
      <c r="C5" s="3">
        <v>124.58</v>
      </c>
      <c r="D5" s="3">
        <f t="shared" si="0"/>
        <v>124.57499999999999</v>
      </c>
      <c r="E5" s="2">
        <v>21</v>
      </c>
      <c r="F5" s="2">
        <v>127.64</v>
      </c>
      <c r="G5" s="2">
        <v>127.66</v>
      </c>
      <c r="H5" s="2">
        <f t="shared" si="1"/>
        <v>127.65</v>
      </c>
      <c r="I5" s="3">
        <f t="shared" si="2"/>
        <v>3.0750000000000171</v>
      </c>
      <c r="J5" s="4" t="s">
        <v>14</v>
      </c>
      <c r="K5" s="1" t="s">
        <v>53</v>
      </c>
    </row>
    <row r="6" spans="1:11" x14ac:dyDescent="0.15">
      <c r="A6" s="2">
        <v>4</v>
      </c>
      <c r="B6" s="3">
        <v>123.37</v>
      </c>
      <c r="C6" s="3">
        <v>123.37</v>
      </c>
      <c r="D6" s="3">
        <f t="shared" si="0"/>
        <v>123.37</v>
      </c>
      <c r="E6" s="2">
        <v>26</v>
      </c>
      <c r="F6" s="2">
        <v>125.03</v>
      </c>
      <c r="G6" s="2">
        <v>125.03</v>
      </c>
      <c r="H6" s="2">
        <f t="shared" si="1"/>
        <v>125.03</v>
      </c>
      <c r="I6" s="3">
        <f t="shared" si="2"/>
        <v>1.6599999999999966</v>
      </c>
      <c r="J6" s="4" t="s">
        <v>15</v>
      </c>
    </row>
    <row r="7" spans="1:11" x14ac:dyDescent="0.15">
      <c r="A7" s="2">
        <v>5</v>
      </c>
      <c r="B7" s="3">
        <v>124.84</v>
      </c>
      <c r="C7" s="3">
        <v>124.85</v>
      </c>
      <c r="D7" s="3">
        <f t="shared" si="0"/>
        <v>124.845</v>
      </c>
      <c r="E7" s="2">
        <v>25</v>
      </c>
      <c r="F7" s="2">
        <v>126.16</v>
      </c>
      <c r="G7" s="2">
        <v>126.15</v>
      </c>
      <c r="H7" s="2">
        <f t="shared" si="1"/>
        <v>126.155</v>
      </c>
      <c r="I7" s="3">
        <f t="shared" si="2"/>
        <v>1.3100000000000023</v>
      </c>
      <c r="J7" s="4" t="s">
        <v>16</v>
      </c>
    </row>
    <row r="8" spans="1:11" x14ac:dyDescent="0.15">
      <c r="A8" s="2">
        <v>6</v>
      </c>
      <c r="B8" s="3">
        <v>123.37</v>
      </c>
      <c r="C8" s="3">
        <v>123.36</v>
      </c>
      <c r="D8" s="3">
        <f t="shared" si="0"/>
        <v>123.36500000000001</v>
      </c>
      <c r="E8" s="2">
        <v>24</v>
      </c>
      <c r="F8" s="2">
        <v>124.37</v>
      </c>
      <c r="G8" s="2">
        <v>124.36</v>
      </c>
      <c r="H8" s="2">
        <f t="shared" si="1"/>
        <v>124.36500000000001</v>
      </c>
      <c r="I8" s="3">
        <f t="shared" si="2"/>
        <v>1</v>
      </c>
      <c r="J8" s="4" t="s">
        <v>17</v>
      </c>
    </row>
    <row r="9" spans="1:11" x14ac:dyDescent="0.15">
      <c r="A9" s="2">
        <v>7</v>
      </c>
      <c r="B9" s="3">
        <v>124.83</v>
      </c>
      <c r="C9" s="3">
        <v>124.84</v>
      </c>
      <c r="D9" s="3">
        <f t="shared" si="0"/>
        <v>124.83500000000001</v>
      </c>
      <c r="E9" s="2">
        <v>29</v>
      </c>
      <c r="F9" s="2">
        <v>126.79</v>
      </c>
      <c r="G9" s="2">
        <v>126.79</v>
      </c>
      <c r="H9" s="2">
        <f t="shared" si="1"/>
        <v>126.79</v>
      </c>
      <c r="I9" s="3">
        <f t="shared" si="2"/>
        <v>1.9549999999999983</v>
      </c>
      <c r="J9" s="4" t="s">
        <v>18</v>
      </c>
      <c r="K9" s="1" t="s">
        <v>54</v>
      </c>
    </row>
    <row r="10" spans="1:11" x14ac:dyDescent="0.15">
      <c r="A10" s="2">
        <v>8</v>
      </c>
      <c r="B10" s="3">
        <v>122.12</v>
      </c>
      <c r="C10" s="3">
        <v>122.13</v>
      </c>
      <c r="D10" s="3">
        <f t="shared" si="0"/>
        <v>122.125</v>
      </c>
      <c r="E10" s="2">
        <v>28</v>
      </c>
      <c r="F10" s="2">
        <v>123.51</v>
      </c>
      <c r="G10" s="2">
        <v>123.51</v>
      </c>
      <c r="H10" s="2">
        <f t="shared" si="1"/>
        <v>123.51</v>
      </c>
      <c r="I10" s="3">
        <f t="shared" si="2"/>
        <v>1.3850000000000051</v>
      </c>
      <c r="J10" s="4" t="s">
        <v>19</v>
      </c>
      <c r="K10" s="1" t="s">
        <v>55</v>
      </c>
    </row>
    <row r="11" spans="1:11" x14ac:dyDescent="0.15">
      <c r="A11" s="2">
        <v>9</v>
      </c>
      <c r="B11" s="3">
        <v>124.83</v>
      </c>
      <c r="C11" s="3">
        <v>124.83</v>
      </c>
      <c r="D11" s="3">
        <f t="shared" si="0"/>
        <v>124.83</v>
      </c>
      <c r="E11" s="2">
        <v>27</v>
      </c>
      <c r="F11" s="2">
        <v>126.12</v>
      </c>
      <c r="G11" s="2">
        <v>126.14</v>
      </c>
      <c r="H11" s="2">
        <f t="shared" si="1"/>
        <v>126.13</v>
      </c>
      <c r="I11" s="3">
        <f t="shared" si="2"/>
        <v>1.2999999999999972</v>
      </c>
      <c r="J11" s="4" t="s">
        <v>20</v>
      </c>
    </row>
    <row r="12" spans="1:11" x14ac:dyDescent="0.15">
      <c r="A12" s="2">
        <v>10</v>
      </c>
      <c r="B12" s="3">
        <v>124.47</v>
      </c>
      <c r="C12" s="3">
        <v>124.48</v>
      </c>
      <c r="D12" s="3">
        <f t="shared" si="0"/>
        <v>124.47499999999999</v>
      </c>
      <c r="E12" s="2">
        <v>11</v>
      </c>
      <c r="F12" s="2">
        <v>125.63</v>
      </c>
      <c r="G12" s="2">
        <v>125.63</v>
      </c>
      <c r="H12" s="2">
        <f t="shared" si="1"/>
        <v>125.63</v>
      </c>
      <c r="I12" s="3">
        <f t="shared" si="2"/>
        <v>1.1550000000000011</v>
      </c>
      <c r="J12" s="4" t="s">
        <v>21</v>
      </c>
    </row>
    <row r="13" spans="1:11" x14ac:dyDescent="0.15">
      <c r="A13" s="2">
        <v>11</v>
      </c>
      <c r="B13" s="3">
        <v>124.41</v>
      </c>
      <c r="C13" s="3">
        <v>124.42</v>
      </c>
      <c r="D13" s="3">
        <f t="shared" si="0"/>
        <v>124.41499999999999</v>
      </c>
      <c r="E13" s="2">
        <v>10</v>
      </c>
      <c r="F13" s="2">
        <v>125.76</v>
      </c>
      <c r="G13" s="2">
        <v>125.76</v>
      </c>
      <c r="H13" s="2">
        <f t="shared" si="1"/>
        <v>125.76</v>
      </c>
      <c r="I13" s="3">
        <f t="shared" si="2"/>
        <v>1.3450000000000131</v>
      </c>
      <c r="J13" s="4" t="s">
        <v>22</v>
      </c>
    </row>
    <row r="14" spans="1:11" x14ac:dyDescent="0.15">
      <c r="A14" s="2">
        <v>12</v>
      </c>
      <c r="B14" s="3">
        <v>121.39</v>
      </c>
      <c r="C14" s="3">
        <v>121.37</v>
      </c>
      <c r="D14" s="3">
        <f t="shared" si="0"/>
        <v>121.38</v>
      </c>
      <c r="E14" s="2">
        <v>9</v>
      </c>
      <c r="F14" s="2">
        <v>122.46</v>
      </c>
      <c r="G14" s="2">
        <v>122.45</v>
      </c>
      <c r="H14" s="2">
        <f t="shared" si="1"/>
        <v>122.455</v>
      </c>
      <c r="I14" s="3">
        <f t="shared" si="2"/>
        <v>1.0750000000000028</v>
      </c>
      <c r="J14" s="4" t="s">
        <v>23</v>
      </c>
    </row>
    <row r="15" spans="1:11" x14ac:dyDescent="0.15">
      <c r="A15" s="2">
        <v>13</v>
      </c>
      <c r="B15" s="3">
        <v>124.36</v>
      </c>
      <c r="C15" s="3">
        <v>124.37</v>
      </c>
      <c r="D15" s="3">
        <f t="shared" si="0"/>
        <v>124.36500000000001</v>
      </c>
      <c r="E15" s="2">
        <v>8</v>
      </c>
      <c r="F15" s="2">
        <v>125.76</v>
      </c>
      <c r="G15" s="2">
        <v>125.75</v>
      </c>
      <c r="H15" s="2">
        <f t="shared" si="1"/>
        <v>125.755</v>
      </c>
      <c r="I15" s="3">
        <f t="shared" si="2"/>
        <v>1.3899999999999864</v>
      </c>
      <c r="J15" s="4" t="s">
        <v>24</v>
      </c>
    </row>
    <row r="16" spans="1:11" x14ac:dyDescent="0.15">
      <c r="A16" s="2">
        <v>14</v>
      </c>
      <c r="B16" s="3">
        <v>124.57</v>
      </c>
      <c r="C16" s="3">
        <v>124.57</v>
      </c>
      <c r="D16" s="3">
        <f t="shared" si="0"/>
        <v>124.57</v>
      </c>
      <c r="E16" s="2">
        <v>5</v>
      </c>
      <c r="F16" s="2">
        <v>125.54</v>
      </c>
      <c r="G16" s="2">
        <v>125.54</v>
      </c>
      <c r="H16" s="2">
        <f t="shared" si="1"/>
        <v>125.54</v>
      </c>
      <c r="I16" s="3">
        <f t="shared" si="2"/>
        <v>0.97000000000001307</v>
      </c>
      <c r="J16" s="4" t="s">
        <v>25</v>
      </c>
    </row>
    <row r="17" spans="1:11" x14ac:dyDescent="0.15">
      <c r="A17" s="2">
        <v>15</v>
      </c>
      <c r="B17" s="3">
        <v>123.14</v>
      </c>
      <c r="C17" s="3">
        <v>123.15</v>
      </c>
      <c r="D17" s="3">
        <f t="shared" si="0"/>
        <v>123.14500000000001</v>
      </c>
      <c r="E17" s="2">
        <v>4</v>
      </c>
      <c r="F17" s="2">
        <v>124.78</v>
      </c>
      <c r="G17" s="2">
        <v>124.8</v>
      </c>
      <c r="H17" s="2">
        <f t="shared" si="1"/>
        <v>124.78999999999999</v>
      </c>
      <c r="I17" s="3">
        <f t="shared" si="2"/>
        <v>1.6449999999999818</v>
      </c>
      <c r="J17" s="4" t="s">
        <v>26</v>
      </c>
    </row>
    <row r="18" spans="1:11" x14ac:dyDescent="0.15">
      <c r="A18" s="2">
        <v>16</v>
      </c>
      <c r="B18" s="3">
        <v>123.79</v>
      </c>
      <c r="C18" s="3">
        <v>123.79</v>
      </c>
      <c r="D18" s="3">
        <f t="shared" si="0"/>
        <v>123.79</v>
      </c>
      <c r="E18" s="2" t="s">
        <v>5</v>
      </c>
      <c r="F18" s="2">
        <v>125.24</v>
      </c>
      <c r="G18" s="2">
        <v>125.23</v>
      </c>
      <c r="H18" s="2">
        <f t="shared" si="1"/>
        <v>125.235</v>
      </c>
      <c r="I18" s="3">
        <f t="shared" si="2"/>
        <v>1.4449999999999932</v>
      </c>
      <c r="J18" s="4" t="s">
        <v>27</v>
      </c>
    </row>
    <row r="19" spans="1:11" x14ac:dyDescent="0.15">
      <c r="A19" s="2">
        <v>17</v>
      </c>
      <c r="B19" s="3">
        <v>125.75</v>
      </c>
      <c r="C19" s="3">
        <v>125.74</v>
      </c>
      <c r="D19" s="3">
        <f t="shared" si="0"/>
        <v>125.745</v>
      </c>
      <c r="E19" s="2">
        <v>35</v>
      </c>
      <c r="F19" s="2">
        <v>128.78</v>
      </c>
      <c r="G19" s="2">
        <v>128.78</v>
      </c>
      <c r="H19" s="2">
        <f t="shared" si="1"/>
        <v>128.78</v>
      </c>
      <c r="I19" s="3">
        <f t="shared" si="2"/>
        <v>3.0349999999999966</v>
      </c>
      <c r="J19" s="4" t="s">
        <v>28</v>
      </c>
      <c r="K19" s="1" t="s">
        <v>56</v>
      </c>
    </row>
    <row r="20" spans="1:11" x14ac:dyDescent="0.15">
      <c r="A20" s="2">
        <v>18</v>
      </c>
      <c r="B20" s="3">
        <v>124.95</v>
      </c>
      <c r="C20" s="3">
        <v>124.95</v>
      </c>
      <c r="D20" s="3">
        <f t="shared" si="0"/>
        <v>124.95</v>
      </c>
      <c r="E20" s="2">
        <v>33</v>
      </c>
      <c r="F20" s="2">
        <v>126.48</v>
      </c>
      <c r="G20" s="2">
        <v>126.48</v>
      </c>
      <c r="H20" s="2">
        <f t="shared" si="1"/>
        <v>126.48</v>
      </c>
      <c r="I20" s="3">
        <f t="shared" si="2"/>
        <v>1.5300000000000011</v>
      </c>
      <c r="J20" s="4" t="s">
        <v>29</v>
      </c>
      <c r="K20" s="1" t="s">
        <v>52</v>
      </c>
    </row>
    <row r="21" spans="1:11" x14ac:dyDescent="0.15">
      <c r="A21" s="2">
        <v>19</v>
      </c>
      <c r="B21" s="3">
        <v>125.91</v>
      </c>
      <c r="C21" s="3">
        <v>125.9</v>
      </c>
      <c r="D21" s="3">
        <f t="shared" si="0"/>
        <v>125.905</v>
      </c>
      <c r="E21" s="2">
        <v>32</v>
      </c>
      <c r="F21" s="2">
        <v>128.6</v>
      </c>
      <c r="G21" s="2">
        <v>128.58000000000001</v>
      </c>
      <c r="H21" s="2">
        <f t="shared" si="1"/>
        <v>128.59</v>
      </c>
      <c r="I21" s="3">
        <f t="shared" si="2"/>
        <v>2.6850000000000023</v>
      </c>
      <c r="J21" s="4" t="s">
        <v>30</v>
      </c>
    </row>
    <row r="22" spans="1:11" x14ac:dyDescent="0.15">
      <c r="A22" s="2">
        <v>20</v>
      </c>
      <c r="B22" s="3">
        <v>125.07</v>
      </c>
      <c r="C22" s="3">
        <v>125.07</v>
      </c>
      <c r="D22" s="3">
        <f t="shared" si="0"/>
        <v>125.07</v>
      </c>
      <c r="E22" s="2">
        <v>31</v>
      </c>
      <c r="F22" s="2">
        <v>125.94</v>
      </c>
      <c r="G22" s="2">
        <v>125.93</v>
      </c>
      <c r="H22" s="2">
        <f t="shared" si="1"/>
        <v>125.935</v>
      </c>
      <c r="I22" s="3">
        <f t="shared" si="2"/>
        <v>0.86500000000000909</v>
      </c>
      <c r="J22" s="4" t="s">
        <v>31</v>
      </c>
      <c r="K22" s="1" t="s">
        <v>53</v>
      </c>
    </row>
    <row r="23" spans="1:11" x14ac:dyDescent="0.15">
      <c r="A23" s="2">
        <v>21</v>
      </c>
      <c r="B23" s="3">
        <v>124.38</v>
      </c>
      <c r="C23" s="3">
        <v>124.4</v>
      </c>
      <c r="D23" s="3">
        <f t="shared" si="0"/>
        <v>124.39</v>
      </c>
      <c r="E23" s="2">
        <v>30</v>
      </c>
      <c r="F23" s="2">
        <v>126.5</v>
      </c>
      <c r="G23" s="2">
        <v>126.49</v>
      </c>
      <c r="H23" s="2">
        <f t="shared" si="1"/>
        <v>126.495</v>
      </c>
      <c r="I23" s="3">
        <f t="shared" si="2"/>
        <v>2.105000000000004</v>
      </c>
      <c r="J23" s="4" t="s">
        <v>32</v>
      </c>
    </row>
    <row r="24" spans="1:11" x14ac:dyDescent="0.15">
      <c r="A24" s="2">
        <v>22</v>
      </c>
      <c r="B24" s="3">
        <v>124.96</v>
      </c>
      <c r="C24" s="3">
        <v>124.96</v>
      </c>
      <c r="D24" s="3">
        <f t="shared" si="0"/>
        <v>124.96</v>
      </c>
      <c r="E24" s="2">
        <v>20</v>
      </c>
      <c r="F24" s="2">
        <v>126.83</v>
      </c>
      <c r="G24" s="2">
        <v>126.81</v>
      </c>
      <c r="H24" s="2">
        <f t="shared" si="1"/>
        <v>126.82</v>
      </c>
      <c r="I24" s="3">
        <f t="shared" si="2"/>
        <v>1.8599999999999994</v>
      </c>
      <c r="J24" s="4" t="s">
        <v>33</v>
      </c>
    </row>
    <row r="25" spans="1:11" x14ac:dyDescent="0.15">
      <c r="A25" s="2">
        <v>23</v>
      </c>
      <c r="B25" s="3">
        <v>125.65</v>
      </c>
      <c r="C25" s="3">
        <v>125.65</v>
      </c>
      <c r="D25" s="3">
        <f t="shared" si="0"/>
        <v>125.65</v>
      </c>
      <c r="E25" s="2">
        <v>19</v>
      </c>
      <c r="F25" s="2">
        <v>126.62</v>
      </c>
      <c r="G25" s="2">
        <v>126.61</v>
      </c>
      <c r="H25" s="2">
        <f t="shared" si="1"/>
        <v>126.61500000000001</v>
      </c>
      <c r="I25" s="3">
        <f t="shared" si="2"/>
        <v>0.96500000000000341</v>
      </c>
      <c r="J25" s="4" t="s">
        <v>34</v>
      </c>
      <c r="K25" s="1" t="s">
        <v>57</v>
      </c>
    </row>
    <row r="26" spans="1:11" x14ac:dyDescent="0.15">
      <c r="A26" s="2">
        <v>24</v>
      </c>
      <c r="B26" s="3">
        <v>124</v>
      </c>
      <c r="C26" s="3">
        <v>124.01</v>
      </c>
      <c r="D26" s="3">
        <f t="shared" si="0"/>
        <v>124.005</v>
      </c>
      <c r="E26" s="2">
        <v>17</v>
      </c>
      <c r="F26" s="2">
        <v>124.66</v>
      </c>
      <c r="G26" s="2">
        <v>124.67</v>
      </c>
      <c r="H26" s="2">
        <f t="shared" si="1"/>
        <v>124.66499999999999</v>
      </c>
      <c r="I26" s="3">
        <f t="shared" si="2"/>
        <v>0.65999999999999659</v>
      </c>
      <c r="J26" s="4" t="s">
        <v>35</v>
      </c>
    </row>
    <row r="27" spans="1:11" x14ac:dyDescent="0.15">
      <c r="A27" s="2">
        <v>25</v>
      </c>
      <c r="B27" s="3">
        <v>125.47</v>
      </c>
      <c r="C27" s="3">
        <v>125.45</v>
      </c>
      <c r="D27" s="3">
        <f t="shared" si="0"/>
        <v>125.46000000000001</v>
      </c>
      <c r="E27" s="2">
        <v>15</v>
      </c>
      <c r="F27" s="2">
        <v>127.59</v>
      </c>
      <c r="G27" s="2">
        <v>127.58</v>
      </c>
      <c r="H27" s="2">
        <f t="shared" si="1"/>
        <v>127.58500000000001</v>
      </c>
      <c r="I27" s="3">
        <f t="shared" si="2"/>
        <v>2.125</v>
      </c>
      <c r="J27" s="4" t="s">
        <v>36</v>
      </c>
    </row>
    <row r="28" spans="1:11" x14ac:dyDescent="0.15">
      <c r="A28" s="2">
        <v>26</v>
      </c>
      <c r="B28" s="3">
        <v>125.39</v>
      </c>
      <c r="C28" s="3">
        <v>125.38</v>
      </c>
      <c r="D28" s="3">
        <f t="shared" si="0"/>
        <v>125.38499999999999</v>
      </c>
      <c r="E28" s="2">
        <v>14</v>
      </c>
      <c r="F28" s="2">
        <v>128.03</v>
      </c>
      <c r="G28" s="2">
        <v>128</v>
      </c>
      <c r="H28" s="2">
        <f t="shared" si="1"/>
        <v>128.01499999999999</v>
      </c>
      <c r="I28" s="3">
        <f t="shared" si="2"/>
        <v>2.6299999999999955</v>
      </c>
      <c r="J28" s="4" t="s">
        <v>37</v>
      </c>
      <c r="K28" s="1" t="s">
        <v>58</v>
      </c>
    </row>
    <row r="29" spans="1:11" x14ac:dyDescent="0.15">
      <c r="A29" s="2">
        <v>27</v>
      </c>
      <c r="B29" s="3">
        <v>124.24</v>
      </c>
      <c r="C29" s="3">
        <v>124.24</v>
      </c>
      <c r="D29" s="3">
        <f t="shared" si="0"/>
        <v>124.24</v>
      </c>
      <c r="I29" s="3"/>
      <c r="J29" s="4"/>
    </row>
    <row r="30" spans="1:11" x14ac:dyDescent="0.15">
      <c r="A30" s="2">
        <v>28</v>
      </c>
      <c r="B30" s="3">
        <v>126.46</v>
      </c>
      <c r="C30" s="3">
        <v>126.46</v>
      </c>
      <c r="D30" s="3">
        <f t="shared" si="0"/>
        <v>126.46</v>
      </c>
      <c r="E30" s="2">
        <v>18</v>
      </c>
      <c r="F30" s="2">
        <v>128.69999999999999</v>
      </c>
      <c r="G30" s="2">
        <v>128.69999999999999</v>
      </c>
      <c r="H30" s="2">
        <f>AVERAGE(F30:G30)</f>
        <v>128.69999999999999</v>
      </c>
      <c r="I30" s="3">
        <f t="shared" si="2"/>
        <v>2.2399999999999949</v>
      </c>
      <c r="J30" s="4" t="s">
        <v>38</v>
      </c>
    </row>
    <row r="31" spans="1:11" x14ac:dyDescent="0.15">
      <c r="A31" s="2">
        <v>29</v>
      </c>
      <c r="B31" s="3">
        <v>126.66</v>
      </c>
      <c r="C31" s="3">
        <v>126.67</v>
      </c>
      <c r="D31" s="3">
        <f t="shared" si="0"/>
        <v>126.66499999999999</v>
      </c>
      <c r="I31" s="3"/>
      <c r="J31" s="4"/>
    </row>
    <row r="32" spans="1:11" x14ac:dyDescent="0.15">
      <c r="A32" s="2">
        <v>30</v>
      </c>
      <c r="B32" s="3">
        <v>123.03</v>
      </c>
      <c r="C32" s="3">
        <v>123.01</v>
      </c>
      <c r="D32" s="3">
        <f t="shared" si="0"/>
        <v>123.02000000000001</v>
      </c>
      <c r="E32" s="2">
        <v>16</v>
      </c>
      <c r="F32" s="2">
        <v>124.08</v>
      </c>
      <c r="G32" s="2">
        <v>124.07</v>
      </c>
      <c r="H32" s="2">
        <f t="shared" si="1"/>
        <v>124.07499999999999</v>
      </c>
      <c r="I32" s="3">
        <f t="shared" si="2"/>
        <v>1.0549999999999784</v>
      </c>
      <c r="J32" s="4" t="s">
        <v>39</v>
      </c>
    </row>
    <row r="33" spans="1:11" x14ac:dyDescent="0.15">
      <c r="A33" s="2">
        <v>31</v>
      </c>
      <c r="B33" s="3">
        <v>125.51</v>
      </c>
      <c r="C33" s="3">
        <v>125.52</v>
      </c>
      <c r="D33" s="3">
        <f t="shared" si="0"/>
        <v>125.515</v>
      </c>
      <c r="E33" s="2">
        <v>7</v>
      </c>
      <c r="F33" s="2">
        <v>127.84</v>
      </c>
      <c r="G33" s="2">
        <v>127.85</v>
      </c>
      <c r="H33" s="2">
        <f t="shared" si="1"/>
        <v>127.845</v>
      </c>
      <c r="I33" s="3">
        <f t="shared" si="2"/>
        <v>2.3299999999999983</v>
      </c>
      <c r="J33" s="4" t="s">
        <v>40</v>
      </c>
    </row>
    <row r="34" spans="1:11" x14ac:dyDescent="0.15">
      <c r="A34" s="2">
        <v>32</v>
      </c>
      <c r="B34" s="3">
        <v>125.55</v>
      </c>
      <c r="C34" s="3">
        <v>125.55</v>
      </c>
      <c r="D34" s="3">
        <f t="shared" si="0"/>
        <v>125.55</v>
      </c>
      <c r="E34" s="2">
        <v>6</v>
      </c>
      <c r="F34" s="2">
        <v>127.03</v>
      </c>
      <c r="G34" s="2">
        <v>127.04</v>
      </c>
      <c r="H34" s="2">
        <f t="shared" si="1"/>
        <v>127.035</v>
      </c>
      <c r="I34" s="3">
        <f t="shared" si="2"/>
        <v>1.4849999999999994</v>
      </c>
      <c r="J34" s="4" t="s">
        <v>41</v>
      </c>
    </row>
    <row r="35" spans="1:11" x14ac:dyDescent="0.15">
      <c r="A35" s="2">
        <v>33</v>
      </c>
      <c r="B35" s="3">
        <v>123.53</v>
      </c>
      <c r="C35" s="3">
        <v>123.52</v>
      </c>
      <c r="D35" s="3">
        <f t="shared" si="0"/>
        <v>123.52500000000001</v>
      </c>
      <c r="E35" s="2">
        <v>3</v>
      </c>
      <c r="F35" s="2">
        <v>124.09</v>
      </c>
      <c r="G35" s="2">
        <v>124.08</v>
      </c>
      <c r="H35" s="2">
        <f t="shared" si="1"/>
        <v>124.08500000000001</v>
      </c>
      <c r="I35" s="3">
        <f t="shared" si="2"/>
        <v>0.56000000000000227</v>
      </c>
      <c r="J35" s="4" t="s">
        <v>42</v>
      </c>
    </row>
    <row r="36" spans="1:11" x14ac:dyDescent="0.15">
      <c r="A36" s="2">
        <v>34</v>
      </c>
      <c r="B36" s="3">
        <v>124.07</v>
      </c>
      <c r="C36" s="3">
        <v>124.07</v>
      </c>
      <c r="D36" s="3">
        <f t="shared" si="0"/>
        <v>124.07</v>
      </c>
      <c r="E36" s="2">
        <v>3</v>
      </c>
      <c r="F36" s="2">
        <v>125.58</v>
      </c>
      <c r="G36" s="2">
        <v>125.59</v>
      </c>
      <c r="H36" s="2">
        <f t="shared" si="1"/>
        <v>125.58500000000001</v>
      </c>
      <c r="I36" s="3">
        <f t="shared" si="2"/>
        <v>1.5150000000000148</v>
      </c>
      <c r="J36" s="4" t="s">
        <v>43</v>
      </c>
    </row>
    <row r="37" spans="1:11" x14ac:dyDescent="0.15">
      <c r="A37" s="2">
        <v>35</v>
      </c>
      <c r="B37" s="3">
        <v>123.06</v>
      </c>
      <c r="C37" s="3">
        <v>123.05</v>
      </c>
      <c r="D37" s="3">
        <f t="shared" si="0"/>
        <v>123.05500000000001</v>
      </c>
      <c r="E37" s="2">
        <v>2</v>
      </c>
      <c r="F37" s="2">
        <v>123.79</v>
      </c>
      <c r="G37" s="2">
        <v>123.79</v>
      </c>
      <c r="H37" s="2">
        <f t="shared" si="1"/>
        <v>123.79</v>
      </c>
      <c r="I37" s="3">
        <f t="shared" si="2"/>
        <v>0.73499999999999943</v>
      </c>
      <c r="J37" s="4" t="s">
        <v>44</v>
      </c>
    </row>
    <row r="38" spans="1:11" x14ac:dyDescent="0.15">
      <c r="A38" s="2">
        <v>36</v>
      </c>
      <c r="B38" s="3">
        <v>122.71</v>
      </c>
      <c r="C38" s="3">
        <v>122.71</v>
      </c>
      <c r="D38" s="3">
        <f t="shared" si="0"/>
        <v>122.71</v>
      </c>
      <c r="E38" s="2">
        <v>1</v>
      </c>
      <c r="F38" s="2">
        <v>125.16</v>
      </c>
      <c r="G38" s="2">
        <v>125.15</v>
      </c>
      <c r="H38" s="2">
        <f t="shared" si="1"/>
        <v>125.155</v>
      </c>
      <c r="I38" s="3">
        <f t="shared" si="2"/>
        <v>2.4450000000000074</v>
      </c>
      <c r="J38" s="4" t="s">
        <v>45</v>
      </c>
    </row>
    <row r="39" spans="1:11" x14ac:dyDescent="0.15">
      <c r="A39" s="2">
        <v>37</v>
      </c>
      <c r="B39" s="3">
        <v>125.13</v>
      </c>
      <c r="C39" s="3">
        <v>125.14</v>
      </c>
      <c r="D39" s="3">
        <f t="shared" si="0"/>
        <v>125.13499999999999</v>
      </c>
      <c r="E39" s="2" t="s">
        <v>6</v>
      </c>
      <c r="F39" s="2">
        <v>126.2</v>
      </c>
      <c r="G39" s="2">
        <v>126.21</v>
      </c>
      <c r="H39" s="2">
        <f t="shared" si="1"/>
        <v>126.205</v>
      </c>
      <c r="I39" s="3">
        <f t="shared" si="2"/>
        <v>1.0700000000000074</v>
      </c>
      <c r="J39" s="4" t="s">
        <v>46</v>
      </c>
      <c r="K39" s="1" t="s">
        <v>59</v>
      </c>
    </row>
    <row r="40" spans="1:11" x14ac:dyDescent="0.15">
      <c r="A40" s="2">
        <v>38</v>
      </c>
      <c r="B40" s="3">
        <v>125.16</v>
      </c>
      <c r="C40" s="3">
        <v>125.15</v>
      </c>
      <c r="D40" s="3">
        <f t="shared" si="0"/>
        <v>125.155</v>
      </c>
      <c r="E40" s="2" t="s">
        <v>8</v>
      </c>
      <c r="F40" s="2">
        <v>127.28</v>
      </c>
      <c r="G40" s="2">
        <v>127.26</v>
      </c>
      <c r="H40" s="2">
        <f t="shared" si="1"/>
        <v>127.27000000000001</v>
      </c>
      <c r="I40" s="3">
        <f t="shared" si="2"/>
        <v>2.1150000000000091</v>
      </c>
      <c r="J40" s="4" t="s">
        <v>47</v>
      </c>
    </row>
    <row r="41" spans="1:11" x14ac:dyDescent="0.15">
      <c r="A41" s="2">
        <v>39</v>
      </c>
      <c r="B41" s="3">
        <v>123.21</v>
      </c>
      <c r="C41" s="3">
        <v>123.21</v>
      </c>
      <c r="D41" s="3">
        <f t="shared" si="0"/>
        <v>123.21</v>
      </c>
      <c r="E41" s="2" t="s">
        <v>7</v>
      </c>
      <c r="F41" s="2">
        <v>124.71</v>
      </c>
      <c r="G41" s="2">
        <v>124.7</v>
      </c>
      <c r="H41" s="2">
        <f t="shared" si="1"/>
        <v>124.705</v>
      </c>
      <c r="I41" s="3">
        <f t="shared" si="2"/>
        <v>1.4950000000000045</v>
      </c>
      <c r="J41" s="4" t="s">
        <v>48</v>
      </c>
    </row>
    <row r="42" spans="1:11" x14ac:dyDescent="0.15">
      <c r="A42" s="2">
        <v>40</v>
      </c>
      <c r="B42" s="3">
        <v>126.96</v>
      </c>
      <c r="C42" s="3">
        <v>126.95</v>
      </c>
      <c r="D42" s="3">
        <f t="shared" si="0"/>
        <v>126.955</v>
      </c>
      <c r="E42" s="2" t="s">
        <v>9</v>
      </c>
      <c r="F42" s="2">
        <v>128.55000000000001</v>
      </c>
      <c r="G42" s="2">
        <v>128.56</v>
      </c>
      <c r="H42" s="2">
        <f t="shared" si="1"/>
        <v>128.55500000000001</v>
      </c>
      <c r="I42" s="3">
        <f t="shared" si="2"/>
        <v>1.6000000000000085</v>
      </c>
      <c r="J42" s="4" t="s">
        <v>49</v>
      </c>
    </row>
    <row r="44" spans="1:11" x14ac:dyDescent="0.15">
      <c r="K44" s="7" t="s">
        <v>61</v>
      </c>
    </row>
    <row r="45" spans="1:11" x14ac:dyDescent="0.15">
      <c r="K45" s="1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dcterms:created xsi:type="dcterms:W3CDTF">2011-04-04T18:10:52Z</dcterms:created>
  <dcterms:modified xsi:type="dcterms:W3CDTF">2019-05-20T12:49:31Z</dcterms:modified>
</cp:coreProperties>
</file>