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615"/>
  <workbookPr/>
  <mc:AlternateContent xmlns:mc="http://schemas.openxmlformats.org/markup-compatibility/2006">
    <mc:Choice Requires="x15">
      <x15ac:absPath xmlns:x15ac="http://schemas.microsoft.com/office/spreadsheetml/2010/11/ac" url="/Users/joeybernhardt/Documents/Narwani/ChlamEE-R-star/data-raw/stoichiometry/"/>
    </mc:Choice>
  </mc:AlternateContent>
  <bookViews>
    <workbookView xWindow="400" yWindow="460" windowWidth="26380" windowHeight="16140"/>
  </bookViews>
  <sheets>
    <sheet name="Tabelle1 (2)" sheetId="2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sharedStrings.xml><?xml version="1.0" encoding="utf-8"?>
<sst xmlns="http://schemas.openxmlformats.org/spreadsheetml/2006/main" count="20" uniqueCount="19">
  <si>
    <t>CHLA FACTOR</t>
  </si>
  <si>
    <r>
      <t xml:space="preserve">Chla </t>
    </r>
    <r>
      <rPr>
        <sz val="10"/>
        <color theme="1"/>
        <rFont val="Calibri"/>
        <family val="2"/>
      </rPr>
      <t>µ</t>
    </r>
    <r>
      <rPr>
        <sz val="10"/>
        <color theme="1"/>
        <rFont val="Arial"/>
        <family val="2"/>
      </rPr>
      <t>g/L</t>
    </r>
  </si>
  <si>
    <t>ETHA VOL(L)</t>
  </si>
  <si>
    <t>CUVT VOL(L)</t>
  </si>
  <si>
    <t>FILTRT VOL(L)</t>
  </si>
  <si>
    <t>WV2 (nm)</t>
  </si>
  <si>
    <t>WV1 (nm)</t>
  </si>
  <si>
    <t>WV2 ETHA (nm)</t>
  </si>
  <si>
    <t>CUVT PATH (cm)</t>
  </si>
  <si>
    <t>number</t>
  </si>
  <si>
    <t>11 LR</t>
  </si>
  <si>
    <t>anc 2</t>
  </si>
  <si>
    <t>anc 3</t>
  </si>
  <si>
    <t>anc 4</t>
  </si>
  <si>
    <t>anc 5</t>
  </si>
  <si>
    <t>cc1690</t>
  </si>
  <si>
    <t>joey Chla 18.07</t>
  </si>
  <si>
    <t>population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</si>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</sst>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right" indent="1"/>
    </xf>
    <xf numFmtId="164" fontId="1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Eawag">
  <a:themeElements>
    <a:clrScheme name="Eawag_blau">
      <a:dk1>
        <a:srgbClr val="323232"/>
      </a:dk1>
      <a:lt1>
        <a:srgbClr val="FFFFFF"/>
      </a:lt1>
      <a:dk2>
        <a:srgbClr val="323232"/>
      </a:dk2>
      <a:lt2>
        <a:srgbClr val="AEDFF4"/>
      </a:lt2>
      <a:accent1>
        <a:srgbClr val="AEDFF4"/>
      </a:accent1>
      <a:accent2>
        <a:srgbClr val="00ADDD"/>
      </a:accent2>
      <a:accent3>
        <a:srgbClr val="FFFFFF"/>
      </a:accent3>
      <a:accent4>
        <a:srgbClr val="292929"/>
      </a:accent4>
      <a:accent5>
        <a:srgbClr val="D3ECF8"/>
      </a:accent5>
      <a:accent6>
        <a:srgbClr val="009CC8"/>
      </a:accent6>
      <a:hlink>
        <a:srgbClr val="005572"/>
      </a:hlink>
      <a:folHlink>
        <a:srgbClr val="AEDFF4"/>
      </a:folHlink>
    </a:clrScheme>
    <a:fontScheme name="Eawag_bla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B31" sqref="B31"/>
    </sheetView>
  </sheetViews>
  <sheetFormatPr baseColWidth="10" defaultColWidth="11.1640625" defaultRowHeight="13" x14ac:dyDescent="0.15"/>
  <cols>
    <col min="1" max="4" width="11.1640625" style="1"/>
    <col min="5" max="5" width="13.1640625" style="1" bestFit="1" customWidth="1"/>
    <col min="6" max="6" width="11.6640625" style="1" bestFit="1" customWidth="1"/>
    <col min="7" max="8" width="10.6640625" style="1" bestFit="1" customWidth="1"/>
    <col min="9" max="9" width="13.6640625" style="1" bestFit="1" customWidth="1"/>
    <col min="10" max="10" width="12.1640625" style="1" bestFit="1" customWidth="1"/>
    <col min="11" max="16384" width="11.1640625" style="1"/>
  </cols>
  <sheetData>
    <row r="1" spans="1:13" x14ac:dyDescent="0.15">
      <c r="A1" s="1" t="s">
        <v>16</v>
      </c>
    </row>
    <row r="3" spans="1:13" ht="14" x14ac:dyDescent="0.15">
      <c r="A3" s="2" t="s">
        <v>9</v>
      </c>
      <c r="B3" s="2" t="s">
        <v>17</v>
      </c>
      <c r="C3" s="2" t="s">
        <v>6</v>
      </c>
      <c r="D3" s="2" t="s">
        <v>5</v>
      </c>
      <c r="E3" s="2" t="s">
        <v>7</v>
      </c>
      <c r="F3" s="2" t="s">
        <v>4</v>
      </c>
      <c r="G3" s="2" t="s">
        <v>2</v>
      </c>
      <c r="H3" s="2" t="s">
        <v>3</v>
      </c>
      <c r="I3" s="2" t="s">
        <v>8</v>
      </c>
      <c r="J3" s="2" t="s">
        <v>0</v>
      </c>
      <c r="L3" s="3" t="s">
        <v>1</v>
      </c>
      <c r="M3" s="2"/>
    </row>
    <row r="4" spans="1:13" x14ac:dyDescent="0.15">
      <c r="A4" s="7">
        <v>1</v>
      </c>
      <c r="B4" s="7" t="s">
        <v>18</v>
      </c>
      <c r="C4" s="4"/>
      <c r="D4" s="4"/>
      <c r="E4" s="5">
        <v>-6.0000000000000001E-3</v>
      </c>
      <c r="F4" s="4">
        <v>0.05</v>
      </c>
      <c r="G4" s="5">
        <v>8.0000000000000002E-3</v>
      </c>
      <c r="H4" s="5">
        <v>4.0000000000000001E-3</v>
      </c>
      <c r="I4" s="5">
        <v>5</v>
      </c>
      <c r="J4" s="5">
        <v>8.2000000000000001E-5</v>
      </c>
      <c r="K4" s="6"/>
      <c r="L4" s="8">
        <f>(((D4-C4)-E4)*G4)/(J4*(F4*I4))</f>
        <v>2.3414634146341462</v>
      </c>
      <c r="M4" s="4"/>
    </row>
    <row r="5" spans="1:13" x14ac:dyDescent="0.15">
      <c r="A5" s="7">
        <v>2</v>
      </c>
      <c r="B5" s="7" t="s">
        <v>18</v>
      </c>
      <c r="C5" s="4"/>
      <c r="D5" s="4"/>
      <c r="E5" s="5">
        <v>-6.0000000000000001E-3</v>
      </c>
      <c r="F5" s="4">
        <v>0.05</v>
      </c>
      <c r="G5" s="5">
        <v>8.0000000000000002E-3</v>
      </c>
      <c r="H5" s="5">
        <v>4.0000000000000001E-3</v>
      </c>
      <c r="I5" s="5">
        <v>5</v>
      </c>
      <c r="J5" s="5">
        <v>8.2000000000000001E-5</v>
      </c>
      <c r="K5" s="6"/>
      <c r="L5" s="8">
        <f t="shared" ref="L5:L43" si="0">(((D5-C5)-E5)*G5)/(J5*(F5*I5))</f>
        <v>2.3414634146341462</v>
      </c>
      <c r="M5" s="4"/>
    </row>
    <row r="6" spans="1:13" x14ac:dyDescent="0.15">
      <c r="A6" s="7">
        <v>3</v>
      </c>
      <c r="B6" s="7">
        <v>1</v>
      </c>
      <c r="C6" s="9">
        <v>0</v>
      </c>
      <c r="D6" s="9">
        <v>0.155</v>
      </c>
      <c r="E6" s="5">
        <v>-6.0000000000000001E-3</v>
      </c>
      <c r="F6" s="4">
        <v>0.05</v>
      </c>
      <c r="G6" s="5">
        <v>8.0000000000000002E-3</v>
      </c>
      <c r="H6" s="5">
        <v>4.0000000000000001E-3</v>
      </c>
      <c r="I6" s="5">
        <v>5</v>
      </c>
      <c r="J6" s="5">
        <v>8.2000000000000001E-5</v>
      </c>
      <c r="K6" s="6"/>
      <c r="L6" s="8">
        <f t="shared" si="0"/>
        <v>62.829268292682933</v>
      </c>
      <c r="M6" s="6"/>
    </row>
    <row r="7" spans="1:13" x14ac:dyDescent="0.15">
      <c r="A7" s="7">
        <v>4</v>
      </c>
      <c r="B7" s="7">
        <v>2</v>
      </c>
      <c r="C7" s="9">
        <v>0</v>
      </c>
      <c r="D7" s="9">
        <v>0.20499999999999999</v>
      </c>
      <c r="E7" s="5">
        <v>-6.0000000000000001E-3</v>
      </c>
      <c r="F7" s="4">
        <v>0.05</v>
      </c>
      <c r="G7" s="5">
        <v>8.0000000000000002E-3</v>
      </c>
      <c r="H7" s="5">
        <v>4.0000000000000001E-3</v>
      </c>
      <c r="I7" s="5">
        <v>5</v>
      </c>
      <c r="J7" s="5">
        <v>8.2000000000000001E-5</v>
      </c>
      <c r="K7" s="6"/>
      <c r="L7" s="8">
        <f t="shared" si="0"/>
        <v>82.341463414634148</v>
      </c>
      <c r="M7" s="6"/>
    </row>
    <row r="8" spans="1:13" x14ac:dyDescent="0.15">
      <c r="A8" s="7">
        <v>5</v>
      </c>
      <c r="B8" s="7">
        <v>3</v>
      </c>
      <c r="C8" s="9">
        <v>0</v>
      </c>
      <c r="D8" s="9">
        <v>0.26400000000000001</v>
      </c>
      <c r="E8" s="5">
        <v>-6.0000000000000001E-3</v>
      </c>
      <c r="F8" s="4">
        <v>0.05</v>
      </c>
      <c r="G8" s="5">
        <v>8.0000000000000002E-3</v>
      </c>
      <c r="H8" s="5">
        <v>4.0000000000000001E-3</v>
      </c>
      <c r="I8" s="5">
        <v>5</v>
      </c>
      <c r="J8" s="5">
        <v>8.2000000000000001E-5</v>
      </c>
      <c r="K8" s="6"/>
      <c r="L8" s="8">
        <f t="shared" si="0"/>
        <v>105.36585365853658</v>
      </c>
      <c r="M8" s="6"/>
    </row>
    <row r="9" spans="1:13" x14ac:dyDescent="0.15">
      <c r="A9" s="7">
        <v>6</v>
      </c>
      <c r="B9" s="7">
        <v>4</v>
      </c>
      <c r="C9" s="9">
        <v>0</v>
      </c>
      <c r="D9" s="9">
        <v>0.433</v>
      </c>
      <c r="E9" s="5">
        <v>-6.0000000000000001E-3</v>
      </c>
      <c r="F9" s="4">
        <v>0.05</v>
      </c>
      <c r="G9" s="5">
        <v>8.0000000000000002E-3</v>
      </c>
      <c r="H9" s="5">
        <v>4.0000000000000001E-3</v>
      </c>
      <c r="I9" s="5">
        <v>5</v>
      </c>
      <c r="J9" s="5">
        <v>8.2000000000000001E-5</v>
      </c>
      <c r="K9" s="6"/>
      <c r="L9" s="8">
        <f t="shared" si="0"/>
        <v>171.3170731707317</v>
      </c>
      <c r="M9" s="6"/>
    </row>
    <row r="10" spans="1:13" x14ac:dyDescent="0.15">
      <c r="A10" s="7">
        <v>7</v>
      </c>
      <c r="B10" s="7">
        <v>5</v>
      </c>
      <c r="C10" s="9">
        <v>0</v>
      </c>
      <c r="D10" s="9">
        <v>0.25900000000000001</v>
      </c>
      <c r="E10" s="5">
        <v>-6.0000000000000001E-3</v>
      </c>
      <c r="F10" s="4">
        <v>0.05</v>
      </c>
      <c r="G10" s="5">
        <v>8.0000000000000002E-3</v>
      </c>
      <c r="H10" s="5">
        <v>4.0000000000000001E-3</v>
      </c>
      <c r="I10" s="5">
        <v>5</v>
      </c>
      <c r="J10" s="5">
        <v>8.2000000000000001E-5</v>
      </c>
      <c r="K10" s="6"/>
      <c r="L10" s="8">
        <f t="shared" si="0"/>
        <v>103.41463414634148</v>
      </c>
      <c r="M10" s="6"/>
    </row>
    <row r="11" spans="1:13" x14ac:dyDescent="0.15">
      <c r="A11" s="7">
        <v>8</v>
      </c>
      <c r="B11" s="7">
        <v>6</v>
      </c>
      <c r="C11" s="9">
        <v>0</v>
      </c>
      <c r="D11" s="9">
        <v>0.21299999999999999</v>
      </c>
      <c r="E11" s="5">
        <v>-6.0000000000000001E-3</v>
      </c>
      <c r="F11" s="4">
        <v>0.05</v>
      </c>
      <c r="G11" s="5">
        <v>8.0000000000000002E-3</v>
      </c>
      <c r="H11" s="5">
        <v>4.0000000000000001E-3</v>
      </c>
      <c r="I11" s="5">
        <v>5</v>
      </c>
      <c r="J11" s="5">
        <v>8.2000000000000001E-5</v>
      </c>
      <c r="K11" s="6"/>
      <c r="L11" s="8">
        <f t="shared" si="0"/>
        <v>85.463414634146346</v>
      </c>
      <c r="M11" s="6"/>
    </row>
    <row r="12" spans="1:13" x14ac:dyDescent="0.15">
      <c r="A12" s="7">
        <v>9</v>
      </c>
      <c r="B12" s="7">
        <v>7</v>
      </c>
      <c r="C12" s="9">
        <v>0</v>
      </c>
      <c r="D12" s="9">
        <v>0.35099999999999998</v>
      </c>
      <c r="E12" s="5">
        <v>-6.0000000000000001E-3</v>
      </c>
      <c r="F12" s="4">
        <v>0.05</v>
      </c>
      <c r="G12" s="5">
        <v>8.0000000000000002E-3</v>
      </c>
      <c r="H12" s="5">
        <v>4.0000000000000001E-3</v>
      </c>
      <c r="I12" s="5">
        <v>5</v>
      </c>
      <c r="J12" s="5">
        <v>8.2000000000000001E-5</v>
      </c>
      <c r="K12" s="6"/>
      <c r="L12" s="8">
        <f t="shared" si="0"/>
        <v>139.3170731707317</v>
      </c>
      <c r="M12" s="6"/>
    </row>
    <row r="13" spans="1:13" x14ac:dyDescent="0.15">
      <c r="A13" s="7">
        <v>10</v>
      </c>
      <c r="B13" s="7">
        <v>8</v>
      </c>
      <c r="C13" s="9">
        <v>0</v>
      </c>
      <c r="D13" s="9">
        <v>0.16900000000000001</v>
      </c>
      <c r="E13" s="5">
        <v>-6.0000000000000001E-3</v>
      </c>
      <c r="F13" s="4">
        <v>0.05</v>
      </c>
      <c r="G13" s="5">
        <v>8.0000000000000002E-3</v>
      </c>
      <c r="H13" s="5">
        <v>4.0000000000000001E-3</v>
      </c>
      <c r="I13" s="5">
        <v>5</v>
      </c>
      <c r="J13" s="5">
        <v>8.2000000000000001E-5</v>
      </c>
      <c r="K13" s="6"/>
      <c r="L13" s="8">
        <f t="shared" si="0"/>
        <v>68.292682926829272</v>
      </c>
      <c r="M13" s="6"/>
    </row>
    <row r="14" spans="1:13" x14ac:dyDescent="0.15">
      <c r="A14" s="7">
        <v>11</v>
      </c>
      <c r="B14" s="7">
        <v>9</v>
      </c>
      <c r="C14" s="9">
        <v>0</v>
      </c>
      <c r="D14" s="9">
        <v>0.27200000000000002</v>
      </c>
      <c r="E14" s="5">
        <v>-6.0000000000000001E-3</v>
      </c>
      <c r="F14" s="4">
        <v>0.05</v>
      </c>
      <c r="G14" s="5">
        <v>8.0000000000000002E-3</v>
      </c>
      <c r="H14" s="5">
        <v>4.0000000000000001E-3</v>
      </c>
      <c r="I14" s="5">
        <v>5</v>
      </c>
      <c r="J14" s="5">
        <v>8.2000000000000001E-5</v>
      </c>
      <c r="K14" s="6"/>
      <c r="L14" s="8">
        <f t="shared" si="0"/>
        <v>108.48780487804879</v>
      </c>
      <c r="M14" s="6"/>
    </row>
    <row r="15" spans="1:13" x14ac:dyDescent="0.15">
      <c r="A15" s="7">
        <v>12</v>
      </c>
      <c r="B15" s="7">
        <v>10</v>
      </c>
      <c r="C15" s="9">
        <v>0</v>
      </c>
      <c r="D15" s="9">
        <v>0.41599999999999998</v>
      </c>
      <c r="E15" s="5">
        <v>-6.0000000000000001E-3</v>
      </c>
      <c r="F15" s="4">
        <v>0.05</v>
      </c>
      <c r="G15" s="5">
        <v>8.0000000000000002E-3</v>
      </c>
      <c r="H15" s="5">
        <v>4.0000000000000001E-3</v>
      </c>
      <c r="I15" s="5">
        <v>5</v>
      </c>
      <c r="J15" s="5">
        <v>8.2000000000000001E-5</v>
      </c>
      <c r="K15" s="6"/>
      <c r="L15" s="8">
        <f t="shared" si="0"/>
        <v>164.6829268292683</v>
      </c>
      <c r="M15" s="6"/>
    </row>
    <row r="16" spans="1:13" x14ac:dyDescent="0.15">
      <c r="A16" s="7">
        <v>13</v>
      </c>
      <c r="B16" s="7">
        <v>11</v>
      </c>
      <c r="C16" s="9">
        <v>0</v>
      </c>
      <c r="D16" s="9">
        <v>0.36</v>
      </c>
      <c r="E16" s="5">
        <v>-6.0000000000000001E-3</v>
      </c>
      <c r="F16" s="4">
        <v>0.05</v>
      </c>
      <c r="G16" s="5">
        <v>8.0000000000000002E-3</v>
      </c>
      <c r="H16" s="5">
        <v>4.0000000000000001E-3</v>
      </c>
      <c r="I16" s="5">
        <v>5</v>
      </c>
      <c r="J16" s="5">
        <v>8.2000000000000001E-5</v>
      </c>
      <c r="K16" s="6"/>
      <c r="L16" s="8">
        <f t="shared" si="0"/>
        <v>142.82926829268294</v>
      </c>
      <c r="M16" s="6"/>
    </row>
    <row r="17" spans="1:13" x14ac:dyDescent="0.15">
      <c r="A17" s="7">
        <v>14</v>
      </c>
      <c r="B17" s="7" t="s">
        <v>10</v>
      </c>
      <c r="C17" s="9">
        <v>0</v>
      </c>
      <c r="D17" s="9">
        <v>0.42499999999999999</v>
      </c>
      <c r="E17" s="5">
        <v>-6.0000000000000001E-3</v>
      </c>
      <c r="F17" s="4">
        <v>0.05</v>
      </c>
      <c r="G17" s="5">
        <v>8.0000000000000002E-3</v>
      </c>
      <c r="H17" s="5">
        <v>4.0000000000000001E-3</v>
      </c>
      <c r="I17" s="5">
        <v>5</v>
      </c>
      <c r="J17" s="5">
        <v>8.2000000000000001E-5</v>
      </c>
      <c r="K17" s="6"/>
      <c r="L17" s="8">
        <f t="shared" si="0"/>
        <v>168.19512195121951</v>
      </c>
      <c r="M17" s="6"/>
    </row>
    <row r="18" spans="1:13" x14ac:dyDescent="0.15">
      <c r="A18" s="7">
        <v>15</v>
      </c>
      <c r="B18" s="7">
        <v>15</v>
      </c>
      <c r="C18" s="9">
        <v>0</v>
      </c>
      <c r="D18" s="9">
        <v>0.55200000000000005</v>
      </c>
      <c r="E18" s="5">
        <v>-6.0000000000000001E-3</v>
      </c>
      <c r="F18" s="4">
        <v>0.05</v>
      </c>
      <c r="G18" s="5">
        <v>8.0000000000000002E-3</v>
      </c>
      <c r="H18" s="5">
        <v>4.0000000000000001E-3</v>
      </c>
      <c r="I18" s="5">
        <v>5</v>
      </c>
      <c r="J18" s="5">
        <v>8.2000000000000001E-5</v>
      </c>
      <c r="K18" s="6"/>
      <c r="L18" s="8">
        <f t="shared" si="0"/>
        <v>217.7560975609756</v>
      </c>
      <c r="M18" s="6"/>
    </row>
    <row r="19" spans="1:13" x14ac:dyDescent="0.15">
      <c r="A19" s="7">
        <v>16</v>
      </c>
      <c r="B19" s="7">
        <v>16</v>
      </c>
      <c r="C19" s="9">
        <v>0</v>
      </c>
      <c r="D19" s="9">
        <v>0.41699999999999998</v>
      </c>
      <c r="E19" s="5">
        <v>-6.0000000000000001E-3</v>
      </c>
      <c r="F19" s="4">
        <v>0.05</v>
      </c>
      <c r="G19" s="5">
        <v>8.0000000000000002E-3</v>
      </c>
      <c r="H19" s="5">
        <v>4.0000000000000001E-3</v>
      </c>
      <c r="I19" s="5">
        <v>5</v>
      </c>
      <c r="J19" s="5">
        <v>8.2000000000000001E-5</v>
      </c>
      <c r="K19" s="6"/>
      <c r="L19" s="8">
        <f t="shared" si="0"/>
        <v>165.07317073170731</v>
      </c>
      <c r="M19" s="6"/>
    </row>
    <row r="20" spans="1:13" x14ac:dyDescent="0.15">
      <c r="A20" s="7">
        <v>17</v>
      </c>
      <c r="B20" s="7">
        <v>17</v>
      </c>
      <c r="C20" s="9">
        <v>0</v>
      </c>
      <c r="D20" s="9">
        <v>0.34</v>
      </c>
      <c r="E20" s="5">
        <v>-6.0000000000000001E-3</v>
      </c>
      <c r="F20" s="4">
        <v>0.05</v>
      </c>
      <c r="G20" s="5">
        <v>8.0000000000000002E-3</v>
      </c>
      <c r="H20" s="5">
        <v>4.0000000000000001E-3</v>
      </c>
      <c r="I20" s="5">
        <v>5</v>
      </c>
      <c r="J20" s="5">
        <v>8.2000000000000001E-5</v>
      </c>
      <c r="K20" s="6"/>
      <c r="L20" s="8">
        <f t="shared" si="0"/>
        <v>135.02439024390247</v>
      </c>
      <c r="M20" s="6"/>
    </row>
    <row r="21" spans="1:13" x14ac:dyDescent="0.15">
      <c r="A21" s="7">
        <v>18</v>
      </c>
      <c r="B21" s="7">
        <v>18</v>
      </c>
      <c r="C21" s="9">
        <v>0</v>
      </c>
      <c r="D21" s="9">
        <v>0.437</v>
      </c>
      <c r="E21" s="5">
        <v>-6.0000000000000001E-3</v>
      </c>
      <c r="F21" s="4">
        <v>0.05</v>
      </c>
      <c r="G21" s="5">
        <v>8.0000000000000002E-3</v>
      </c>
      <c r="H21" s="5">
        <v>4.0000000000000001E-3</v>
      </c>
      <c r="I21" s="5">
        <v>5</v>
      </c>
      <c r="J21" s="5">
        <v>8.2000000000000001E-5</v>
      </c>
      <c r="K21" s="6"/>
      <c r="L21" s="8">
        <f t="shared" si="0"/>
        <v>172.8780487804878</v>
      </c>
      <c r="M21" s="6"/>
    </row>
    <row r="22" spans="1:13" x14ac:dyDescent="0.15">
      <c r="A22" s="7">
        <v>19</v>
      </c>
      <c r="B22" s="7">
        <v>19</v>
      </c>
      <c r="C22" s="9">
        <v>0</v>
      </c>
      <c r="D22" s="9">
        <v>0.34899999999999998</v>
      </c>
      <c r="E22" s="5">
        <v>-6.0000000000000001E-3</v>
      </c>
      <c r="F22" s="4">
        <v>0.05</v>
      </c>
      <c r="G22" s="5">
        <v>8.0000000000000002E-3</v>
      </c>
      <c r="H22" s="5">
        <v>4.0000000000000001E-3</v>
      </c>
      <c r="I22" s="5">
        <v>5</v>
      </c>
      <c r="J22" s="5">
        <v>8.2000000000000001E-5</v>
      </c>
      <c r="K22" s="6"/>
      <c r="L22" s="8">
        <f t="shared" si="0"/>
        <v>138.53658536585365</v>
      </c>
      <c r="M22" s="6"/>
    </row>
    <row r="23" spans="1:13" x14ac:dyDescent="0.15">
      <c r="A23" s="7">
        <v>20</v>
      </c>
      <c r="B23" s="7">
        <v>20</v>
      </c>
      <c r="C23" s="9">
        <v>0</v>
      </c>
      <c r="D23" s="9">
        <v>0.58899999999999997</v>
      </c>
      <c r="E23" s="5">
        <v>-6.0000000000000001E-3</v>
      </c>
      <c r="F23" s="4">
        <v>0.05</v>
      </c>
      <c r="G23" s="5">
        <v>8.0000000000000002E-3</v>
      </c>
      <c r="H23" s="5">
        <v>4.0000000000000001E-3</v>
      </c>
      <c r="I23" s="5">
        <v>5</v>
      </c>
      <c r="J23" s="5">
        <v>8.2000000000000001E-5</v>
      </c>
      <c r="K23" s="6"/>
      <c r="L23" s="8">
        <f t="shared" si="0"/>
        <v>232.19512195121948</v>
      </c>
      <c r="M23" s="6"/>
    </row>
    <row r="24" spans="1:13" x14ac:dyDescent="0.15">
      <c r="A24" s="7">
        <v>21</v>
      </c>
      <c r="B24" s="7">
        <v>21</v>
      </c>
      <c r="C24" s="9">
        <v>0</v>
      </c>
      <c r="D24" s="9">
        <v>0.35199999999999998</v>
      </c>
      <c r="E24" s="5">
        <v>-6.0000000000000001E-3</v>
      </c>
      <c r="F24" s="4">
        <v>0.05</v>
      </c>
      <c r="G24" s="5">
        <v>8.0000000000000002E-3</v>
      </c>
      <c r="H24" s="5">
        <v>4.0000000000000001E-3</v>
      </c>
      <c r="I24" s="5">
        <v>5</v>
      </c>
      <c r="J24" s="5">
        <v>8.2000000000000001E-5</v>
      </c>
      <c r="K24" s="6"/>
      <c r="L24" s="8">
        <f t="shared" si="0"/>
        <v>139.70731707317071</v>
      </c>
      <c r="M24" s="6"/>
    </row>
    <row r="25" spans="1:13" x14ac:dyDescent="0.15">
      <c r="A25" s="7">
        <v>22</v>
      </c>
      <c r="B25" s="7">
        <v>22</v>
      </c>
      <c r="C25" s="9">
        <v>0</v>
      </c>
      <c r="D25" s="9">
        <v>0.51100000000000001</v>
      </c>
      <c r="E25" s="5">
        <v>-6.0000000000000001E-3</v>
      </c>
      <c r="F25" s="4">
        <v>0.05</v>
      </c>
      <c r="G25" s="5">
        <v>8.0000000000000002E-3</v>
      </c>
      <c r="H25" s="5">
        <v>4.0000000000000001E-3</v>
      </c>
      <c r="I25" s="5">
        <v>5</v>
      </c>
      <c r="J25" s="5">
        <v>8.2000000000000001E-5</v>
      </c>
      <c r="K25" s="6"/>
      <c r="L25" s="8">
        <f t="shared" si="0"/>
        <v>201.7560975609756</v>
      </c>
      <c r="M25" s="6"/>
    </row>
    <row r="26" spans="1:13" x14ac:dyDescent="0.15">
      <c r="A26" s="7">
        <v>23</v>
      </c>
      <c r="B26" s="7">
        <v>23</v>
      </c>
      <c r="C26" s="9">
        <v>0</v>
      </c>
      <c r="D26" s="9">
        <v>0.60099999999999998</v>
      </c>
      <c r="E26" s="5">
        <v>-6.0000000000000001E-3</v>
      </c>
      <c r="F26" s="4">
        <v>0.05</v>
      </c>
      <c r="G26" s="5">
        <v>8.0000000000000002E-3</v>
      </c>
      <c r="H26" s="5">
        <v>4.0000000000000001E-3</v>
      </c>
      <c r="I26" s="5">
        <v>5</v>
      </c>
      <c r="J26" s="5">
        <v>8.2000000000000001E-5</v>
      </c>
      <c r="K26" s="6"/>
      <c r="L26" s="8">
        <f t="shared" si="0"/>
        <v>236.8780487804878</v>
      </c>
      <c r="M26" s="6"/>
    </row>
    <row r="27" spans="1:13" x14ac:dyDescent="0.15">
      <c r="A27" s="7">
        <v>24</v>
      </c>
      <c r="B27" s="7">
        <v>24</v>
      </c>
      <c r="C27" s="9">
        <v>0</v>
      </c>
      <c r="D27" s="9">
        <v>0.442</v>
      </c>
      <c r="E27" s="5">
        <v>-6.0000000000000001E-3</v>
      </c>
      <c r="F27" s="4">
        <v>0.05</v>
      </c>
      <c r="G27" s="5">
        <v>8.0000000000000002E-3</v>
      </c>
      <c r="H27" s="5">
        <v>4.0000000000000001E-3</v>
      </c>
      <c r="I27" s="5">
        <v>5</v>
      </c>
      <c r="J27" s="5">
        <v>8.2000000000000001E-5</v>
      </c>
      <c r="K27" s="6"/>
      <c r="L27" s="8">
        <f t="shared" si="0"/>
        <v>174.82926829268291</v>
      </c>
      <c r="M27" s="6"/>
    </row>
    <row r="28" spans="1:13" x14ac:dyDescent="0.15">
      <c r="A28" s="7">
        <v>25</v>
      </c>
      <c r="B28" s="7">
        <v>25</v>
      </c>
      <c r="C28" s="9">
        <v>0</v>
      </c>
      <c r="D28" s="9">
        <v>0.43099999999999999</v>
      </c>
      <c r="E28" s="5">
        <v>-6.0000000000000001E-3</v>
      </c>
      <c r="F28" s="4">
        <v>0.05</v>
      </c>
      <c r="G28" s="5">
        <v>8.0000000000000002E-3</v>
      </c>
      <c r="H28" s="5">
        <v>4.0000000000000001E-3</v>
      </c>
      <c r="I28" s="5">
        <v>5</v>
      </c>
      <c r="J28" s="5">
        <v>8.2000000000000001E-5</v>
      </c>
      <c r="K28" s="6"/>
      <c r="L28" s="8">
        <f t="shared" si="0"/>
        <v>170.53658536585365</v>
      </c>
      <c r="M28" s="6"/>
    </row>
    <row r="29" spans="1:13" x14ac:dyDescent="0.15">
      <c r="A29" s="7">
        <v>26</v>
      </c>
      <c r="B29" s="7">
        <v>26</v>
      </c>
      <c r="C29" s="9">
        <v>0</v>
      </c>
      <c r="D29" s="9">
        <v>0.35</v>
      </c>
      <c r="E29" s="5">
        <v>-6.0000000000000001E-3</v>
      </c>
      <c r="F29" s="4">
        <v>0.05</v>
      </c>
      <c r="G29" s="5">
        <v>8.0000000000000002E-3</v>
      </c>
      <c r="H29" s="5">
        <v>4.0000000000000001E-3</v>
      </c>
      <c r="I29" s="5">
        <v>5</v>
      </c>
      <c r="J29" s="5">
        <v>8.2000000000000001E-5</v>
      </c>
      <c r="K29" s="6"/>
      <c r="L29" s="8">
        <f t="shared" si="0"/>
        <v>138.92682926829266</v>
      </c>
      <c r="M29" s="6"/>
    </row>
    <row r="30" spans="1:13" x14ac:dyDescent="0.15">
      <c r="A30" s="7">
        <v>27</v>
      </c>
      <c r="B30" s="7">
        <v>27</v>
      </c>
      <c r="C30" s="9">
        <v>-1E-3</v>
      </c>
      <c r="D30" s="9">
        <v>0.54</v>
      </c>
      <c r="E30" s="5">
        <v>-6.0000000000000001E-3</v>
      </c>
      <c r="F30" s="4">
        <v>0.05</v>
      </c>
      <c r="G30" s="5">
        <v>8.0000000000000002E-3</v>
      </c>
      <c r="H30" s="5">
        <v>4.0000000000000001E-3</v>
      </c>
      <c r="I30" s="5">
        <v>5</v>
      </c>
      <c r="J30" s="5">
        <v>8.2000000000000001E-5</v>
      </c>
      <c r="K30" s="6"/>
      <c r="L30" s="8">
        <f t="shared" si="0"/>
        <v>213.46341463414637</v>
      </c>
      <c r="M30" s="6"/>
    </row>
    <row r="31" spans="1:13" x14ac:dyDescent="0.15">
      <c r="A31" s="7">
        <v>28</v>
      </c>
      <c r="B31" s="7">
        <v>27</v>
      </c>
      <c r="C31" s="9">
        <v>0</v>
      </c>
      <c r="D31" s="9">
        <v>0.53900000000000003</v>
      </c>
      <c r="E31" s="5">
        <v>-6.0000000000000001E-3</v>
      </c>
      <c r="F31" s="4">
        <v>0.05</v>
      </c>
      <c r="G31" s="5">
        <v>8.0000000000000002E-3</v>
      </c>
      <c r="H31" s="5">
        <v>4.0000000000000001E-3</v>
      </c>
      <c r="I31" s="5">
        <v>5</v>
      </c>
      <c r="J31" s="5">
        <v>8.2000000000000001E-5</v>
      </c>
      <c r="K31" s="6"/>
      <c r="L31" s="8">
        <f t="shared" si="0"/>
        <v>212.6829268292683</v>
      </c>
      <c r="M31" s="6"/>
    </row>
    <row r="32" spans="1:13" x14ac:dyDescent="0.15">
      <c r="A32" s="7">
        <v>29</v>
      </c>
      <c r="B32" s="7">
        <v>28</v>
      </c>
      <c r="C32" s="9">
        <v>0</v>
      </c>
      <c r="D32" s="9">
        <v>0.52400000000000002</v>
      </c>
      <c r="E32" s="5">
        <v>-6.0000000000000001E-3</v>
      </c>
      <c r="F32" s="4">
        <v>0.05</v>
      </c>
      <c r="G32" s="5">
        <v>8.0000000000000002E-3</v>
      </c>
      <c r="H32" s="5">
        <v>4.0000000000000001E-3</v>
      </c>
      <c r="I32" s="5">
        <v>5</v>
      </c>
      <c r="J32" s="5">
        <v>8.2000000000000001E-5</v>
      </c>
      <c r="K32" s="6"/>
      <c r="L32" s="8">
        <f t="shared" si="0"/>
        <v>206.82926829268297</v>
      </c>
      <c r="M32" s="6"/>
    </row>
    <row r="33" spans="1:13" x14ac:dyDescent="0.15">
      <c r="A33" s="7">
        <v>30</v>
      </c>
      <c r="B33" s="7">
        <v>29</v>
      </c>
      <c r="C33" s="9">
        <v>0</v>
      </c>
      <c r="D33" s="9">
        <v>0.56999999999999995</v>
      </c>
      <c r="E33" s="5">
        <v>-6.0000000000000001E-3</v>
      </c>
      <c r="F33" s="4">
        <v>0.05</v>
      </c>
      <c r="G33" s="5">
        <v>8.0000000000000002E-3</v>
      </c>
      <c r="H33" s="5">
        <v>4.0000000000000001E-3</v>
      </c>
      <c r="I33" s="5">
        <v>5</v>
      </c>
      <c r="J33" s="5">
        <v>8.2000000000000001E-5</v>
      </c>
      <c r="K33" s="6"/>
      <c r="L33" s="8">
        <f t="shared" si="0"/>
        <v>224.78048780487805</v>
      </c>
      <c r="M33" s="6"/>
    </row>
    <row r="34" spans="1:13" x14ac:dyDescent="0.15">
      <c r="A34" s="7">
        <v>31</v>
      </c>
      <c r="B34" s="7">
        <v>30</v>
      </c>
      <c r="C34" s="9">
        <v>0</v>
      </c>
      <c r="D34" s="9">
        <v>0.78900000000000003</v>
      </c>
      <c r="E34" s="5">
        <v>-6.0000000000000001E-3</v>
      </c>
      <c r="F34" s="4">
        <v>0.05</v>
      </c>
      <c r="G34" s="5">
        <v>8.0000000000000002E-3</v>
      </c>
      <c r="H34" s="5">
        <v>4.0000000000000001E-3</v>
      </c>
      <c r="I34" s="5">
        <v>5</v>
      </c>
      <c r="J34" s="5">
        <v>8.2000000000000001E-5</v>
      </c>
      <c r="K34" s="6"/>
      <c r="L34" s="8">
        <f t="shared" si="0"/>
        <v>310.2439024390244</v>
      </c>
      <c r="M34" s="6"/>
    </row>
    <row r="35" spans="1:13" x14ac:dyDescent="0.15">
      <c r="A35" s="7">
        <v>32</v>
      </c>
      <c r="B35" s="7">
        <v>31</v>
      </c>
      <c r="C35" s="9">
        <v>0</v>
      </c>
      <c r="D35" s="9">
        <v>0.41099999999999998</v>
      </c>
      <c r="E35" s="5">
        <v>-6.0000000000000001E-3</v>
      </c>
      <c r="F35" s="4">
        <v>0.05</v>
      </c>
      <c r="G35" s="5">
        <v>8.0000000000000002E-3</v>
      </c>
      <c r="H35" s="5">
        <v>4.0000000000000001E-3</v>
      </c>
      <c r="I35" s="5">
        <v>5</v>
      </c>
      <c r="J35" s="5">
        <v>8.2000000000000001E-5</v>
      </c>
      <c r="K35" s="6"/>
      <c r="L35" s="8">
        <f t="shared" si="0"/>
        <v>162.73170731707316</v>
      </c>
      <c r="M35" s="6"/>
    </row>
    <row r="36" spans="1:13" x14ac:dyDescent="0.15">
      <c r="A36" s="7">
        <v>33</v>
      </c>
      <c r="B36" s="7">
        <v>32</v>
      </c>
      <c r="C36" s="9">
        <v>0</v>
      </c>
      <c r="D36" s="9">
        <v>0.624</v>
      </c>
      <c r="E36" s="5">
        <v>-6.0000000000000001E-3</v>
      </c>
      <c r="F36" s="4">
        <v>0.05</v>
      </c>
      <c r="G36" s="5">
        <v>8.0000000000000002E-3</v>
      </c>
      <c r="H36" s="5">
        <v>4.0000000000000001E-3</v>
      </c>
      <c r="I36" s="5">
        <v>5</v>
      </c>
      <c r="J36" s="5">
        <v>8.2000000000000001E-5</v>
      </c>
      <c r="K36" s="6"/>
      <c r="L36" s="8">
        <f t="shared" si="0"/>
        <v>245.85365853658539</v>
      </c>
      <c r="M36" s="6"/>
    </row>
    <row r="37" spans="1:13" x14ac:dyDescent="0.15">
      <c r="A37" s="7">
        <v>34</v>
      </c>
      <c r="B37" s="7">
        <v>33</v>
      </c>
      <c r="C37" s="9">
        <v>0</v>
      </c>
      <c r="D37" s="9">
        <v>0.63700000000000001</v>
      </c>
      <c r="E37" s="5">
        <v>-6.0000000000000001E-3</v>
      </c>
      <c r="F37" s="4">
        <v>0.05</v>
      </c>
      <c r="G37" s="5">
        <v>8.0000000000000002E-3</v>
      </c>
      <c r="H37" s="5">
        <v>4.0000000000000001E-3</v>
      </c>
      <c r="I37" s="5">
        <v>5</v>
      </c>
      <c r="J37" s="5">
        <v>8.2000000000000001E-5</v>
      </c>
      <c r="K37" s="6"/>
      <c r="L37" s="8">
        <f t="shared" si="0"/>
        <v>250.92682926829269</v>
      </c>
      <c r="M37" s="6"/>
    </row>
    <row r="38" spans="1:13" x14ac:dyDescent="0.15">
      <c r="A38" s="7">
        <v>35</v>
      </c>
      <c r="B38" s="7">
        <v>35</v>
      </c>
      <c r="C38" s="9">
        <v>0</v>
      </c>
      <c r="D38" s="9">
        <v>0.67400000000000004</v>
      </c>
      <c r="E38" s="5">
        <v>-6.0000000000000001E-3</v>
      </c>
      <c r="F38" s="4">
        <v>0.05</v>
      </c>
      <c r="G38" s="5">
        <v>8.0000000000000002E-3</v>
      </c>
      <c r="H38" s="5">
        <v>4.0000000000000001E-3</v>
      </c>
      <c r="I38" s="5">
        <v>5</v>
      </c>
      <c r="J38" s="5">
        <v>8.2000000000000001E-5</v>
      </c>
      <c r="K38" s="6"/>
      <c r="L38" s="8">
        <f t="shared" si="0"/>
        <v>265.36585365853659</v>
      </c>
      <c r="M38" s="6"/>
    </row>
    <row r="39" spans="1:13" x14ac:dyDescent="0.15">
      <c r="A39" s="7">
        <v>36</v>
      </c>
      <c r="B39" s="7" t="s">
        <v>11</v>
      </c>
      <c r="C39" s="9">
        <v>0</v>
      </c>
      <c r="D39" s="9">
        <v>0.68600000000000005</v>
      </c>
      <c r="E39" s="5">
        <v>-6.0000000000000001E-3</v>
      </c>
      <c r="F39" s="4">
        <v>0.05</v>
      </c>
      <c r="G39" s="5">
        <v>8.0000000000000002E-3</v>
      </c>
      <c r="H39" s="5">
        <v>4.0000000000000001E-3</v>
      </c>
      <c r="I39" s="5">
        <v>5</v>
      </c>
      <c r="J39" s="5">
        <v>8.2000000000000001E-5</v>
      </c>
      <c r="K39" s="6"/>
      <c r="L39" s="8">
        <f t="shared" si="0"/>
        <v>270.04878048780495</v>
      </c>
      <c r="M39" s="6"/>
    </row>
    <row r="40" spans="1:13" x14ac:dyDescent="0.15">
      <c r="A40" s="7">
        <v>37</v>
      </c>
      <c r="B40" s="7" t="s">
        <v>12</v>
      </c>
      <c r="C40" s="9">
        <v>0</v>
      </c>
      <c r="D40" s="9">
        <v>0.56799999999999995</v>
      </c>
      <c r="E40" s="5">
        <v>-6.0000000000000001E-3</v>
      </c>
      <c r="F40" s="4">
        <v>0.05</v>
      </c>
      <c r="G40" s="5">
        <v>8.0000000000000002E-3</v>
      </c>
      <c r="H40" s="5">
        <v>4.0000000000000001E-3</v>
      </c>
      <c r="I40" s="5">
        <v>5</v>
      </c>
      <c r="J40" s="5">
        <v>8.2000000000000001E-5</v>
      </c>
      <c r="K40" s="6"/>
      <c r="L40" s="8">
        <f t="shared" si="0"/>
        <v>223.99999999999997</v>
      </c>
      <c r="M40" s="6"/>
    </row>
    <row r="41" spans="1:13" x14ac:dyDescent="0.15">
      <c r="A41" s="7">
        <v>38</v>
      </c>
      <c r="B41" s="7" t="s">
        <v>13</v>
      </c>
      <c r="C41" s="9">
        <v>0</v>
      </c>
      <c r="D41" s="9">
        <v>0.434</v>
      </c>
      <c r="E41" s="5">
        <v>-6.0000000000000001E-3</v>
      </c>
      <c r="F41" s="4">
        <v>0.05</v>
      </c>
      <c r="G41" s="5">
        <v>8.0000000000000002E-3</v>
      </c>
      <c r="H41" s="5">
        <v>4.0000000000000001E-3</v>
      </c>
      <c r="I41" s="5">
        <v>5</v>
      </c>
      <c r="J41" s="5">
        <v>8.2000000000000001E-5</v>
      </c>
      <c r="K41" s="6"/>
      <c r="L41" s="8">
        <f t="shared" si="0"/>
        <v>171.70731707317074</v>
      </c>
      <c r="M41" s="6"/>
    </row>
    <row r="42" spans="1:13" x14ac:dyDescent="0.15">
      <c r="A42" s="7">
        <v>39</v>
      </c>
      <c r="B42" s="7" t="s">
        <v>14</v>
      </c>
      <c r="C42" s="9">
        <v>0</v>
      </c>
      <c r="D42" s="9">
        <v>0.746</v>
      </c>
      <c r="E42" s="5">
        <v>-6.0000000000000001E-3</v>
      </c>
      <c r="F42" s="4">
        <v>0.05</v>
      </c>
      <c r="G42" s="5">
        <v>8.0000000000000002E-3</v>
      </c>
      <c r="H42" s="5">
        <v>4.0000000000000001E-3</v>
      </c>
      <c r="I42" s="5">
        <v>5</v>
      </c>
      <c r="J42" s="5">
        <v>8.2000000000000001E-5</v>
      </c>
      <c r="K42" s="6"/>
      <c r="L42" s="8">
        <f t="shared" si="0"/>
        <v>293.46341463414637</v>
      </c>
      <c r="M42" s="6"/>
    </row>
    <row r="43" spans="1:13" x14ac:dyDescent="0.15">
      <c r="A43" s="7">
        <v>40</v>
      </c>
      <c r="B43" s="7" t="s">
        <v>15</v>
      </c>
      <c r="C43" s="9">
        <v>0</v>
      </c>
      <c r="D43" s="9">
        <v>0.3</v>
      </c>
      <c r="E43" s="5">
        <v>-6.0000000000000001E-3</v>
      </c>
      <c r="F43" s="4">
        <v>0.05</v>
      </c>
      <c r="G43" s="5">
        <v>8.0000000000000002E-3</v>
      </c>
      <c r="H43" s="5">
        <v>4.0000000000000001E-3</v>
      </c>
      <c r="I43" s="5">
        <v>5</v>
      </c>
      <c r="J43" s="5">
        <v>8.2000000000000001E-5</v>
      </c>
      <c r="K43" s="6"/>
      <c r="L43" s="8">
        <f t="shared" si="0"/>
        <v>119.41463414634147</v>
      </c>
      <c r="M43" s="6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Monge Solano</dc:creator>
  <cp:lastModifiedBy>Joey Bernhardt</cp:lastModifiedBy>
  <dcterms:created xsi:type="dcterms:W3CDTF">2011-04-04T18:10:52Z</dcterms:created>
  <dcterms:modified xsi:type="dcterms:W3CDTF">2019-07-18T15:56:18Z</dcterms:modified>
</cp:coreProperties>
</file>