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24226"/>
  <mc:AlternateContent xmlns:mc="http://schemas.openxmlformats.org/markup-compatibility/2006">
    <mc:Choice Requires="x15">
      <x15ac:absPath xmlns:x15ac="http://schemas.microsoft.com/office/spreadsheetml/2010/11/ac" url="E:\EDW_project\数仓mapping模型库\FDL\"/>
    </mc:Choice>
  </mc:AlternateContent>
  <bookViews>
    <workbookView xWindow="0" yWindow="0" windowWidth="11940" windowHeight="5745" firstSheet="3" activeTab="5"/>
  </bookViews>
  <sheets>
    <sheet name="目录" sheetId="1" state="hidden" r:id="rId1"/>
    <sheet name="文档说明" sheetId="2" r:id="rId2"/>
    <sheet name="文档模板" sheetId="4" state="hidden" r:id="rId3"/>
    <sheet name="数据依赖" sheetId="8" r:id="rId4"/>
    <sheet name="fdl_loanbor_info_chain" sheetId="13" r:id="rId5"/>
    <sheet name="fdl_loanbor_info_ext_chain" sheetId="14" r:id="rId6"/>
    <sheet name="fdl_loanbor_term_chain" sheetId="9" r:id="rId7"/>
    <sheet name="fdl_loanbor_appl_all" sheetId="10" r:id="rId8"/>
    <sheet name="fdl_loanbor_reg_chain" sheetId="11" r:id="rId9"/>
    <sheet name="fdl_loanbor_contra_ovdue_chain" sheetId="12" r:id="rId10"/>
  </sheets>
  <externalReferences>
    <externalReference r:id="rId11"/>
  </externalReferences>
  <definedNames>
    <definedName name="_xlnm._FilterDatabase" localSheetId="7" hidden="1">fdl_loanbor_appl_all!$A$14:$O$92</definedName>
    <definedName name="_xlnm._FilterDatabase" localSheetId="8" hidden="1">fdl_loanbor_reg_chain!$A$14:$O$97</definedName>
    <definedName name="_xlnm._FilterDatabase" localSheetId="6" hidden="1">fdl_loanbor_term_chain!$A$14:$O$144</definedName>
  </definedNames>
  <calcPr calcId="152511"/>
</workbook>
</file>

<file path=xl/calcChain.xml><?xml version="1.0" encoding="utf-8"?>
<calcChain xmlns="http://schemas.openxmlformats.org/spreadsheetml/2006/main">
  <c r="C16" i="11" l="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5" i="11"/>
  <c r="C145" i="9"/>
  <c r="C146" i="9"/>
  <c r="C147" i="9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15" i="12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15" i="10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5" i="9"/>
</calcChain>
</file>

<file path=xl/sharedStrings.xml><?xml version="1.0" encoding="utf-8"?>
<sst xmlns="http://schemas.openxmlformats.org/spreadsheetml/2006/main" count="2741" uniqueCount="1082">
  <si>
    <t>还款信息表</t>
  </si>
  <si>
    <t>备注：如果目标表是有多个数据集合通过联合加工而成时，请将联合中每个集合单独作为一个MAPPING,并将多个集合的MAPPING放置在同一页面中。</t>
  </si>
  <si>
    <t>目标表英文名</t>
  </si>
  <si>
    <t>源表列表</t>
  </si>
  <si>
    <t>中文名称</t>
  </si>
  <si>
    <t>英文名称</t>
  </si>
  <si>
    <t>过滤条件</t>
  </si>
  <si>
    <t>目标表中文名</t>
  </si>
  <si>
    <t>关联关系</t>
  </si>
  <si>
    <t>序号</t>
  </si>
  <si>
    <t>目标表</t>
  </si>
  <si>
    <t>源表</t>
  </si>
  <si>
    <t>字段中文名</t>
  </si>
  <si>
    <t>字段英文名</t>
  </si>
  <si>
    <t>字段类型</t>
  </si>
  <si>
    <t>是否属于主键</t>
  </si>
  <si>
    <t>源表别名</t>
  </si>
  <si>
    <t>字段加工逻辑</t>
  </si>
  <si>
    <t>备注</t>
  </si>
  <si>
    <t>脚本逻辑说明</t>
  </si>
  <si>
    <t>是</t>
  </si>
  <si>
    <t>表中文名称</t>
  </si>
  <si>
    <t>表英文名称</t>
  </si>
  <si>
    <t>表类型（事实表/维度表）</t>
  </si>
  <si>
    <t>EDW数据层次</t>
  </si>
  <si>
    <t>主题范围</t>
  </si>
  <si>
    <t>MAPPING</t>
  </si>
  <si>
    <t>MAPPING编写人</t>
  </si>
  <si>
    <t>MAPPING开始编写日期</t>
  </si>
  <si>
    <t>MAPPING编写完成日期</t>
  </si>
  <si>
    <t>全量抽取</t>
  </si>
  <si>
    <t>还款信息表</t>
    <phoneticPr fontId="12" type="noConversion"/>
  </si>
  <si>
    <t>文档说明</t>
  </si>
  <si>
    <t>本文档用以指导《数据仓库模型设计规范》中的模型开发过程，是各层中的数据源到目标的MAPPING 映射文档模板。</t>
  </si>
  <si>
    <t>文档信息</t>
  </si>
  <si>
    <t>编写者</t>
  </si>
  <si>
    <t>编写日期</t>
  </si>
  <si>
    <t>审核者</t>
  </si>
  <si>
    <t>审核日期</t>
  </si>
  <si>
    <t>批准人</t>
  </si>
  <si>
    <t>批准日期</t>
  </si>
  <si>
    <t>变更历史</t>
  </si>
  <si>
    <t>日期</t>
  </si>
  <si>
    <t>文档版本</t>
  </si>
  <si>
    <t>变更内容</t>
  </si>
  <si>
    <t>变更人</t>
  </si>
  <si>
    <t>通用MAPPING模板</t>
  </si>
  <si>
    <t>XXXX</t>
  </si>
  <si>
    <t>源表名1</t>
  </si>
  <si>
    <t>XXXX t1</t>
  </si>
  <si>
    <t>目标表用途说明：xxxxxxxxxxxxxxxxxxxxxxxxxxxxxxxxxxxxxxxxxxx
增全量说明： xxxxxxxxxxxxxxxxxxxxxxxxxxxxxxxxxxxxxxxxxxx
分区说明： xxxxxxxxxxxxxxxxxxxxxxxxxxxxxxxxxxxxxxxxxxx
所属主题范围：xxxxxxxxxxxxxxxxxxxxxxxxxxxxxxxxxxxxxxxxxxx
其他说明：xxxxxxxxxxxxxxxxxxxxxxxxxxxxxxxxxxxxxxxxxxx</t>
  </si>
  <si>
    <t>源表名2</t>
  </si>
  <si>
    <t>XXXX t2</t>
  </si>
  <si>
    <t>源表名3</t>
  </si>
  <si>
    <t>XXXX t3</t>
  </si>
  <si>
    <t xml:space="preserve">… … </t>
  </si>
  <si>
    <t>t1 left outer join t2 on t1.xxx=t2.xxx</t>
  </si>
  <si>
    <t>join  t3 on t1.xxx=t3.xxx</t>
  </si>
  <si>
    <t>消费金融还款信息表</t>
    <phoneticPr fontId="12" type="noConversion"/>
  </si>
  <si>
    <t>bdl_loan_ln_repayment_info</t>
    <phoneticPr fontId="12" type="noConversion"/>
  </si>
  <si>
    <t>BDL</t>
    <phoneticPr fontId="12" type="noConversion"/>
  </si>
  <si>
    <t>FDL</t>
    <phoneticPr fontId="12" type="noConversion"/>
  </si>
  <si>
    <t>SDL</t>
    <phoneticPr fontId="12" type="noConversion"/>
  </si>
  <si>
    <t>fdl_rpy_ln_repay_info</t>
    <phoneticPr fontId="12" type="noConversion"/>
  </si>
  <si>
    <t>sdl_ln_repay_info</t>
    <phoneticPr fontId="12" type="noConversion"/>
  </si>
  <si>
    <t>sdl_ln_ovdue_info</t>
    <phoneticPr fontId="12" type="noConversion"/>
  </si>
  <si>
    <t>逾期信息表</t>
    <phoneticPr fontId="12" type="noConversion"/>
  </si>
  <si>
    <r>
      <rPr>
        <u/>
        <sz val="11"/>
        <color theme="10"/>
        <rFont val="宋体"/>
        <family val="3"/>
        <charset val="134"/>
        <scheme val="minor"/>
      </rPr>
      <t>还款信息表</t>
    </r>
    <phoneticPr fontId="12" type="noConversion"/>
  </si>
  <si>
    <t>修改批次</t>
  </si>
  <si>
    <t>逻辑表名</t>
  </si>
  <si>
    <t>物理表名</t>
  </si>
  <si>
    <t>有效性</t>
    <phoneticPr fontId="29" type="noConversion"/>
  </si>
  <si>
    <t>开发说明</t>
    <phoneticPr fontId="29" type="noConversion"/>
  </si>
  <si>
    <t>加载策略</t>
    <phoneticPr fontId="29" type="noConversion"/>
  </si>
  <si>
    <t>存储策略</t>
    <phoneticPr fontId="29" type="noConversion"/>
  </si>
  <si>
    <t>运行频次</t>
  </si>
  <si>
    <t>历史数据加载方案</t>
    <phoneticPr fontId="29" type="noConversion"/>
  </si>
  <si>
    <t>数据来源</t>
    <phoneticPr fontId="29" type="noConversion"/>
  </si>
  <si>
    <t>依赖表物理名称</t>
    <phoneticPr fontId="30" type="noConversion"/>
  </si>
  <si>
    <t>依赖表逻辑名称</t>
    <phoneticPr fontId="30" type="noConversion"/>
  </si>
  <si>
    <t>有效标志</t>
    <phoneticPr fontId="29" type="noConversion"/>
  </si>
  <si>
    <t>有效</t>
    <phoneticPr fontId="30" type="noConversion"/>
  </si>
  <si>
    <r>
      <t>&lt;</t>
    </r>
    <r>
      <rPr>
        <u/>
        <sz val="11"/>
        <color theme="10"/>
        <rFont val="宋体"/>
        <family val="3"/>
        <charset val="134"/>
        <scheme val="minor"/>
      </rPr>
      <t>&lt;首页</t>
    </r>
    <phoneticPr fontId="12" type="noConversion"/>
  </si>
  <si>
    <t>目标表英文名</t>
    <phoneticPr fontId="30" type="noConversion"/>
  </si>
  <si>
    <t>备注：如果目标表是有多个数据集合通过联合加工而成时，请将联合中每个集合单独作为一个MAPPING,并将多个集合的MAPPING放置在同一页面中。</t>
    <phoneticPr fontId="30" type="noConversion"/>
  </si>
  <si>
    <t>源表列表</t>
    <phoneticPr fontId="33" type="noConversion"/>
  </si>
  <si>
    <t>中文名称</t>
    <phoneticPr fontId="33" type="noConversion"/>
  </si>
  <si>
    <t>目标表中文名</t>
    <phoneticPr fontId="30" type="noConversion"/>
  </si>
  <si>
    <t>关联关系</t>
    <phoneticPr fontId="33" type="noConversion"/>
  </si>
  <si>
    <t>序号</t>
    <phoneticPr fontId="12" type="noConversion"/>
  </si>
  <si>
    <t>备注</t>
    <phoneticPr fontId="30" type="noConversion"/>
  </si>
  <si>
    <t>目标表</t>
    <phoneticPr fontId="30" type="noConversion"/>
  </si>
  <si>
    <t>字段中文名</t>
    <phoneticPr fontId="30" type="noConversion"/>
  </si>
  <si>
    <t>字段英文名</t>
    <phoneticPr fontId="30" type="noConversion"/>
  </si>
  <si>
    <t>字段类型</t>
    <phoneticPr fontId="30" type="noConversion"/>
  </si>
  <si>
    <t>是否属于主键</t>
    <phoneticPr fontId="30" type="noConversion"/>
  </si>
  <si>
    <t>源表</t>
    <phoneticPr fontId="33" type="noConversion"/>
  </si>
  <si>
    <t>变更记录</t>
    <phoneticPr fontId="33" type="noConversion"/>
  </si>
  <si>
    <t>源表别名</t>
    <phoneticPr fontId="33" type="noConversion"/>
  </si>
  <si>
    <t>字段英文名</t>
    <phoneticPr fontId="33" type="noConversion"/>
  </si>
  <si>
    <t>字段类型</t>
    <phoneticPr fontId="33" type="noConversion"/>
  </si>
  <si>
    <t>字段加工逻辑</t>
    <phoneticPr fontId="33" type="noConversion"/>
  </si>
  <si>
    <t>变更方式</t>
    <phoneticPr fontId="33" type="noConversion"/>
  </si>
  <si>
    <t>变更时间</t>
    <phoneticPr fontId="33" type="noConversion"/>
  </si>
  <si>
    <t>变更人</t>
    <phoneticPr fontId="33" type="noConversion"/>
  </si>
  <si>
    <t>变更次数</t>
    <phoneticPr fontId="33" type="noConversion"/>
  </si>
  <si>
    <t>加工逻辑说明</t>
    <phoneticPr fontId="33" type="noConversion"/>
  </si>
  <si>
    <t>数据层</t>
    <phoneticPr fontId="30" type="noConversion"/>
  </si>
  <si>
    <t>英文名称</t>
    <phoneticPr fontId="33" type="noConversion"/>
  </si>
  <si>
    <t>过滤条件</t>
    <phoneticPr fontId="33" type="noConversion"/>
  </si>
  <si>
    <t>t1</t>
    <phoneticPr fontId="30" type="noConversion"/>
  </si>
  <si>
    <t>贷款申请单模块之贷款申请表</t>
    <phoneticPr fontId="30" type="noConversion"/>
  </si>
  <si>
    <t>贷款申请单模块之贷款申请表</t>
    <phoneticPr fontId="30" type="noConversion"/>
  </si>
  <si>
    <t>贷款信息表</t>
    <phoneticPr fontId="30" type="noConversion"/>
  </si>
  <si>
    <t>主键</t>
  </si>
  <si>
    <t>合同编号</t>
  </si>
  <si>
    <t>贷款申请单号</t>
  </si>
  <si>
    <t>产品名称</t>
  </si>
  <si>
    <t>贷款用途</t>
  </si>
  <si>
    <t>分期期数</t>
  </si>
  <si>
    <t>客户姓名</t>
  </si>
  <si>
    <t>客户身份证号码</t>
  </si>
  <si>
    <t>放款银行编码</t>
  </si>
  <si>
    <t>放款银行名称</t>
  </si>
  <si>
    <t>放款银行分行名称</t>
  </si>
  <si>
    <t>放款银行分行省</t>
  </si>
  <si>
    <t>放款银行分行市</t>
  </si>
  <si>
    <t>放款银行开户名</t>
  </si>
  <si>
    <t>放款银行卡号</t>
  </si>
  <si>
    <t>还款银行编码</t>
  </si>
  <si>
    <t>还款银行名称</t>
  </si>
  <si>
    <t>还款银行分行名称</t>
  </si>
  <si>
    <t>还款银行分行省</t>
  </si>
  <si>
    <t>还款银行分行市</t>
  </si>
  <si>
    <t>还款银行开户名</t>
  </si>
  <si>
    <t>还款银行卡号</t>
  </si>
  <si>
    <t>销售人员</t>
  </si>
  <si>
    <t>销售人员部门</t>
  </si>
  <si>
    <t>销售人员直属上级</t>
  </si>
  <si>
    <t>文档状态</t>
  </si>
  <si>
    <t>创建时间</t>
  </si>
  <si>
    <t>修改时间</t>
  </si>
  <si>
    <t>产品ID</t>
  </si>
  <si>
    <t>销售人员ID</t>
  </si>
  <si>
    <t>销售人员部门ID</t>
  </si>
  <si>
    <t>销售人员直属上级ID</t>
  </si>
  <si>
    <t>id</t>
  </si>
  <si>
    <t>product_id</t>
  </si>
  <si>
    <t>product_name</t>
  </si>
  <si>
    <t>person_is_white_list</t>
  </si>
  <si>
    <t>person_is_white_list_confirm</t>
  </si>
  <si>
    <t>loan_usage</t>
  </si>
  <si>
    <t>payment_num</t>
  </si>
  <si>
    <t>repay_first_date</t>
  </si>
  <si>
    <t>bank_receive_code</t>
  </si>
  <si>
    <t>bank_receive_name</t>
  </si>
  <si>
    <t>bank_receive_branch_name</t>
  </si>
  <si>
    <t>bank_receive_branch_province</t>
  </si>
  <si>
    <t>bank_receive_branch_province_code</t>
  </si>
  <si>
    <t>bank_receive_branch_city</t>
  </si>
  <si>
    <t>bank_receive_branch_city_code</t>
  </si>
  <si>
    <t>bank_receive_account_name</t>
  </si>
  <si>
    <t>bank_receive_card_no</t>
  </si>
  <si>
    <t>bank_repay_code</t>
  </si>
  <si>
    <t>bank_repay_name</t>
  </si>
  <si>
    <t>bank_repay_branch_name</t>
  </si>
  <si>
    <t>bank_repay_branch_province</t>
  </si>
  <si>
    <t>bank_repay_branch_province_code</t>
  </si>
  <si>
    <t>bank_repay_branch_city</t>
  </si>
  <si>
    <t>bank_repay_branch_city_code</t>
  </si>
  <si>
    <t>bank_repay_account_name</t>
  </si>
  <si>
    <t>bank_repay_card_no</t>
  </si>
  <si>
    <t>sale_person</t>
  </si>
  <si>
    <t>sale_person_id</t>
  </si>
  <si>
    <t>sale_person_partment</t>
  </si>
  <si>
    <t>sale_person_partment_id</t>
  </si>
  <si>
    <t>sale_person_superior</t>
  </si>
  <si>
    <t>sale_person_superior_id</t>
  </si>
  <si>
    <t>doc_status</t>
  </si>
  <si>
    <t>taishan_status</t>
  </si>
  <si>
    <t>taishan_remark</t>
  </si>
  <si>
    <t>raw_add_time</t>
  </si>
  <si>
    <t>raw_update_time</t>
  </si>
  <si>
    <t>bigint</t>
    <phoneticPr fontId="30" type="noConversion"/>
  </si>
  <si>
    <t>string</t>
    <phoneticPr fontId="30" type="noConversion"/>
  </si>
  <si>
    <t>cont_contract_no</t>
  </si>
  <si>
    <t>cust_person_id</t>
  </si>
  <si>
    <t>cust_person_ident</t>
  </si>
  <si>
    <t>cust_person_name</t>
  </si>
  <si>
    <t>cust_person_unique_id</t>
  </si>
  <si>
    <t>loan_money</t>
  </si>
  <si>
    <t>合同号</t>
  </si>
  <si>
    <t>double</t>
    <phoneticPr fontId="30" type="noConversion"/>
  </si>
  <si>
    <t>分期信息表</t>
    <phoneticPr fontId="30" type="noConversion"/>
  </si>
  <si>
    <t>机构号</t>
  </si>
  <si>
    <t>ORG</t>
  </si>
  <si>
    <t>分期计划ID</t>
  </si>
  <si>
    <t>LOAN_ID</t>
  </si>
  <si>
    <t>账户编号</t>
  </si>
  <si>
    <t>ACCT_NBR</t>
  </si>
  <si>
    <t>账户类型</t>
  </si>
  <si>
    <t>ACCT_TYPE</t>
  </si>
  <si>
    <t>交易参考号</t>
  </si>
  <si>
    <t>REF_NBR</t>
  </si>
  <si>
    <t>借据号</t>
  </si>
  <si>
    <t>DUE_BILL_NO</t>
  </si>
  <si>
    <t>逻辑卡号</t>
  </si>
  <si>
    <t>LOGIC_CARD_NBR</t>
  </si>
  <si>
    <t>卡号</t>
  </si>
  <si>
    <t>CARD_NBR</t>
  </si>
  <si>
    <t>分期注册日期</t>
  </si>
  <si>
    <t>REGISTER_DATE</t>
  </si>
  <si>
    <t>请求日期时间</t>
  </si>
  <si>
    <t>REQUEST_TIME</t>
  </si>
  <si>
    <t>分期类型</t>
  </si>
  <si>
    <t>LOAN_TYPE</t>
  </si>
  <si>
    <t>分期状态</t>
  </si>
  <si>
    <t>LOAN_STATUS</t>
  </si>
  <si>
    <t>分期上次状态</t>
  </si>
  <si>
    <t>LAST_LOAN_STATUS</t>
  </si>
  <si>
    <t>分期总期数</t>
  </si>
  <si>
    <t>LOAN_INIT_TERM</t>
  </si>
  <si>
    <t>当前期数</t>
  </si>
  <si>
    <t>CURR_TERM</t>
  </si>
  <si>
    <t>剩余期数</t>
  </si>
  <si>
    <t>REMAIN_TERM</t>
  </si>
  <si>
    <t>分期总本金</t>
  </si>
  <si>
    <t>LOAN_INIT_PRIN</t>
  </si>
  <si>
    <t>分期每期应还本金</t>
  </si>
  <si>
    <t>LOAN_FIXED_PMT_PRIN</t>
  </si>
  <si>
    <t>分期首期应还本金</t>
  </si>
  <si>
    <t>LOAN_FIRST_TERM_PRIN</t>
  </si>
  <si>
    <t>分期末期应还本金</t>
  </si>
  <si>
    <t>LOAN_FINAL_TERM_PRIN</t>
  </si>
  <si>
    <t>总贷款服务费</t>
  </si>
  <si>
    <t>LOAN_INIT_FEE</t>
  </si>
  <si>
    <t>分期每期手续费</t>
  </si>
  <si>
    <t>LOAN_FIXED_FEE</t>
  </si>
  <si>
    <t>分期首期手续费</t>
  </si>
  <si>
    <t>LOAN_FIRST_TERM_FEE</t>
  </si>
  <si>
    <t>分期末期手续费</t>
  </si>
  <si>
    <t>LOAN_FINAL_TERM_FEE</t>
  </si>
  <si>
    <t>未出账单的本金</t>
  </si>
  <si>
    <t>UNSTMT_PRIN</t>
  </si>
  <si>
    <t>未出账单手续费</t>
  </si>
  <si>
    <t>UNSTMT_FEE</t>
  </si>
  <si>
    <t>激活日期</t>
  </si>
  <si>
    <t>ACTIVE_DATE</t>
  </si>
  <si>
    <t>还清日期</t>
  </si>
  <si>
    <t>PAID_OUT_DATE</t>
  </si>
  <si>
    <t>提前终止日期</t>
  </si>
  <si>
    <t>TERMINAL_DATE</t>
  </si>
  <si>
    <t>分期终止原因代码</t>
  </si>
  <si>
    <t>TERMINAL_REASON_CD</t>
  </si>
  <si>
    <t>已偿还本金</t>
  </si>
  <si>
    <t>PAID_PRINCIPAL</t>
  </si>
  <si>
    <t>已偿还利息</t>
  </si>
  <si>
    <t>PAID_INTEREST</t>
  </si>
  <si>
    <t>已偿还费用</t>
  </si>
  <si>
    <t>PAID_FEE</t>
  </si>
  <si>
    <t>分期当前总余额</t>
  </si>
  <si>
    <t>LOAN_CURR_BAL</t>
  </si>
  <si>
    <t>分期未到期余额</t>
  </si>
  <si>
    <t>LOAN_BAL_XFROUT</t>
  </si>
  <si>
    <t>分期已出账单余额</t>
  </si>
  <si>
    <t>LOAN_BAL_XFRIN</t>
  </si>
  <si>
    <t>分期未到期本金</t>
  </si>
  <si>
    <t>LOAN_PRIN_XFROUT</t>
  </si>
  <si>
    <t>分期已出账单本金</t>
  </si>
  <si>
    <t>LOAN_PRIN_XFRIN</t>
  </si>
  <si>
    <t>未出账单贷款服务费</t>
  </si>
  <si>
    <t>LOAN_FEE_XFROUT</t>
  </si>
  <si>
    <t>已出账单贷款服务费</t>
  </si>
  <si>
    <t>LOAN_FEE_XFRIN</t>
  </si>
  <si>
    <t>原始交易币种金额</t>
  </si>
  <si>
    <t>ORIG_TXN_AMT</t>
  </si>
  <si>
    <t>原始交易日期</t>
  </si>
  <si>
    <t>ORIG_TRANS_DATE</t>
  </si>
  <si>
    <t>原始交易授权码</t>
  </si>
  <si>
    <t>ORIG_AUTH_CODE</t>
  </si>
  <si>
    <t>分期计划代码</t>
  </si>
  <si>
    <t>LOAN_CODE</t>
  </si>
  <si>
    <t>分期申请顺序号</t>
  </si>
  <si>
    <t>REGISTER_ID</t>
  </si>
  <si>
    <t>展期本金金额</t>
  </si>
  <si>
    <t>EXTEND_INIT_PRIN</t>
  </si>
  <si>
    <t>展期生效日期</t>
  </si>
  <si>
    <t>EXTEND_DATE</t>
  </si>
  <si>
    <t>展期前每期应还本金</t>
  </si>
  <si>
    <t>BEF_EXTEND_FIXED_PMT_PRIN</t>
  </si>
  <si>
    <t>展期前总期数</t>
  </si>
  <si>
    <t>BEF_EXTEND_INIT_TERM</t>
  </si>
  <si>
    <t>展期前分期首期应还本金</t>
  </si>
  <si>
    <t>BEF_EXTEND_FIRST_TERM_PRIN</t>
  </si>
  <si>
    <t>展期前分期末期应还本金</t>
  </si>
  <si>
    <t>BEF_EXTEND_FINAL_TERM_PRIN</t>
  </si>
  <si>
    <t>展期前分期总手续费</t>
  </si>
  <si>
    <t>BEF_EXTEND_INIT_FEE</t>
  </si>
  <si>
    <t>BEF_EXTEND_FIXED_FEE</t>
  </si>
  <si>
    <t>展期前分期首期手续费</t>
  </si>
  <si>
    <t>BEF_EXTEND_FIRST_TERM_FEE</t>
  </si>
  <si>
    <t>展期前分期末期手续费</t>
  </si>
  <si>
    <t>BEF_EXTEND_FINAL_TERM_FEE</t>
  </si>
  <si>
    <t>展期后首期手续费</t>
  </si>
  <si>
    <t>EXTEND_FIRST_TERM_FEE</t>
  </si>
  <si>
    <t>贷款服务费收取方式</t>
  </si>
  <si>
    <t>LOAN_FEE_METHOD</t>
  </si>
  <si>
    <t>基础利率</t>
  </si>
  <si>
    <t>INTEREST_RATE</t>
  </si>
  <si>
    <t>罚息利率</t>
  </si>
  <si>
    <t>PENALTY_RATE</t>
  </si>
  <si>
    <t>复利利率</t>
  </si>
  <si>
    <t>COMPOUND_RATE</t>
  </si>
  <si>
    <t>浮动比例</t>
  </si>
  <si>
    <t>FLOAT_RATE</t>
  </si>
  <si>
    <t>贷款到期日期</t>
  </si>
  <si>
    <t>LOAN_EXPIRE_DATE</t>
  </si>
  <si>
    <t>贷款逾期最大期数</t>
  </si>
  <si>
    <t>LOAN_AGE_CODE</t>
  </si>
  <si>
    <t>24个月还款状态</t>
  </si>
  <si>
    <t>PAYMENT_HST</t>
  </si>
  <si>
    <t>当期还款金额</t>
  </si>
  <si>
    <t>CTD_REPAY_AMT</t>
  </si>
  <si>
    <t>已展期次数</t>
  </si>
  <si>
    <t>PAST_EXTEND_CNT</t>
  </si>
  <si>
    <t>已缩期次数</t>
  </si>
  <si>
    <t>PAST_SHORTEN_CNT</t>
  </si>
  <si>
    <t>提前还款金额</t>
  </si>
  <si>
    <t>ADV_PMT_AMT</t>
  </si>
  <si>
    <t>上次行动日期</t>
  </si>
  <si>
    <t>LAST_ACTION_DATE</t>
  </si>
  <si>
    <t>上次行动类型</t>
  </si>
  <si>
    <t>LAST_ACTION_TYPE</t>
  </si>
  <si>
    <t>CONTR_NBR</t>
  </si>
  <si>
    <t>保单号</t>
  </si>
  <si>
    <t>GUARANTY_ID</t>
  </si>
  <si>
    <t>分期总印花税</t>
  </si>
  <si>
    <t>STAMPDUTY_AMT</t>
  </si>
  <si>
    <t>未出账单印花税</t>
  </si>
  <si>
    <t>UNSTMT_STAMPDUTY_AMT</t>
  </si>
  <si>
    <t>已出账单印花税</t>
  </si>
  <si>
    <t>LOAN_STAMPDUTY_AMT</t>
  </si>
  <si>
    <t>已偿还印花税</t>
  </si>
  <si>
    <t>PAID_STAMPDUTY_AMT</t>
  </si>
  <si>
    <t>分期总寿险计划包费</t>
  </si>
  <si>
    <t>TOT_LIFE_INSU_AMT</t>
  </si>
  <si>
    <t>未出账单寿险计划包费</t>
  </si>
  <si>
    <t>UNSTMT_LIFE_INSU_AMT</t>
  </si>
  <si>
    <t>已出账单寿险计划包费</t>
  </si>
  <si>
    <t>PAST_LIFE_INSU_AMT</t>
  </si>
  <si>
    <t>已偿还寿险计划包费</t>
  </si>
  <si>
    <t>PAID_LIFE_INSU_AMT</t>
  </si>
  <si>
    <t>寿险计划包费率</t>
  </si>
  <si>
    <t>LIFE_INSU_FEE_RATE</t>
  </si>
  <si>
    <t>印花税率</t>
  </si>
  <si>
    <t>STAMPDUTY_RATE</t>
  </si>
  <si>
    <t>保险月费率</t>
  </si>
  <si>
    <t>INSURANCE_RATE</t>
  </si>
  <si>
    <t>逾期起始日期</t>
  </si>
  <si>
    <t>OVERDUE_DATE</t>
  </si>
  <si>
    <t>最后一笔罚息收取日期</t>
  </si>
  <si>
    <t>LAST_PENALTY_DATE</t>
  </si>
  <si>
    <t>分期总保费</t>
  </si>
  <si>
    <t>INSURANCE_AMT</t>
  </si>
  <si>
    <t>未出账单保费</t>
  </si>
  <si>
    <t>UNSTMT_INSURANCE_AMT</t>
  </si>
  <si>
    <t>已出账单保费</t>
  </si>
  <si>
    <t>LOAN_INSURANCE_AMT</t>
  </si>
  <si>
    <t>已偿还保费</t>
  </si>
  <si>
    <t>PAID_INSURANCE_AMT</t>
  </si>
  <si>
    <t>保险费收取方式</t>
  </si>
  <si>
    <t>LOAN_INS_FEE_METHOD</t>
  </si>
  <si>
    <t>印花税收取方式</t>
  </si>
  <si>
    <t>STAMPDUTY_METHOD</t>
  </si>
  <si>
    <t>寿险计划包费收取方式</t>
  </si>
  <si>
    <t>LIFE_INSU_FEE_METHOD</t>
  </si>
  <si>
    <t>CREATE_TIME</t>
  </si>
  <si>
    <t>最后一次更新时间</t>
  </si>
  <si>
    <t>CPD最大值</t>
  </si>
  <si>
    <t>MAX_CPD</t>
  </si>
  <si>
    <t>最大CPD日期</t>
  </si>
  <si>
    <t>MAX_CPD_DATE</t>
  </si>
  <si>
    <t>DPD最大值</t>
  </si>
  <si>
    <t>MAX_DPD</t>
  </si>
  <si>
    <t>最大DPD日期</t>
  </si>
  <si>
    <t>MAX_DPD_DATE</t>
  </si>
  <si>
    <t>是否计入客户账</t>
  </si>
  <si>
    <t>STAMP_CUSTOM_IND</t>
  </si>
  <si>
    <t>是否冲减利息</t>
  </si>
  <si>
    <t>IS_OFFSET_RATE</t>
  </si>
  <si>
    <t>CPD起始日期</t>
  </si>
  <si>
    <t>CPD_BEGIN_DATE</t>
  </si>
  <si>
    <t>分期总提前还款计划包费</t>
  </si>
  <si>
    <t>TOT_PREPAY_PKG_AMT</t>
  </si>
  <si>
    <t>未出账单提前还款计划包费</t>
  </si>
  <si>
    <t>UNSTMT_PREPAY_PKG_AMT</t>
  </si>
  <si>
    <t>已出账单提前还款计划包费</t>
  </si>
  <si>
    <t>PAST_PREPAY_PKG_AMT</t>
  </si>
  <si>
    <t>已偿还提前还款计划包费</t>
  </si>
  <si>
    <t>PAID_PREPAY_PKG_AMT</t>
  </si>
  <si>
    <t>提前还款计划包费率</t>
  </si>
  <si>
    <t>PREPAY_PKG_FEE_RATE</t>
  </si>
  <si>
    <t>提前还款计划包费收取方式</t>
  </si>
  <si>
    <t>PREPAY_PKG_FEE_METHOD</t>
  </si>
  <si>
    <t>贷款子产品编号</t>
  </si>
  <si>
    <t>LOAN_FEE_DEF_ID</t>
  </si>
  <si>
    <t>是否使用协议费率</t>
  </si>
  <si>
    <t>AGREEMENT_RATE_IND</t>
  </si>
  <si>
    <t>分期手续费率</t>
  </si>
  <si>
    <t>FEE_RATE</t>
  </si>
  <si>
    <t>分期手续费固定金额</t>
  </si>
  <si>
    <t>FEE_AMT</t>
  </si>
  <si>
    <t>寿险固定金额</t>
  </si>
  <si>
    <t>LIFE_INSU_FEE_AMT</t>
  </si>
  <si>
    <t>保费月固定金额</t>
  </si>
  <si>
    <t>INS_AMT</t>
  </si>
  <si>
    <t>贷款服务费率</t>
  </si>
  <si>
    <t>INSTALLMENT_FEE_RATE</t>
  </si>
  <si>
    <t>贷款服务费固定金额</t>
  </si>
  <si>
    <t>INSTALLMENT_FEE_AMT</t>
  </si>
  <si>
    <t>提前还款包固定金额</t>
  </si>
  <si>
    <t>PREPAY_PKG_FEE_AMT</t>
  </si>
  <si>
    <t>印花税固定金额</t>
  </si>
  <si>
    <t>STAMP_AMT</t>
  </si>
  <si>
    <t>购买寿险计划包标识</t>
  </si>
  <si>
    <t>JOIN_LIFE_INSU_IND</t>
  </si>
  <si>
    <t>分期手续费收取方式</t>
  </si>
  <si>
    <t>SVCFEE_METHOD</t>
  </si>
  <si>
    <t>贷款总手续费</t>
  </si>
  <si>
    <t>TOL_SVC_FEE</t>
  </si>
  <si>
    <t>未出账单分期手续费</t>
  </si>
  <si>
    <t>UNSTMT_SVC_FEE</t>
  </si>
  <si>
    <t>已出账单分期手续费</t>
  </si>
  <si>
    <t>PAST_SVC_FEE</t>
  </si>
  <si>
    <t>已偿还分期手续费</t>
  </si>
  <si>
    <t>PAID_SVC_FEE</t>
  </si>
  <si>
    <t>代收服务费率</t>
  </si>
  <si>
    <t>REPLACE_SVC_FEE_RATE</t>
  </si>
  <si>
    <t>代收服务费固定金额</t>
  </si>
  <si>
    <t>REPLACE_SVC_FEE_AMT</t>
  </si>
  <si>
    <t>代收服务费收取方式</t>
  </si>
  <si>
    <t>REPLACE_SVC_FEE_METHOD</t>
  </si>
  <si>
    <t>总代收服务费</t>
  </si>
  <si>
    <t>TOT_REPLACE_SVC_FEE</t>
  </si>
  <si>
    <t>未出账单代收服务费</t>
  </si>
  <si>
    <t>UNSTMT_REPLACE_SVC_FEE</t>
  </si>
  <si>
    <t>已出账单代收服务费</t>
  </si>
  <si>
    <t>PAST_REPLACE_SVC_FEE</t>
  </si>
  <si>
    <t>已偿还代收服务费</t>
  </si>
  <si>
    <t>PAID_REPLACE_SVC_FEE</t>
  </si>
  <si>
    <t>double</t>
    <phoneticPr fontId="12" type="noConversion"/>
  </si>
  <si>
    <t>最后一次更新时间</t>
    <phoneticPr fontId="12" type="noConversion"/>
  </si>
  <si>
    <t>客户手机号码</t>
  </si>
  <si>
    <t>增值服务项</t>
  </si>
  <si>
    <t>产品编码</t>
  </si>
  <si>
    <t>产品群名称</t>
  </si>
  <si>
    <t>产品群编码</t>
  </si>
  <si>
    <t>预计首次还款日</t>
  </si>
  <si>
    <t>放款银行分行省编码</t>
  </si>
  <si>
    <t>放款银行分行市编码</t>
  </si>
  <si>
    <t>还款银行分行省编码</t>
  </si>
  <si>
    <t>还款银行分行市编码</t>
  </si>
  <si>
    <t>月贷款利率</t>
  </si>
  <si>
    <t>月客户服务费率</t>
  </si>
  <si>
    <t>销售网点</t>
  </si>
  <si>
    <t>销售电话</t>
  </si>
  <si>
    <t>销售时间</t>
  </si>
  <si>
    <t>电销代表代码</t>
  </si>
  <si>
    <t>销售人员类型</t>
  </si>
  <si>
    <t>风控系统通知的申请单状态</t>
  </si>
  <si>
    <t>风控系统通知的申请单备注</t>
  </si>
  <si>
    <t>申请单提交至风控系统的时间</t>
  </si>
  <si>
    <t>申请单预审提交至风控系统的时间</t>
  </si>
  <si>
    <t>客户在客户中心的客户ID</t>
  </si>
  <si>
    <t>客户在大数据平台的唯一ID</t>
  </si>
  <si>
    <t>产品群ID</t>
  </si>
  <si>
    <t>SA代码</t>
  </si>
  <si>
    <t>apply_no</t>
  </si>
  <si>
    <t>person_id</t>
  </si>
  <si>
    <t>person_id_center</t>
  </si>
  <si>
    <t>person_id_unique</t>
  </si>
  <si>
    <t>person_name</t>
  </si>
  <si>
    <t>person_ident</t>
  </si>
  <si>
    <t>person_mobile</t>
  </si>
  <si>
    <t>person_mobile_verify</t>
  </si>
  <si>
    <t>person_from</t>
  </si>
  <si>
    <t>apply_channel</t>
  </si>
  <si>
    <t>additional_product_fee</t>
  </si>
  <si>
    <t>product_code</t>
  </si>
  <si>
    <t>product_group_id</t>
  </si>
  <si>
    <t>product_group_name</t>
  </si>
  <si>
    <t>product_group_code</t>
  </si>
  <si>
    <t>repay_money_month</t>
  </si>
  <si>
    <t>repay_type</t>
  </si>
  <si>
    <t>interest_rate</t>
  </si>
  <si>
    <t>service_rate</t>
  </si>
  <si>
    <t>stamp_rate</t>
  </si>
  <si>
    <t>sale_address</t>
  </si>
  <si>
    <t>sale_tel</t>
  </si>
  <si>
    <t>sale_time</t>
  </si>
  <si>
    <t>sale_phone_code</t>
  </si>
  <si>
    <t>sale_person_type</t>
  </si>
  <si>
    <t>sa_code</t>
  </si>
  <si>
    <t>apply_status</t>
  </si>
  <si>
    <t>submit_time_preabbrove</t>
  </si>
  <si>
    <r>
      <rPr>
        <sz val="10"/>
        <color indexed="8"/>
        <rFont val="宋体"/>
        <family val="3"/>
        <charset val="134"/>
      </rPr>
      <t>客户手机号码验证结果</t>
    </r>
    <r>
      <rPr>
        <sz val="10"/>
        <color indexed="8"/>
        <rFont val="Arial"/>
        <family val="2"/>
      </rPr>
      <t/>
    </r>
    <phoneticPr fontId="12" type="noConversion"/>
  </si>
  <si>
    <t>客户是否在风控系统白名单中</t>
    <phoneticPr fontId="12" type="noConversion"/>
  </si>
  <si>
    <t>客户来源</t>
    <phoneticPr fontId="12" type="noConversion"/>
  </si>
  <si>
    <t>申请单渠道</t>
    <phoneticPr fontId="12" type="noConversion"/>
  </si>
  <si>
    <t>还款方式</t>
    <phoneticPr fontId="12" type="noConversion"/>
  </si>
  <si>
    <t>申请状态</t>
    <phoneticPr fontId="12" type="noConversion"/>
  </si>
  <si>
    <t>客户是否确认过白名单</t>
    <phoneticPr fontId="12" type="noConversion"/>
  </si>
  <si>
    <t>Y</t>
    <phoneticPr fontId="12" type="noConversion"/>
  </si>
  <si>
    <t>分期注册状态</t>
  </si>
  <si>
    <t>交易传输时间-B007</t>
  </si>
  <si>
    <t>系统跟踪号-B011</t>
  </si>
  <si>
    <t>受理机构标识码-B032</t>
  </si>
  <si>
    <t>受理机构名称地址-B033</t>
  </si>
  <si>
    <t>分期交易行动码</t>
  </si>
  <si>
    <t>分期服务手续费</t>
  </si>
  <si>
    <t>匹配入账交易标识</t>
  </si>
  <si>
    <t>生效日期</t>
  </si>
  <si>
    <t>展期期数</t>
  </si>
  <si>
    <t>缩期方式</t>
  </si>
  <si>
    <t>缩期期数</t>
  </si>
  <si>
    <t>缩期还款金额</t>
  </si>
  <si>
    <t>分期服务退还手续费</t>
  </si>
  <si>
    <t>预约提前还款日期</t>
  </si>
  <si>
    <t>预约提前还款金额</t>
  </si>
  <si>
    <t>扣款结果标示</t>
  </si>
  <si>
    <t>提前还款实扣款金额</t>
  </si>
  <si>
    <t>购买提前还款计划包标识</t>
  </si>
  <si>
    <t>消费转分期注册表</t>
    <phoneticPr fontId="30" type="noConversion"/>
  </si>
  <si>
    <t>合同逾期表</t>
    <phoneticPr fontId="30" type="noConversion"/>
  </si>
  <si>
    <t>客户身份证</t>
  </si>
  <si>
    <t>首次逾期日期</t>
  </si>
  <si>
    <t>首次逾期期次</t>
  </si>
  <si>
    <t>结清日期</t>
  </si>
  <si>
    <t>状态</t>
  </si>
  <si>
    <t>first_overdue_date</t>
  </si>
  <si>
    <t>first_overdue_period_num</t>
  </si>
  <si>
    <t>square_date</t>
  </si>
  <si>
    <t>status</t>
  </si>
  <si>
    <t>CPD</t>
  </si>
  <si>
    <t>DPD</t>
  </si>
  <si>
    <t>客户身份id</t>
    <phoneticPr fontId="12" type="noConversion"/>
  </si>
  <si>
    <r>
      <rPr>
        <sz val="10"/>
        <color indexed="8"/>
        <rFont val="宋体"/>
        <family val="3"/>
        <charset val="134"/>
      </rPr>
      <t>客户</t>
    </r>
    <r>
      <rPr>
        <sz val="10"/>
        <color indexed="8"/>
        <rFont val="Arial"/>
        <family val="2"/>
      </rPr>
      <t>unique_id</t>
    </r>
    <phoneticPr fontId="12" type="noConversion"/>
  </si>
  <si>
    <t>DPD</t>
    <phoneticPr fontId="12" type="noConversion"/>
  </si>
  <si>
    <t>string</t>
    <phoneticPr fontId="33" type="noConversion"/>
  </si>
  <si>
    <t>string</t>
    <phoneticPr fontId="30" type="noConversion"/>
  </si>
  <si>
    <r>
      <t>pass</t>
    </r>
    <r>
      <rPr>
        <sz val="9"/>
        <color rgb="FF000000"/>
        <rFont val="宋体"/>
        <family val="3"/>
        <charset val="134"/>
      </rPr>
      <t>通过，</t>
    </r>
    <r>
      <rPr>
        <sz val="9"/>
        <color rgb="FF000000"/>
        <rFont val="Tahoma"/>
        <family val="2"/>
      </rPr>
      <t>upass</t>
    </r>
    <r>
      <rPr>
        <sz val="9"/>
        <color rgb="FF000000"/>
        <rFont val="宋体"/>
        <family val="3"/>
        <charset val="134"/>
      </rPr>
      <t>未通过</t>
    </r>
    <phoneticPr fontId="12" type="noConversion"/>
  </si>
  <si>
    <r>
      <t>yes</t>
    </r>
    <r>
      <rPr>
        <sz val="9"/>
        <color rgb="FF000000"/>
        <rFont val="宋体"/>
        <family val="3"/>
        <charset val="134"/>
      </rPr>
      <t>在白名单中，no不在白名单</t>
    </r>
    <phoneticPr fontId="12" type="noConversion"/>
  </si>
  <si>
    <t>目前被web所用</t>
    <phoneticPr fontId="12" type="noConversion"/>
  </si>
  <si>
    <t>实际为所有股东加其他取自大数据平台的接口返回</t>
    <phoneticPr fontId="12" type="noConversion"/>
  </si>
  <si>
    <t>web,tel,app,pos</t>
    <phoneticPr fontId="12" type="noConversion"/>
  </si>
  <si>
    <t>贷款本金</t>
    <phoneticPr fontId="12" type="noConversion"/>
  </si>
  <si>
    <t>单位：元</t>
    <phoneticPr fontId="12" type="noConversion"/>
  </si>
  <si>
    <t>每月还款额</t>
    <phoneticPr fontId="12" type="noConversion"/>
  </si>
  <si>
    <r>
      <t>unknown--</t>
    </r>
    <r>
      <rPr>
        <sz val="11"/>
        <color theme="1"/>
        <rFont val="宋体"/>
        <family val="3"/>
        <charset val="134"/>
      </rPr>
      <t>未知，user--用户主动还款,bank--银行代扣，默认bank</t>
    </r>
    <phoneticPr fontId="12" type="noConversion"/>
  </si>
  <si>
    <t>销售网点id</t>
    <phoneticPr fontId="12" type="noConversion"/>
  </si>
  <si>
    <t>sale_address_id</t>
    <phoneticPr fontId="12" type="noConversion"/>
  </si>
  <si>
    <t>string</t>
    <phoneticPr fontId="12" type="noConversion"/>
  </si>
  <si>
    <t>销售网点编号</t>
    <phoneticPr fontId="12" type="noConversion"/>
  </si>
  <si>
    <t>sale_address_code</t>
    <phoneticPr fontId="12" type="noConversion"/>
  </si>
  <si>
    <r>
      <t>E--</t>
    </r>
    <r>
      <rPr>
        <sz val="11"/>
        <color theme="1"/>
        <rFont val="宋体"/>
        <family val="3"/>
        <charset val="134"/>
      </rPr>
      <t>编辑中</t>
    </r>
    <r>
      <rPr>
        <sz val="11"/>
        <color theme="1"/>
        <rFont val="Tahoma"/>
        <family val="2"/>
        <charset val="134"/>
      </rPr>
      <t>(</t>
    </r>
    <r>
      <rPr>
        <sz val="11"/>
        <color theme="1"/>
        <rFont val="宋体"/>
        <family val="3"/>
        <charset val="134"/>
      </rPr>
      <t>等价于暂停</t>
    </r>
    <r>
      <rPr>
        <sz val="11"/>
        <color theme="1"/>
        <rFont val="Tahoma"/>
        <family val="2"/>
        <charset val="134"/>
      </rPr>
      <t>),M--</t>
    </r>
    <r>
      <rPr>
        <sz val="11"/>
        <color theme="1"/>
        <rFont val="宋体"/>
        <family val="3"/>
        <charset val="134"/>
      </rPr>
      <t>提交</t>
    </r>
    <phoneticPr fontId="12" type="noConversion"/>
  </si>
  <si>
    <t>文档备注</t>
    <phoneticPr fontId="12" type="noConversion"/>
  </si>
  <si>
    <t>风控系统知道的申请单文档不合格备注</t>
    <phoneticPr fontId="12" type="noConversion"/>
  </si>
  <si>
    <t>商家id</t>
    <phoneticPr fontId="12" type="noConversion"/>
  </si>
  <si>
    <t>merchant_id</t>
    <phoneticPr fontId="12" type="noConversion"/>
  </si>
  <si>
    <t>商家编号</t>
    <phoneticPr fontId="12" type="noConversion"/>
  </si>
  <si>
    <t>merchant_code</t>
    <phoneticPr fontId="12" type="noConversion"/>
  </si>
  <si>
    <t>商家名称</t>
    <phoneticPr fontId="12" type="noConversion"/>
  </si>
  <si>
    <t>merchant_name</t>
    <phoneticPr fontId="12" type="noConversion"/>
  </si>
  <si>
    <t>bigint</t>
    <phoneticPr fontId="30" type="noConversion"/>
  </si>
  <si>
    <t>string</t>
    <phoneticPr fontId="30" type="noConversion"/>
  </si>
  <si>
    <t>渠道类型</t>
    <phoneticPr fontId="12" type="noConversion"/>
  </si>
  <si>
    <t>merchant_channel_type</t>
    <phoneticPr fontId="12" type="noConversion"/>
  </si>
  <si>
    <t>商家性质</t>
    <phoneticPr fontId="12" type="noConversion"/>
  </si>
  <si>
    <t>merchant_property</t>
    <phoneticPr fontId="12" type="noConversion"/>
  </si>
  <si>
    <t>客户协议是否同意</t>
    <phoneticPr fontId="12" type="noConversion"/>
  </si>
  <si>
    <t>client_agreement</t>
    <phoneticPr fontId="12" type="noConversion"/>
  </si>
  <si>
    <t>string</t>
    <phoneticPr fontId="12" type="noConversion"/>
  </si>
  <si>
    <t>备注</t>
    <phoneticPr fontId="12" type="noConversion"/>
  </si>
  <si>
    <t>comment</t>
    <phoneticPr fontId="12" type="noConversion"/>
  </si>
  <si>
    <t>submit_time</t>
    <phoneticPr fontId="30" type="noConversion"/>
  </si>
  <si>
    <t>销售人员code</t>
    <phoneticPr fontId="30" type="noConversion"/>
  </si>
  <si>
    <t>sale_person_code</t>
    <phoneticPr fontId="30" type="noConversion"/>
  </si>
  <si>
    <t>bigint</t>
    <phoneticPr fontId="30" type="noConversion"/>
  </si>
  <si>
    <t>DPD最大值</t>
    <phoneticPr fontId="12" type="noConversion"/>
  </si>
  <si>
    <t>max_dpd</t>
    <phoneticPr fontId="12" type="noConversion"/>
  </si>
  <si>
    <t>Y</t>
    <phoneticPr fontId="12" type="noConversion"/>
  </si>
  <si>
    <t>创建时间</t>
    <phoneticPr fontId="12" type="noConversion"/>
  </si>
  <si>
    <t>修改时间</t>
    <phoneticPr fontId="12" type="noConversion"/>
  </si>
  <si>
    <t/>
  </si>
  <si>
    <t xml:space="preserve">///_x000D_
@com.sunline.ppy.dictionary.enums.AccountType_x000D_
</t>
  </si>
  <si>
    <t>内部交易参考号，生成规则：（yyMMddhhmmddSSS）+4位随机数+3位外部流水号末尾</t>
  </si>
  <si>
    <t>主卡逻辑卡号</t>
  </si>
  <si>
    <t>R|消费转分期_x000D_
C|现金转分期_x000D_
B|账单分期_x000D_
P|POS分期_x000D_
M|大额分期（专项分期）_x000D_
///_x000D_
@com.sunline.ppy.dictionary.enums.LoanType</t>
  </si>
  <si>
    <t>///_x000D_
@com.sunline.ppy.dictionary.enums.LoanStatus</t>
  </si>
  <si>
    <t xml:space="preserve">I|注册但未活动_x000D_
A|活动状态(active)_x000D_
M|人工终止(manual terminate)_x000D_
D|逾期终止(delinquncy terminate)_x000D_
R|退货终止(refund)_x000D_
///_x000D_
@com.sunline.ppy.dictionary.enums.LoanStatus_x000D_
</t>
  </si>
  <si>
    <t>V|持卡人主动终止（volunteer）_x000D_
M|银行业务人员手工终止（manual）_x000D_
D|逾期自动终止（delinquncy）_x000D_
///_x000D_
@com.sunline.ccs.param.def.enums.LoanTerminateReason</t>
  </si>
  <si>
    <t>联机时填入，一期固定为E_x000D_
F|一次性收取_x000D_
E|分期收取_x000D_
///_x000D_
@com.sunline.ppy.dictionary.enums.LoanFeeMethod</t>
  </si>
  <si>
    <t>通过每个账单日扫描plan的还款状态，应还未还的转入plan个数</t>
  </si>
  <si>
    <t>‎记录过去24个月的还款历史，每个字节的含义如下：_x000D_
引用枚举值com.sunline.ppy.dictionary.enums.PaymentStatus_x000D_
B|全额还款_x000D_
D|部分还款_x000D_
U|还款未达最小还款额_x000D_
N|未还款_x000D_
C|无需还款</t>
  </si>
  <si>
    <t>本账期还款金额</t>
  </si>
  <si>
    <t>///_x000D_
@com.sunline.ppy.dictionary.enums.LoanAction</t>
  </si>
  <si>
    <t>///_x000D_
@com.sunline.ppy.dictionary.enums.Indicator</t>
  </si>
  <si>
    <t>///_x000D_
@com.sunline.ppy.dictionary.enums.LoanRegStatus</t>
  </si>
  <si>
    <t>Y|是_x000D_
N|否_x000D_
///_x000D_
@com.sunline.ppy.dictionary.enums.Indicator</t>
  </si>
  <si>
    <t>org</t>
  </si>
  <si>
    <t>register_id</t>
  </si>
  <si>
    <t>acct_nbr</t>
  </si>
  <si>
    <t>acct_type</t>
  </si>
  <si>
    <t>register_date</t>
  </si>
  <si>
    <t>request_time</t>
  </si>
  <si>
    <t>logic_card_nbr</t>
  </si>
  <si>
    <t>card_nbr</t>
  </si>
  <si>
    <t>ref_nbr</t>
  </si>
  <si>
    <t>loan_type</t>
  </si>
  <si>
    <t>loan_reg_status</t>
  </si>
  <si>
    <t>loan_init_term</t>
  </si>
  <si>
    <t>loan_init_prin</t>
  </si>
  <si>
    <t>loan_fixed_pmt_prin</t>
  </si>
  <si>
    <t>loan_first_term_prin</t>
  </si>
  <si>
    <t>loan_final_term_prin</t>
  </si>
  <si>
    <t>loan_init_fee</t>
  </si>
  <si>
    <t>loan_fixed_fee</t>
  </si>
  <si>
    <t>loan_first_term_fee</t>
  </si>
  <si>
    <t>loan_final_term_fee</t>
  </si>
  <si>
    <t>loan_fee_method</t>
  </si>
  <si>
    <t>orig_txn_amt</t>
  </si>
  <si>
    <t>orig_trans_date</t>
  </si>
  <si>
    <t>orig_auth_code</t>
  </si>
  <si>
    <t>loan_code</t>
  </si>
  <si>
    <t>b007_txn_time</t>
  </si>
  <si>
    <t>b011_trace</t>
  </si>
  <si>
    <t>b032_acq_inst</t>
  </si>
  <si>
    <t>b033_fwd_ins</t>
  </si>
  <si>
    <t>loan_action</t>
  </si>
  <si>
    <t>loan_svc_fee</t>
  </si>
  <si>
    <t>remark</t>
  </si>
  <si>
    <t>matched</t>
  </si>
  <si>
    <t>penalty_rate</t>
  </si>
  <si>
    <t>compound_rate</t>
  </si>
  <si>
    <t>float_rate</t>
  </si>
  <si>
    <t>adv_pmt_amt</t>
  </si>
  <si>
    <t>due_bill_no</t>
  </si>
  <si>
    <t xml:space="preserve">valid_date </t>
  </si>
  <si>
    <t>extend_term</t>
  </si>
  <si>
    <t>shorted_type</t>
  </si>
  <si>
    <t>shorted_term</t>
  </si>
  <si>
    <t>shorted_pmt_due</t>
  </si>
  <si>
    <t>loan_svc_fee_return</t>
  </si>
  <si>
    <t>contr_nbr</t>
  </si>
  <si>
    <t>guaranty_id</t>
  </si>
  <si>
    <t>pre_ad_date</t>
  </si>
  <si>
    <t>pre_ad_amt</t>
  </si>
  <si>
    <t>dd_rsp_flag</t>
  </si>
  <si>
    <t>insurance_rate</t>
  </si>
  <si>
    <t>ad_debit_amt</t>
  </si>
  <si>
    <t>stampduty_rate</t>
  </si>
  <si>
    <t>stampduty_amt</t>
  </si>
  <si>
    <t>life_insu_fee_rate</t>
  </si>
  <si>
    <t>tot_life_insu_amt</t>
  </si>
  <si>
    <t>loan_ins_fee_method</t>
  </si>
  <si>
    <t>life_insu_fee_method</t>
  </si>
  <si>
    <t>stampduty_method</t>
  </si>
  <si>
    <t>insurance_amt</t>
  </si>
  <si>
    <t>create_time</t>
  </si>
  <si>
    <t>lst_upd_time</t>
  </si>
  <si>
    <t>prepay_pkg_fee_rate</t>
  </si>
  <si>
    <t>tot_prepay_pkg_amt</t>
  </si>
  <si>
    <t>prepay_pkg_fee_method</t>
  </si>
  <si>
    <t>join_life_insu_ind</t>
  </si>
  <si>
    <t>join_prepay_pkg_ind</t>
  </si>
  <si>
    <t>loan_fee_def_id</t>
  </si>
  <si>
    <t>agreement_rate_ind</t>
  </si>
  <si>
    <t>fee_amt</t>
  </si>
  <si>
    <t>life_insu_fee_amt</t>
  </si>
  <si>
    <t>fee_rate</t>
  </si>
  <si>
    <t>ins_amt</t>
  </si>
  <si>
    <t>installment_fee_rate</t>
  </si>
  <si>
    <t>installment_fee_amt</t>
  </si>
  <si>
    <t>prepay_pkg_fee_amt</t>
  </si>
  <si>
    <t>stamp_amt</t>
  </si>
  <si>
    <t>svcfee_method</t>
  </si>
  <si>
    <t>tol_svc_fee</t>
  </si>
  <si>
    <t>replace_svc_fee_rate</t>
  </si>
  <si>
    <t>replace_svc_fee_amt</t>
  </si>
  <si>
    <t>replace_svc_fee_method</t>
  </si>
  <si>
    <t>tot_replace_svc_fee</t>
  </si>
  <si>
    <t>Y</t>
    <phoneticPr fontId="12" type="noConversion"/>
  </si>
  <si>
    <t>展期前总本金</t>
  </si>
  <si>
    <t>BEF_EXTEND_INIT_PRIN</t>
  </si>
  <si>
    <t>缩期前总期数</t>
  </si>
  <si>
    <t>BEF_SHORTEN_INIT_TERM</t>
  </si>
  <si>
    <t>缩期前总本金</t>
  </si>
  <si>
    <t>BEF_SHORTEN_INIT_PRIN</t>
  </si>
  <si>
    <t>double</t>
    <phoneticPr fontId="30" type="noConversion"/>
  </si>
  <si>
    <t>bdl_core_cont_loan_apply</t>
    <phoneticPr fontId="30" type="noConversion"/>
  </si>
  <si>
    <t>bdl_ccs_ccs_loan</t>
    <phoneticPr fontId="30" type="noConversion"/>
  </si>
  <si>
    <t>bdl_core_cont_contract_overdue_info</t>
    <phoneticPr fontId="30" type="noConversion"/>
  </si>
  <si>
    <t>贷款申请注册表/贷款申请注册历史表</t>
    <phoneticPr fontId="30" type="noConversion"/>
  </si>
  <si>
    <t>bdl_ccs_ccs_loan_reg t1</t>
    <phoneticPr fontId="30" type="noConversion"/>
  </si>
  <si>
    <t>bdl_ccs_ccs_loan_reg_hst t2</t>
    <phoneticPr fontId="12" type="noConversion"/>
  </si>
  <si>
    <t>消费转分期注册历史表</t>
    <phoneticPr fontId="12" type="noConversion"/>
  </si>
  <si>
    <t>bdl_core_cont_contract_overdue_info t1</t>
    <phoneticPr fontId="30" type="noConversion"/>
  </si>
  <si>
    <t>t2</t>
    <phoneticPr fontId="30" type="noConversion"/>
  </si>
  <si>
    <t>t2</t>
    <phoneticPr fontId="30" type="noConversion"/>
  </si>
  <si>
    <t>t1,t2</t>
    <phoneticPr fontId="30" type="noConversion"/>
  </si>
  <si>
    <t>只在历史表存在</t>
    <phoneticPr fontId="12" type="noConversion"/>
  </si>
  <si>
    <t>袁义军</t>
    <phoneticPr fontId="12" type="noConversion"/>
  </si>
  <si>
    <t>bdl</t>
    <phoneticPr fontId="30" type="noConversion"/>
  </si>
  <si>
    <t>拉链开始日期</t>
    <phoneticPr fontId="30" type="noConversion"/>
  </si>
  <si>
    <t>start_date</t>
  </si>
  <si>
    <t>string</t>
    <phoneticPr fontId="30" type="noConversion"/>
  </si>
  <si>
    <t>拉链结束日期</t>
    <phoneticPr fontId="30" type="noConversion"/>
  </si>
  <si>
    <t>end_date</t>
  </si>
  <si>
    <t>状态</t>
    <phoneticPr fontId="30" type="noConversion"/>
  </si>
  <si>
    <t>操作次数</t>
    <phoneticPr fontId="30" type="noConversion"/>
  </si>
  <si>
    <t>change_code</t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</si>
  <si>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1</t>
    </r>
    <phoneticPr fontId="33" type="noConversion"/>
  </si>
  <si>
    <t xml:space="preserve"> RESERVED_FIELD_V_1</t>
    <phoneticPr fontId="33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</si>
  <si>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2</t>
    </r>
    <r>
      <rPr>
        <sz val="11"/>
        <color theme="1"/>
        <rFont val="宋体"/>
        <family val="2"/>
        <charset val="134"/>
        <scheme val="minor"/>
      </rPr>
      <t/>
    </r>
  </si>
  <si>
    <t xml:space="preserve"> RESERVED_FIELD_D_1</t>
    <phoneticPr fontId="33" type="noConversion"/>
  </si>
  <si>
    <t>double</t>
    <phoneticPr fontId="33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</si>
  <si>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3</t>
    </r>
    <r>
      <rPr>
        <sz val="11"/>
        <color theme="1"/>
        <rFont val="宋体"/>
        <family val="2"/>
        <charset val="134"/>
        <scheme val="minor"/>
      </rPr>
      <t/>
    </r>
  </si>
  <si>
    <t xml:space="preserve"> RESERVED_FIELD_I_1 </t>
    <phoneticPr fontId="33" type="noConversion"/>
  </si>
  <si>
    <t>bigint</t>
    <phoneticPr fontId="33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</si>
  <si>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4</t>
    </r>
    <r>
      <rPr>
        <sz val="11"/>
        <color theme="1"/>
        <rFont val="宋体"/>
        <family val="2"/>
        <charset val="134"/>
        <scheme val="minor"/>
      </rPr>
      <t/>
    </r>
  </si>
  <si>
    <t xml:space="preserve"> RESERVED_FIELD_V_2</t>
    <phoneticPr fontId="33" type="noConversion"/>
  </si>
  <si>
    <t>string</t>
    <phoneticPr fontId="33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</si>
  <si>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5</t>
    </r>
    <r>
      <rPr>
        <sz val="11"/>
        <color theme="1"/>
        <rFont val="宋体"/>
        <family val="2"/>
        <charset val="134"/>
        <scheme val="minor"/>
      </rPr>
      <t/>
    </r>
  </si>
  <si>
    <t xml:space="preserve"> RESERVED_FIELD_D_2</t>
    <phoneticPr fontId="33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</si>
  <si>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6</t>
    </r>
    <r>
      <rPr>
        <sz val="11"/>
        <color theme="1"/>
        <rFont val="宋体"/>
        <family val="2"/>
        <charset val="134"/>
        <scheme val="minor"/>
      </rPr>
      <t/>
    </r>
  </si>
  <si>
    <t xml:space="preserve"> RESERVED_FIELD_I_2</t>
    <phoneticPr fontId="33" type="noConversion"/>
  </si>
  <si>
    <t>bigint</t>
    <phoneticPr fontId="33" type="noConversion"/>
  </si>
  <si>
    <t>1.全删全插</t>
  </si>
  <si>
    <t>1.全量</t>
  </si>
  <si>
    <t>5.历史拉链</t>
  </si>
  <si>
    <t>初始化一次性全部加载</t>
  </si>
  <si>
    <t>core合同逾期表</t>
    <phoneticPr fontId="30" type="noConversion"/>
  </si>
  <si>
    <t>core贷款申请表</t>
    <phoneticPr fontId="30" type="noConversion"/>
  </si>
  <si>
    <t>dt</t>
    <phoneticPr fontId="33" type="noConversion"/>
  </si>
  <si>
    <t>分区键</t>
    <phoneticPr fontId="33" type="noConversion"/>
  </si>
  <si>
    <t>etl_dt</t>
    <phoneticPr fontId="33" type="noConversion"/>
  </si>
  <si>
    <t>etl日期</t>
    <phoneticPr fontId="33" type="noConversion"/>
  </si>
  <si>
    <t>fdl</t>
    <phoneticPr fontId="30" type="noConversion"/>
  </si>
  <si>
    <t>ccs消费转分期注册表</t>
    <phoneticPr fontId="30" type="noConversion"/>
  </si>
  <si>
    <t>chain_status</t>
    <phoneticPr fontId="12" type="noConversion"/>
  </si>
  <si>
    <t>chain_status</t>
    <phoneticPr fontId="12" type="noConversion"/>
  </si>
  <si>
    <t>int</t>
    <phoneticPr fontId="30" type="noConversion"/>
  </si>
  <si>
    <t>int</t>
    <phoneticPr fontId="30" type="noConversion"/>
  </si>
  <si>
    <t>core客户ID</t>
    <phoneticPr fontId="12" type="noConversion"/>
  </si>
  <si>
    <t>展期每期手续费</t>
    <phoneticPr fontId="12" type="noConversion"/>
  </si>
  <si>
    <t>core贷款申请表</t>
    <phoneticPr fontId="33" type="noConversion"/>
  </si>
  <si>
    <t>core合同逾期表</t>
    <phoneticPr fontId="33" type="noConversion"/>
  </si>
  <si>
    <t>fdl_loanbor_reg_chain</t>
    <phoneticPr fontId="30" type="noConversion"/>
  </si>
  <si>
    <t>fdl_loanbor_contra_ovdue_chain</t>
    <phoneticPr fontId="30" type="noConversion"/>
  </si>
  <si>
    <t>fdl_loanbor_appl_all</t>
    <phoneticPr fontId="30" type="noConversion"/>
  </si>
  <si>
    <t>fdl_loanbor_term_chain</t>
    <phoneticPr fontId="30" type="noConversion"/>
  </si>
  <si>
    <t>ccs分期信息表</t>
    <phoneticPr fontId="30" type="noConversion"/>
  </si>
  <si>
    <t>fdl_loanbor_appl_all</t>
    <phoneticPr fontId="33" type="noConversion"/>
  </si>
  <si>
    <t>fdl_loanbor_contra_ovdue_chain</t>
    <phoneticPr fontId="33" type="noConversion"/>
  </si>
  <si>
    <t>LST_UPD_TIME</t>
    <phoneticPr fontId="12" type="noConversion"/>
  </si>
  <si>
    <t>t1.LST_UPD_TIME&gt;=&amp;yesterday and t1.LST_UPD_TIME &lt;= &amp;yesterday</t>
    <phoneticPr fontId="12" type="noConversion"/>
  </si>
  <si>
    <t>where t1.lst_upd_time&gt;=&amp;yesterday and t1.lst_upd_time &lt;=&amp;yesterday</t>
    <phoneticPr fontId="12" type="noConversion"/>
  </si>
  <si>
    <t>where t1.lst_upd_time&gt;=&amp;yesterday and t1.lst_upd_time &lt;=&amp;yesterday</t>
    <phoneticPr fontId="12" type="noConversion"/>
  </si>
  <si>
    <t>raw_update_time</t>
    <phoneticPr fontId="12" type="noConversion"/>
  </si>
  <si>
    <t>t1.raw_update_time &lt;= &amp;yesterday and t1.raw_update_time &gt;=&amp;yesterday</t>
    <phoneticPr fontId="12" type="noConversion"/>
  </si>
  <si>
    <t>PREMIUM_AMT</t>
  </si>
  <si>
    <t>PREMIUM_IND</t>
  </si>
  <si>
    <t>REPLACE_PENALTY_RATE</t>
  </si>
  <si>
    <t>趸交费</t>
  </si>
  <si>
    <t>是否代收趸交费</t>
  </si>
  <si>
    <t>代收罚息利率</t>
  </si>
  <si>
    <t>double</t>
    <phoneticPr fontId="12" type="noConversion"/>
  </si>
  <si>
    <t>t1 union all t2</t>
    <phoneticPr fontId="12" type="noConversion"/>
  </si>
  <si>
    <r>
      <t>2016/5/11</t>
    </r>
    <r>
      <rPr>
        <sz val="11"/>
        <color theme="1"/>
        <rFont val="宋体"/>
        <family val="3"/>
        <charset val="134"/>
      </rPr>
      <t>新增</t>
    </r>
    <phoneticPr fontId="12" type="noConversion"/>
  </si>
  <si>
    <r>
      <t>2016/5/11</t>
    </r>
    <r>
      <rPr>
        <sz val="11"/>
        <color theme="1"/>
        <rFont val="宋体"/>
        <family val="3"/>
        <charset val="134"/>
      </rPr>
      <t>新增</t>
    </r>
    <phoneticPr fontId="12" type="noConversion"/>
  </si>
  <si>
    <t>袁义军</t>
    <phoneticPr fontId="12" type="noConversion"/>
  </si>
  <si>
    <t>6.开发完成</t>
  </si>
  <si>
    <t>bdl_core_cont_loan_apply t1</t>
    <phoneticPr fontId="30" type="noConversion"/>
  </si>
  <si>
    <t xml:space="preserve"> doc_remark</t>
    <phoneticPr fontId="30" type="noConversion"/>
  </si>
  <si>
    <t>目标表用途说明：合同逾期表
增全量说明：拉链增量更新(raw_update_time)
分区说明：dt,一天一分区
所属主题范围：M06借款
其他说明：</t>
    <phoneticPr fontId="30" type="noConversion"/>
  </si>
  <si>
    <t>目标表用途说明：记录客户消费转分期情况
增全量说明：拉链增量更新(lst_upd_time)
分区说明：dt,一天一分区
所属主题范围：M06借款
其他说明：</t>
    <phoneticPr fontId="30" type="noConversion"/>
  </si>
  <si>
    <t>目标表用途说明：贷款申请单模块之贷款申请表
增全量说明：初始化一次性全部加载
分区说明：dt,一天一分区
所属主题范围：M06借款
其他说明：</t>
    <phoneticPr fontId="30" type="noConversion"/>
  </si>
  <si>
    <t>目标表用途说明：记录分期信息
增全量说明：拉链增量更新(LST_UPD_TIME)
分区说明：dt,一天一分区
所属主题范围：M06借款
其他说明：</t>
    <phoneticPr fontId="30" type="noConversion"/>
  </si>
  <si>
    <t>bigint</t>
    <phoneticPr fontId="12" type="noConversion"/>
  </si>
  <si>
    <t>bigint</t>
    <phoneticPr fontId="30" type="noConversion"/>
  </si>
  <si>
    <t>bigint</t>
    <phoneticPr fontId="30" type="noConversion"/>
  </si>
  <si>
    <t>double</t>
    <phoneticPr fontId="30" type="noConversion"/>
  </si>
  <si>
    <t>double</t>
    <phoneticPr fontId="30" type="noConversion"/>
  </si>
  <si>
    <t>double</t>
    <phoneticPr fontId="30" type="noConversion"/>
  </si>
  <si>
    <t>double</t>
    <phoneticPr fontId="30" type="noConversion"/>
  </si>
  <si>
    <t>double</t>
    <phoneticPr fontId="30" type="noConversion"/>
  </si>
  <si>
    <t>double</t>
    <phoneticPr fontId="30" type="noConversion"/>
  </si>
  <si>
    <t>double</t>
    <phoneticPr fontId="30" type="noConversion"/>
  </si>
  <si>
    <t>double</t>
    <phoneticPr fontId="30" type="noConversion"/>
  </si>
  <si>
    <t>double</t>
    <phoneticPr fontId="30" type="noConversion"/>
  </si>
  <si>
    <t>double</t>
    <phoneticPr fontId="30" type="noConversion"/>
  </si>
  <si>
    <t>合同ID</t>
  </si>
  <si>
    <t>cont_contract_id</t>
  </si>
  <si>
    <t>t1</t>
    <phoneticPr fontId="30" type="noConversion"/>
  </si>
  <si>
    <t>bigint(19)</t>
    <phoneticPr fontId="12" type="noConversion"/>
  </si>
  <si>
    <t>contra_id</t>
    <phoneticPr fontId="12" type="noConversion"/>
  </si>
  <si>
    <t>double</t>
  </si>
  <si>
    <t>备注：如果目标表是有多个数据集合通过联合加工而成时，请将联合中每个集合单独作为一个MAPPING,并将多个集合的MAPPING放置在同一页面中。</t>
    <phoneticPr fontId="30" type="noConversion"/>
  </si>
  <si>
    <t>目标表英文名</t>
    <phoneticPr fontId="30" type="noConversion"/>
  </si>
  <si>
    <t>源表列表</t>
    <phoneticPr fontId="33" type="noConversion"/>
  </si>
  <si>
    <t>中文名称</t>
    <phoneticPr fontId="33" type="noConversion"/>
  </si>
  <si>
    <t>英文名称</t>
    <phoneticPr fontId="33" type="noConversion"/>
  </si>
  <si>
    <t>过滤条件</t>
    <phoneticPr fontId="33" type="noConversion"/>
  </si>
  <si>
    <t>目标表中文名</t>
    <phoneticPr fontId="30" type="noConversion"/>
  </si>
  <si>
    <t>关联关系</t>
    <phoneticPr fontId="33" type="noConversion"/>
  </si>
  <si>
    <t>序号</t>
    <phoneticPr fontId="12" type="noConversion"/>
  </si>
  <si>
    <t>目标表</t>
    <phoneticPr fontId="30" type="noConversion"/>
  </si>
  <si>
    <t>源表</t>
    <phoneticPr fontId="33" type="noConversion"/>
  </si>
  <si>
    <t>变更记录</t>
    <phoneticPr fontId="33" type="noConversion"/>
  </si>
  <si>
    <t>字段中文名</t>
    <phoneticPr fontId="30" type="noConversion"/>
  </si>
  <si>
    <t>字段英文名</t>
    <phoneticPr fontId="30" type="noConversion"/>
  </si>
  <si>
    <t>字段类型</t>
    <phoneticPr fontId="30" type="noConversion"/>
  </si>
  <si>
    <t>是否属于主键</t>
    <phoneticPr fontId="30" type="noConversion"/>
  </si>
  <si>
    <t>源表别名</t>
    <phoneticPr fontId="33" type="noConversion"/>
  </si>
  <si>
    <t>字段英文名</t>
    <phoneticPr fontId="33" type="noConversion"/>
  </si>
  <si>
    <t>字段类型</t>
    <phoneticPr fontId="33" type="noConversion"/>
  </si>
  <si>
    <t>字段加工逻辑</t>
    <phoneticPr fontId="33" type="noConversion"/>
  </si>
  <si>
    <t>加工逻辑说明</t>
    <phoneticPr fontId="33" type="noConversion"/>
  </si>
  <si>
    <t>备注</t>
    <phoneticPr fontId="30" type="noConversion"/>
  </si>
  <si>
    <t>变更方式</t>
    <phoneticPr fontId="33" type="noConversion"/>
  </si>
  <si>
    <t>变更时间</t>
    <phoneticPr fontId="33" type="noConversion"/>
  </si>
  <si>
    <t>变更人</t>
    <phoneticPr fontId="33" type="noConversion"/>
  </si>
  <si>
    <t>变更次数</t>
    <phoneticPr fontId="33" type="noConversion"/>
  </si>
  <si>
    <t>Y</t>
    <phoneticPr fontId="12" type="noConversion"/>
  </si>
  <si>
    <t>bigint</t>
    <phoneticPr fontId="12" type="noConversion"/>
  </si>
  <si>
    <t>贷款余额</t>
    <phoneticPr fontId="30" type="noConversion"/>
  </si>
  <si>
    <t>actual_amount</t>
  </si>
  <si>
    <t>贷款额度编号</t>
    <phoneticPr fontId="30" type="noConversion"/>
  </si>
  <si>
    <t>credit_info_id</t>
  </si>
  <si>
    <t>delivery_date</t>
  </si>
  <si>
    <t>string</t>
    <phoneticPr fontId="12" type="noConversion"/>
  </si>
  <si>
    <t>expiration_date</t>
  </si>
  <si>
    <t>float_percentage</t>
  </si>
  <si>
    <t>是否授信类型贷款</t>
    <phoneticPr fontId="30" type="noConversion"/>
  </si>
  <si>
    <t>is_credit</t>
  </si>
  <si>
    <t>loan_amount</t>
  </si>
  <si>
    <t>贷款编号</t>
    <phoneticPr fontId="30" type="noConversion"/>
  </si>
  <si>
    <t>loan_info_code</t>
  </si>
  <si>
    <t>主办客户经理</t>
    <phoneticPr fontId="30" type="noConversion"/>
  </si>
  <si>
    <t>manager_name</t>
  </si>
  <si>
    <t>经办结构ID</t>
    <phoneticPr fontId="30" type="noConversion"/>
  </si>
  <si>
    <t>organization_id</t>
  </si>
  <si>
    <t>还款账户余额</t>
    <phoneticPr fontId="30" type="noConversion"/>
  </si>
  <si>
    <t>payback_acct_amount</t>
  </si>
  <si>
    <t>业务产品ID</t>
    <phoneticPr fontId="30" type="noConversion"/>
  </si>
  <si>
    <t>还款方式</t>
    <phoneticPr fontId="30" type="noConversion"/>
  </si>
  <si>
    <t>repayment_mode</t>
  </si>
  <si>
    <t>bigint</t>
    <phoneticPr fontId="12" type="noConversion"/>
  </si>
  <si>
    <t>风险分类</t>
    <phoneticPr fontId="30" type="noConversion"/>
  </si>
  <si>
    <t>risk_classification</t>
  </si>
  <si>
    <t>客户ID</t>
    <phoneticPr fontId="30" type="noConversion"/>
  </si>
  <si>
    <t>cust_id</t>
  </si>
  <si>
    <t>loan_status</t>
  </si>
  <si>
    <t>bigint</t>
    <phoneticPr fontId="12" type="noConversion"/>
  </si>
  <si>
    <t>销售渠道</t>
    <phoneticPr fontId="30" type="noConversion"/>
  </si>
  <si>
    <t>sales_channel</t>
  </si>
  <si>
    <t>贷款发放日</t>
    <phoneticPr fontId="30" type="noConversion"/>
  </si>
  <si>
    <t>curt_bal</t>
    <phoneticPr fontId="12" type="noConversion"/>
  </si>
  <si>
    <t>lend_tm</t>
    <phoneticPr fontId="30" type="noConversion"/>
  </si>
  <si>
    <t>贷款期限</t>
    <phoneticPr fontId="30" type="noConversion"/>
  </si>
  <si>
    <t>loan_term</t>
    <phoneticPr fontId="12" type="noConversion"/>
  </si>
  <si>
    <t>if_crdt</t>
    <phoneticPr fontId="12" type="noConversion"/>
  </si>
  <si>
    <t>org_id</t>
    <phoneticPr fontId="12" type="noConversion"/>
  </si>
  <si>
    <t>rpy_acct_bal</t>
    <phoneticPr fontId="12" type="noConversion"/>
  </si>
  <si>
    <t>逻辑卡号</t>
    <phoneticPr fontId="12" type="noConversion"/>
  </si>
  <si>
    <t>risk_clsfct</t>
    <phoneticPr fontId="12" type="noConversion"/>
  </si>
  <si>
    <t>贷款用途</t>
    <phoneticPr fontId="30" type="noConversion"/>
  </si>
  <si>
    <t>bor_purp</t>
    <phoneticPr fontId="12" type="noConversion"/>
  </si>
  <si>
    <t>贷款状态</t>
    <phoneticPr fontId="30" type="noConversion"/>
  </si>
  <si>
    <t>bor_status</t>
    <phoneticPr fontId="12" type="noConversion"/>
  </si>
  <si>
    <t>string</t>
    <phoneticPr fontId="30" type="noConversion"/>
  </si>
  <si>
    <t>etl日期</t>
    <phoneticPr fontId="30" type="noConversion"/>
  </si>
  <si>
    <t>etl_dt</t>
    <phoneticPr fontId="30" type="noConversion"/>
  </si>
  <si>
    <t>拉链开始日期</t>
    <phoneticPr fontId="30" type="noConversion"/>
  </si>
  <si>
    <t>start_date</t>
    <phoneticPr fontId="30" type="noConversion"/>
  </si>
  <si>
    <t>拉链结束日期</t>
    <phoneticPr fontId="30" type="noConversion"/>
  </si>
  <si>
    <t>end_date</t>
    <phoneticPr fontId="30" type="noConversion"/>
  </si>
  <si>
    <t>状态</t>
    <phoneticPr fontId="30" type="noConversion"/>
  </si>
  <si>
    <t>chain_status</t>
    <phoneticPr fontId="30" type="noConversion"/>
  </si>
  <si>
    <t>操作次数</t>
    <phoneticPr fontId="30" type="noConversion"/>
  </si>
  <si>
    <t>change_code</t>
    <phoneticPr fontId="30" type="noConversion"/>
  </si>
  <si>
    <t>int</t>
    <phoneticPr fontId="30" type="noConversion"/>
  </si>
  <si>
    <t>fdl_loanbor_info_chain</t>
    <phoneticPr fontId="12" type="noConversion"/>
  </si>
  <si>
    <t>fdl_loanbor_info_chain</t>
    <phoneticPr fontId="30" type="noConversion"/>
  </si>
  <si>
    <t>5.开发中</t>
  </si>
  <si>
    <t>bdl_amq_t_loan_info</t>
    <phoneticPr fontId="30" type="noConversion"/>
  </si>
  <si>
    <t>bdl</t>
    <phoneticPr fontId="30" type="noConversion"/>
  </si>
  <si>
    <t>用户贷款信息表</t>
    <phoneticPr fontId="12" type="noConversion"/>
  </si>
  <si>
    <t>用户贷款信息表</t>
    <phoneticPr fontId="30" type="noConversion"/>
  </si>
  <si>
    <t>amq用户贷款信息表</t>
    <phoneticPr fontId="12" type="noConversion"/>
  </si>
  <si>
    <t>amq用户贷款信息表</t>
    <phoneticPr fontId="30" type="noConversion"/>
  </si>
  <si>
    <t>利率浮动比例</t>
    <phoneticPr fontId="30" type="noConversion"/>
  </si>
  <si>
    <t>inst_float_rate</t>
    <phoneticPr fontId="12" type="noConversion"/>
  </si>
  <si>
    <t>贷款金额</t>
    <phoneticPr fontId="30" type="noConversion"/>
  </si>
  <si>
    <t>bor_amt</t>
    <phoneticPr fontId="12" type="noConversion"/>
  </si>
  <si>
    <t>用户贷款信息扩展表</t>
    <phoneticPr fontId="12" type="noConversion"/>
  </si>
  <si>
    <t>贷款信息ID</t>
    <phoneticPr fontId="30" type="noConversion"/>
  </si>
  <si>
    <t>loan_info_id</t>
  </si>
  <si>
    <t>贷款信息代码</t>
    <phoneticPr fontId="30" type="noConversion"/>
  </si>
  <si>
    <t>string</t>
    <phoneticPr fontId="12" type="noConversion"/>
  </si>
  <si>
    <t>合同号</t>
    <phoneticPr fontId="30" type="noConversion"/>
  </si>
  <si>
    <t>contract_code</t>
    <phoneticPr fontId="33" type="noConversion"/>
  </si>
  <si>
    <t>划扣银行</t>
    <phoneticPr fontId="30" type="noConversion"/>
  </si>
  <si>
    <t>deduct_bank</t>
  </si>
  <si>
    <t>划扣卡号</t>
    <phoneticPr fontId="30" type="noConversion"/>
  </si>
  <si>
    <t>deduct_card_no</t>
  </si>
  <si>
    <t>还款银行</t>
    <phoneticPr fontId="30" type="noConversion"/>
  </si>
  <si>
    <t>repayment_bank</t>
  </si>
  <si>
    <t>还款帐号</t>
    <phoneticPr fontId="30" type="noConversion"/>
  </si>
  <si>
    <t>repayment_acct</t>
  </si>
  <si>
    <t>还款户名</t>
    <phoneticPr fontId="30" type="noConversion"/>
  </si>
  <si>
    <t>acct_name</t>
  </si>
  <si>
    <t>产品线</t>
    <phoneticPr fontId="30" type="noConversion"/>
  </si>
  <si>
    <t>product_line</t>
  </si>
  <si>
    <t>产品组</t>
    <phoneticPr fontId="30" type="noConversion"/>
  </si>
  <si>
    <t>product_group</t>
  </si>
  <si>
    <t>goods_models</t>
  </si>
  <si>
    <t>商品价格</t>
    <phoneticPr fontId="30" type="noConversion"/>
  </si>
  <si>
    <t>goods_price</t>
  </si>
  <si>
    <t>double</t>
    <phoneticPr fontId="12" type="noConversion"/>
  </si>
  <si>
    <t>借款用途</t>
    <phoneticPr fontId="30" type="noConversion"/>
  </si>
  <si>
    <t>borrowing_use</t>
  </si>
  <si>
    <t>cont_merch</t>
  </si>
  <si>
    <t>签约门店</t>
    <phoneticPr fontId="30" type="noConversion"/>
  </si>
  <si>
    <t>sales_branch</t>
  </si>
  <si>
    <t>首付金额</t>
    <phoneticPr fontId="30" type="noConversion"/>
  </si>
  <si>
    <t>dp_amount</t>
  </si>
  <si>
    <t>贷款期数</t>
    <phoneticPr fontId="30" type="noConversion"/>
  </si>
  <si>
    <t>loan_period</t>
  </si>
  <si>
    <t>int</t>
    <phoneticPr fontId="12" type="noConversion"/>
  </si>
  <si>
    <t>合同首次还款日期</t>
    <phoneticPr fontId="30" type="noConversion"/>
  </si>
  <si>
    <t>fp_date</t>
  </si>
  <si>
    <t>还款日</t>
    <phoneticPr fontId="30" type="noConversion"/>
  </si>
  <si>
    <t>payment_day</t>
  </si>
  <si>
    <t>还款方式</t>
    <phoneticPr fontId="30" type="noConversion"/>
  </si>
  <si>
    <t>repay_method</t>
  </si>
  <si>
    <t>还款渠道</t>
    <phoneticPr fontId="30" type="noConversion"/>
  </si>
  <si>
    <t>payment_channel</t>
  </si>
  <si>
    <t>已还期数</t>
    <phoneticPr fontId="30" type="noConversion"/>
  </si>
  <si>
    <t>paid_installment</t>
  </si>
  <si>
    <t>正常还款总期数</t>
    <phoneticPr fontId="30" type="noConversion"/>
  </si>
  <si>
    <t>nor_paid_installment</t>
  </si>
  <si>
    <t>期缴金额</t>
    <phoneticPr fontId="30" type="noConversion"/>
  </si>
  <si>
    <t>inst_loan_amount</t>
  </si>
  <si>
    <t>下期期缴金额</t>
    <phoneticPr fontId="30" type="noConversion"/>
  </si>
  <si>
    <t>next_inst_loan_amount</t>
  </si>
  <si>
    <t>到期还款日</t>
    <phoneticPr fontId="30" type="noConversion"/>
  </si>
  <si>
    <t>due_date</t>
  </si>
  <si>
    <t>剩余总欠款</t>
    <phoneticPr fontId="30" type="noConversion"/>
  </si>
  <si>
    <t>total_remain_amount</t>
  </si>
  <si>
    <t>已还总额</t>
    <phoneticPr fontId="30" type="noConversion"/>
  </si>
  <si>
    <t>total_paid_amount</t>
  </si>
  <si>
    <t>剩余总期款</t>
    <phoneticPr fontId="30" type="noConversion"/>
  </si>
  <si>
    <t>remain_amount</t>
  </si>
  <si>
    <t>取消分期</t>
    <phoneticPr fontId="30" type="noConversion"/>
  </si>
  <si>
    <t>cancel_staging</t>
  </si>
  <si>
    <t>string</t>
    <phoneticPr fontId="12" type="noConversion"/>
  </si>
  <si>
    <t>取消分期日期</t>
    <phoneticPr fontId="30" type="noConversion"/>
  </si>
  <si>
    <t>cancel_stag_date</t>
  </si>
  <si>
    <t>最近一次代扣渠道</t>
    <phoneticPr fontId="30" type="noConversion"/>
  </si>
  <si>
    <t>last_pay_channel</t>
  </si>
  <si>
    <t>bigint</t>
    <phoneticPr fontId="12" type="noConversion"/>
  </si>
  <si>
    <t>最近一次代扣返回结果</t>
    <phoneticPr fontId="30" type="noConversion"/>
  </si>
  <si>
    <t>last_wh_result</t>
  </si>
  <si>
    <t>string</t>
    <phoneticPr fontId="12" type="noConversion"/>
  </si>
  <si>
    <t>出催日期</t>
    <phoneticPr fontId="30" type="noConversion"/>
  </si>
  <si>
    <t>out_collection_date</t>
  </si>
  <si>
    <t>出催原因</t>
    <phoneticPr fontId="30" type="noConversion"/>
  </si>
  <si>
    <t>out_collection_reason</t>
  </si>
  <si>
    <t>当前逾期所对应的期数</t>
    <phoneticPr fontId="30" type="noConversion"/>
  </si>
  <si>
    <t>cur_overdue_installment</t>
    <phoneticPr fontId="12" type="noConversion"/>
  </si>
  <si>
    <t>int</t>
    <phoneticPr fontId="12" type="noConversion"/>
  </si>
  <si>
    <t>身份证正面照片文件系统ID</t>
    <phoneticPr fontId="30" type="noConversion"/>
  </si>
  <si>
    <t>id_photo_file_id</t>
  </si>
  <si>
    <t>现场申请照片文件系统ID</t>
    <phoneticPr fontId="30" type="noConversion"/>
  </si>
  <si>
    <t>apply_photo_file_id</t>
  </si>
  <si>
    <t>是否新账户</t>
  </si>
  <si>
    <t>is_new</t>
  </si>
  <si>
    <t>申请单号</t>
  </si>
  <si>
    <t>application_code</t>
  </si>
  <si>
    <t>t1</t>
    <phoneticPr fontId="12" type="noConversion"/>
  </si>
  <si>
    <t>dedu_bank</t>
    <phoneticPr fontId="12" type="noConversion"/>
  </si>
  <si>
    <t>dedu_card_no</t>
    <phoneticPr fontId="12" type="noConversion"/>
  </si>
  <si>
    <t>rpy_bank</t>
    <phoneticPr fontId="12" type="noConversion"/>
  </si>
  <si>
    <t>rpy_acct</t>
    <phoneticPr fontId="12" type="noConversion"/>
  </si>
  <si>
    <t>prod_line</t>
    <phoneticPr fontId="12" type="noConversion"/>
  </si>
  <si>
    <t>prod_group</t>
    <phoneticPr fontId="12" type="noConversion"/>
  </si>
  <si>
    <t>商品型号</t>
    <phoneticPr fontId="30" type="noConversion"/>
  </si>
  <si>
    <t>ware_model</t>
    <phoneticPr fontId="12" type="noConversion"/>
  </si>
  <si>
    <t>ware_prc</t>
    <phoneticPr fontId="12" type="noConversion"/>
  </si>
  <si>
    <t>签约商户</t>
    <phoneticPr fontId="30" type="noConversion"/>
  </si>
  <si>
    <t>contractor</t>
    <phoneticPr fontId="12" type="noConversion"/>
  </si>
  <si>
    <t>contra_store</t>
    <phoneticPr fontId="12" type="noConversion"/>
  </si>
  <si>
    <t>dp_amt</t>
    <phoneticPr fontId="12" type="noConversion"/>
  </si>
  <si>
    <t>rpy_day</t>
    <phoneticPr fontId="12" type="noConversion"/>
  </si>
  <si>
    <t>rpy_meth</t>
    <phoneticPr fontId="12" type="noConversion"/>
  </si>
  <si>
    <t>rpy_chan</t>
    <phoneticPr fontId="12" type="noConversion"/>
  </si>
  <si>
    <t>instal_amt</t>
    <phoneticPr fontId="12" type="noConversion"/>
  </si>
  <si>
    <t>next_instal_amt</t>
    <phoneticPr fontId="12" type="noConversion"/>
  </si>
  <si>
    <t>fdl_loanbor_info_ext_chain</t>
    <phoneticPr fontId="12" type="noConversion"/>
  </si>
  <si>
    <t>due_dt</t>
    <phoneticPr fontId="12" type="noConversion"/>
  </si>
  <si>
    <t>total_debt_amt</t>
    <phoneticPr fontId="12" type="noConversion"/>
  </si>
  <si>
    <t>total_paid_amt</t>
    <phoneticPr fontId="12" type="noConversion"/>
  </si>
  <si>
    <t>total_instal_bal</t>
    <phoneticPr fontId="12" type="noConversion"/>
  </si>
  <si>
    <t>cl_term</t>
    <phoneticPr fontId="12" type="noConversion"/>
  </si>
  <si>
    <t>cl_term_date</t>
    <phoneticPr fontId="12" type="noConversion"/>
  </si>
  <si>
    <t>last_wh_result</t>
    <phoneticPr fontId="12" type="noConversion"/>
  </si>
  <si>
    <t>last_wh_chan</t>
    <phoneticPr fontId="12" type="noConversion"/>
  </si>
  <si>
    <t>sales_chan</t>
    <phoneticPr fontId="12" type="noConversion"/>
  </si>
  <si>
    <t>out_clct_dt</t>
    <phoneticPr fontId="12" type="noConversion"/>
  </si>
  <si>
    <t>out_clct_rsn</t>
    <phoneticPr fontId="12" type="noConversion"/>
  </si>
  <si>
    <t>cur_ovdue_instal</t>
    <phoneticPr fontId="12" type="noConversion"/>
  </si>
  <si>
    <t>paid_instal</t>
    <phoneticPr fontId="30" type="noConversion"/>
  </si>
  <si>
    <t>loan_term</t>
    <phoneticPr fontId="30" type="noConversion"/>
  </si>
  <si>
    <t>total_instal</t>
    <phoneticPr fontId="30" type="noConversion"/>
  </si>
  <si>
    <t>appl_photo_file_id</t>
    <phoneticPr fontId="12" type="noConversion"/>
  </si>
  <si>
    <t>if_new</t>
    <phoneticPr fontId="12" type="noConversion"/>
  </si>
  <si>
    <t>appl_no</t>
    <phoneticPr fontId="12" type="noConversion"/>
  </si>
  <si>
    <t>contra_no</t>
    <phoneticPr fontId="33" type="noConversion"/>
  </si>
  <si>
    <t>bor_info_id</t>
    <phoneticPr fontId="12" type="noConversion"/>
  </si>
  <si>
    <t>bor_info_cd</t>
    <phoneticPr fontId="12" type="noConversion"/>
  </si>
  <si>
    <t>bor_lim_id</t>
    <phoneticPr fontId="12" type="noConversion"/>
  </si>
  <si>
    <t>cust_mgr_name</t>
    <phoneticPr fontId="12" type="noConversion"/>
  </si>
  <si>
    <t>amq用户贷款信息表</t>
    <phoneticPr fontId="12" type="noConversion"/>
  </si>
  <si>
    <t>usr_id</t>
    <phoneticPr fontId="12" type="noConversion"/>
  </si>
  <si>
    <t>prod_cd</t>
    <phoneticPr fontId="12" type="noConversion"/>
  </si>
  <si>
    <t>rpy_way</t>
    <phoneticPr fontId="12" type="noConversion"/>
  </si>
  <si>
    <t>fdl_loanbor_info_ext_chain</t>
    <phoneticPr fontId="30" type="noConversion"/>
  </si>
  <si>
    <t>amq用户贷款信息扩展表</t>
    <phoneticPr fontId="30" type="noConversion"/>
  </si>
  <si>
    <t>bdl_amq_t_loan_info_ext t1</t>
    <phoneticPr fontId="12" type="noConversion"/>
  </si>
  <si>
    <t>bdl_amq_t_loan_info_ext</t>
    <phoneticPr fontId="30" type="noConversion"/>
  </si>
  <si>
    <t>bdl_amq_t_loan_info t1</t>
    <phoneticPr fontId="12" type="noConversion"/>
  </si>
  <si>
    <t>4.增量拉链</t>
  </si>
  <si>
    <t>7.全量拉链</t>
  </si>
  <si>
    <t>amq用户贷款信息扩展表</t>
    <phoneticPr fontId="12" type="noConversion"/>
  </si>
  <si>
    <t>amq用户贷款信息扩展表</t>
    <phoneticPr fontId="12" type="noConversion"/>
  </si>
  <si>
    <t>目标表用途说明：用户贷款信息表
增全量说明：全量抽数,拉链
分区说明：dt，拉链分区
所属主题范围：借款.M06(loanbor)
其他说明：</t>
    <phoneticPr fontId="30" type="noConversion"/>
  </si>
  <si>
    <t>目标表用途说明：用户贷款信息表
增全量说明：全量抽数，拉链
分区说明：dt，拉链分区
所属主题范围：借款.M06(loanbor)
其他说明：</t>
    <phoneticPr fontId="30" type="noConversion"/>
  </si>
  <si>
    <t>prepay_pkg_ind</t>
  </si>
  <si>
    <t>apply_delay_term</t>
  </si>
  <si>
    <t>apply_term</t>
  </si>
  <si>
    <t>pay_date_term</t>
  </si>
  <si>
    <t>pay_date_beg_date</t>
  </si>
  <si>
    <t>pay_date_accu</t>
  </si>
  <si>
    <t>pay_date_origin</t>
  </si>
  <si>
    <t>pay_date_after</t>
  </si>
  <si>
    <t>是否购买灵活还款服务包</t>
  </si>
  <si>
    <t>申请延迟期数</t>
  </si>
  <si>
    <t>申请所在期数</t>
  </si>
  <si>
    <t>变更还款日所在期数</t>
  </si>
  <si>
    <t>变更还款日起始日期</t>
  </si>
  <si>
    <t>变更还款日累计次数</t>
  </si>
  <si>
    <t>变更前还款日</t>
  </si>
  <si>
    <t>变更后还款日</t>
  </si>
  <si>
    <t>string</t>
  </si>
  <si>
    <t>bigint</t>
    <phoneticPr fontId="12" type="noConversion"/>
  </si>
  <si>
    <t>新增</t>
    <phoneticPr fontId="12" type="noConversion"/>
  </si>
  <si>
    <t>段曲霈</t>
    <phoneticPr fontId="12" type="noConversion"/>
  </si>
  <si>
    <t>if_pkg_ind</t>
    <phoneticPr fontId="12" type="noConversion"/>
  </si>
  <si>
    <t>appl_delay_term</t>
    <phoneticPr fontId="12" type="noConversion"/>
  </si>
  <si>
    <t>appl_term</t>
    <phoneticPr fontId="12" type="noConversion"/>
  </si>
  <si>
    <t>pay_dt_term</t>
    <phoneticPr fontId="12" type="noConversion"/>
  </si>
  <si>
    <t>pay_begin_dt</t>
    <phoneticPr fontId="12" type="noConversion"/>
  </si>
  <si>
    <t>pay_dt_accu</t>
    <phoneticPr fontId="12" type="noConversion"/>
  </si>
  <si>
    <t>pay_dt_ori</t>
    <phoneticPr fontId="12" type="noConversion"/>
  </si>
  <si>
    <t>pay_dt_aft</t>
    <phoneticPr fontId="12" type="noConversion"/>
  </si>
  <si>
    <t>bdl_ccs_ccs_loan_reg
bdl_ccs_ccs_loan_reg_hst</t>
    <phoneticPr fontId="30" type="noConversion"/>
  </si>
  <si>
    <t>fdl_loanbor_reg_chain</t>
    <phoneticPr fontId="33" type="noConversion"/>
  </si>
  <si>
    <t>ccs消费转分期注册表</t>
    <phoneticPr fontId="33" type="noConversion"/>
  </si>
  <si>
    <t>fdl_loanbor_term_chain</t>
    <phoneticPr fontId="33" type="noConversion"/>
  </si>
  <si>
    <t>ccs分期信息表</t>
    <phoneticPr fontId="33" type="noConversion"/>
  </si>
  <si>
    <t>bdl_ccs_ccs_loan t1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</si>
</sst>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8" x14ac:knownFonts="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8"/>
      <color rgb="FF000000"/>
      <name val="Tahoma"/>
      <family val="2"/>
    </font>
    <font>
      <b/>
      <sz val="18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Microsoft Sans Serif"/>
      <family val="2"/>
    </font>
    <font>
      <sz val="8"/>
      <color rgb="FF000000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8"/>
      <color rgb="FF000000"/>
      <name val="Microsoft Sans Serif"/>
      <family val="2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Verdana"/>
      <family val="2"/>
    </font>
    <font>
      <b/>
      <sz val="10"/>
      <name val="宋体"/>
      <family val="3"/>
      <charset val="134"/>
    </font>
    <font>
      <b/>
      <sz val="10"/>
      <name val="Verdana"/>
      <family val="2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rgb="FF000000"/>
      <name val="Tahoma"/>
      <family val="2"/>
    </font>
    <font>
      <sz val="9"/>
      <color rgb="FF000000"/>
      <name val="宋体"/>
      <family val="3"/>
      <charset val="134"/>
    </font>
    <font>
      <strike/>
      <sz val="8"/>
      <color rgb="FF000000"/>
      <name val="Microsoft Sans Serif"/>
      <family val="2"/>
    </font>
    <font>
      <strike/>
      <sz val="9"/>
      <color rgb="FF000000"/>
      <name val="宋体"/>
      <family val="3"/>
      <charset val="134"/>
    </font>
    <font>
      <sz val="12"/>
      <color theme="1"/>
      <name val="Times New Roman"/>
      <family val="1"/>
    </font>
    <font>
      <sz val="10"/>
      <color indexed="8"/>
      <name val="Arial"/>
      <family val="2"/>
    </font>
    <font>
      <sz val="10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8"/>
      <color rgb="FFFF0000"/>
      <name val="Tahoma"/>
      <family val="2"/>
    </font>
    <font>
      <sz val="8"/>
      <color rgb="FFFF0000"/>
      <name val="Microsoft Sans Serif"/>
      <family val="2"/>
    </font>
    <font>
      <sz val="11"/>
      <color rgb="FFFF0000"/>
      <name val="Tahoma"/>
      <family val="2"/>
      <charset val="134"/>
    </font>
    <font>
      <sz val="11"/>
      <color rgb="FFFF0000"/>
      <name val="宋体"/>
      <family val="3"/>
      <charset val="134"/>
    </font>
    <font>
      <sz val="12"/>
      <color rgb="FFFF0000"/>
      <name val="Times New Roman"/>
      <family val="1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  <font>
      <sz val="10"/>
      <color theme="1"/>
      <name val="Tahoma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u/>
      <sz val="10"/>
      <color theme="10"/>
      <name val="宋体"/>
      <family val="2"/>
      <charset val="134"/>
      <scheme val="minor"/>
    </font>
    <font>
      <u/>
      <sz val="10"/>
      <color theme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6" fillId="0" borderId="0">
      <alignment vertical="center"/>
    </xf>
    <xf numFmtId="0" fontId="5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5" fillId="0" borderId="0"/>
    <xf numFmtId="0" fontId="26" fillId="0" borderId="0">
      <alignment vertical="top" wrapText="1"/>
    </xf>
  </cellStyleXfs>
  <cellXfs count="258">
    <xf numFmtId="0" fontId="0" fillId="0" borderId="0" xfId="0"/>
    <xf numFmtId="0" fontId="9" fillId="6" borderId="1" xfId="1" applyFont="1" applyFill="1" applyBorder="1" applyAlignment="1">
      <alignment horizontal="center" vertical="center"/>
    </xf>
    <xf numFmtId="0" fontId="6" fillId="2" borderId="1" xfId="1" applyFill="1" applyBorder="1" applyAlignment="1"/>
    <xf numFmtId="0" fontId="5" fillId="0" borderId="1" xfId="2" applyBorder="1">
      <alignment vertical="center"/>
    </xf>
    <xf numFmtId="0" fontId="5" fillId="0" borderId="1" xfId="2" applyBorder="1" applyAlignment="1">
      <alignment horizontal="center" vertical="center"/>
    </xf>
    <xf numFmtId="0" fontId="7" fillId="5" borderId="1" xfId="2" applyFont="1" applyFill="1" applyBorder="1" applyAlignment="1">
      <alignment horizontal="center" vertical="center"/>
    </xf>
    <xf numFmtId="0" fontId="22" fillId="0" borderId="1" xfId="2" applyFont="1" applyFill="1" applyBorder="1" applyAlignment="1">
      <alignment horizontal="left" vertical="center" wrapText="1"/>
    </xf>
    <xf numFmtId="0" fontId="15" fillId="0" borderId="1" xfId="2" applyFont="1" applyFill="1" applyBorder="1" applyAlignment="1">
      <alignment horizontal="left" vertical="center" wrapText="1"/>
    </xf>
    <xf numFmtId="0" fontId="23" fillId="0" borderId="1" xfId="3" applyFill="1" applyBorder="1" applyAlignment="1">
      <alignment horizontal="left" vertical="center" wrapText="1"/>
    </xf>
    <xf numFmtId="0" fontId="23" fillId="0" borderId="0" xfId="3">
      <alignment vertical="center"/>
    </xf>
    <xf numFmtId="0" fontId="5" fillId="0" borderId="1" xfId="2" applyBorder="1" applyAlignment="1">
      <alignment vertical="center" wrapText="1"/>
    </xf>
    <xf numFmtId="0" fontId="16" fillId="0" borderId="0" xfId="2" applyFont="1">
      <alignment vertical="center"/>
    </xf>
    <xf numFmtId="0" fontId="16" fillId="0" borderId="19" xfId="2" applyFont="1" applyFill="1" applyBorder="1" applyAlignment="1">
      <alignment horizontal="justify" vertical="center" wrapText="1"/>
    </xf>
    <xf numFmtId="0" fontId="16" fillId="0" borderId="18" xfId="2" applyFont="1" applyFill="1" applyBorder="1" applyAlignment="1">
      <alignment horizontal="justify" vertical="center" wrapText="1"/>
    </xf>
    <xf numFmtId="14" fontId="16" fillId="0" borderId="18" xfId="2" applyNumberFormat="1" applyFont="1" applyFill="1" applyBorder="1" applyAlignment="1">
      <alignment horizontal="center" vertical="center" wrapText="1"/>
    </xf>
    <xf numFmtId="0" fontId="16" fillId="0" borderId="18" xfId="2" applyFont="1" applyFill="1" applyBorder="1" applyAlignment="1">
      <alignment horizontal="center" vertical="center" wrapText="1"/>
    </xf>
    <xf numFmtId="0" fontId="16" fillId="0" borderId="0" xfId="2" applyFont="1" applyAlignment="1">
      <alignment horizontal="center" vertical="center"/>
    </xf>
    <xf numFmtId="0" fontId="17" fillId="5" borderId="20" xfId="2" applyFont="1" applyFill="1" applyBorder="1" applyAlignment="1">
      <alignment horizontal="center" vertical="center" wrapText="1"/>
    </xf>
    <xf numFmtId="0" fontId="17" fillId="5" borderId="21" xfId="2" applyFont="1" applyFill="1" applyBorder="1" applyAlignment="1">
      <alignment horizontal="center" vertical="center"/>
    </xf>
    <xf numFmtId="0" fontId="17" fillId="5" borderId="12" xfId="2" applyFont="1" applyFill="1" applyBorder="1" applyAlignment="1">
      <alignment horizontal="center" vertical="center" wrapText="1"/>
    </xf>
    <xf numFmtId="14" fontId="16" fillId="0" borderId="20" xfId="2" applyNumberFormat="1" applyFont="1" applyFill="1" applyBorder="1" applyAlignment="1">
      <alignment horizontal="center" vertical="center" wrapText="1"/>
    </xf>
    <xf numFmtId="0" fontId="16" fillId="0" borderId="10" xfId="2" applyFont="1" applyFill="1" applyBorder="1" applyAlignment="1">
      <alignment horizontal="center" vertical="center" wrapText="1"/>
    </xf>
    <xf numFmtId="0" fontId="16" fillId="0" borderId="20" xfId="2" applyFont="1" applyFill="1" applyBorder="1" applyAlignment="1">
      <alignment horizontal="center" vertical="center"/>
    </xf>
    <xf numFmtId="0" fontId="16" fillId="0" borderId="19" xfId="2" applyFont="1" applyFill="1" applyBorder="1" applyAlignment="1">
      <alignment horizontal="center" vertical="center" wrapText="1"/>
    </xf>
    <xf numFmtId="0" fontId="5" fillId="0" borderId="0" xfId="2">
      <alignment vertical="center"/>
    </xf>
    <xf numFmtId="0" fontId="5" fillId="2" borderId="0" xfId="2" applyFill="1" applyBorder="1" applyAlignment="1"/>
    <xf numFmtId="0" fontId="8" fillId="3" borderId="1" xfId="2" applyFont="1" applyFill="1" applyBorder="1" applyAlignment="1">
      <alignment horizontal="center" vertical="center"/>
    </xf>
    <xf numFmtId="0" fontId="15" fillId="2" borderId="1" xfId="2" applyFont="1" applyFill="1" applyBorder="1" applyAlignment="1">
      <alignment horizontal="left" vertical="center" wrapText="1"/>
    </xf>
    <xf numFmtId="0" fontId="9" fillId="2" borderId="1" xfId="2" applyFont="1" applyFill="1" applyBorder="1" applyAlignment="1">
      <alignment horizontal="left" vertical="center" wrapText="1"/>
    </xf>
    <xf numFmtId="0" fontId="9" fillId="2" borderId="1" xfId="2" applyFont="1" applyFill="1" applyBorder="1" applyAlignment="1">
      <alignment horizontal="left" vertical="center"/>
    </xf>
    <xf numFmtId="0" fontId="5" fillId="2" borderId="0" xfId="2" applyFill="1" applyAlignment="1"/>
    <xf numFmtId="0" fontId="9" fillId="6" borderId="1" xfId="2" applyFont="1" applyFill="1" applyBorder="1" applyAlignment="1">
      <alignment horizontal="center" vertical="center"/>
    </xf>
    <xf numFmtId="0" fontId="8" fillId="4" borderId="1" xfId="2" applyFont="1" applyFill="1" applyBorder="1" applyAlignment="1">
      <alignment wrapText="1"/>
    </xf>
    <xf numFmtId="0" fontId="18" fillId="4" borderId="1" xfId="2" applyFont="1" applyFill="1" applyBorder="1" applyAlignment="1">
      <alignment wrapText="1"/>
    </xf>
    <xf numFmtId="0" fontId="8" fillId="4" borderId="1" xfId="2" applyFont="1" applyFill="1" applyBorder="1" applyAlignment="1">
      <alignment horizontal="center" vertical="center"/>
    </xf>
    <xf numFmtId="0" fontId="8" fillId="3" borderId="6" xfId="2" applyFont="1" applyFill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13" fillId="0" borderId="1" xfId="2" applyFont="1" applyFill="1" applyBorder="1" applyAlignment="1">
      <alignment horizontal="left" vertical="center" wrapText="1"/>
    </xf>
    <xf numFmtId="0" fontId="14" fillId="0" borderId="1" xfId="2" applyFont="1" applyFill="1" applyBorder="1" applyAlignment="1">
      <alignment horizontal="left" vertical="center" wrapText="1"/>
    </xf>
    <xf numFmtId="0" fontId="3" fillId="0" borderId="1" xfId="2" applyFont="1" applyBorder="1">
      <alignment vertical="center"/>
    </xf>
    <xf numFmtId="0" fontId="3" fillId="0" borderId="2" xfId="2" applyFont="1" applyBorder="1" applyAlignment="1">
      <alignment horizontal="center" vertical="center"/>
    </xf>
    <xf numFmtId="0" fontId="3" fillId="0" borderId="5" xfId="2" applyFont="1" applyBorder="1" applyAlignment="1">
      <alignment horizontal="center" vertical="center"/>
    </xf>
    <xf numFmtId="0" fontId="13" fillId="0" borderId="5" xfId="2" applyFont="1" applyFill="1" applyBorder="1" applyAlignment="1">
      <alignment horizontal="left" vertical="center" wrapText="1"/>
    </xf>
    <xf numFmtId="0" fontId="14" fillId="0" borderId="5" xfId="2" applyFont="1" applyFill="1" applyBorder="1" applyAlignment="1">
      <alignment horizontal="left" vertical="center" wrapText="1"/>
    </xf>
    <xf numFmtId="0" fontId="3" fillId="0" borderId="5" xfId="2" applyFont="1" applyBorder="1">
      <alignment vertical="center"/>
    </xf>
    <xf numFmtId="0" fontId="3" fillId="0" borderId="3" xfId="2" applyFont="1" applyBorder="1">
      <alignment vertical="center"/>
    </xf>
    <xf numFmtId="0" fontId="23" fillId="0" borderId="1" xfId="3" applyFont="1" applyBorder="1">
      <alignment vertical="center"/>
    </xf>
    <xf numFmtId="0" fontId="23" fillId="0" borderId="0" xfId="3" applyAlignment="1"/>
    <xf numFmtId="0" fontId="27" fillId="8" borderId="1" xfId="8" applyFont="1" applyFill="1" applyBorder="1" applyAlignment="1">
      <alignment horizontal="center" vertical="center" wrapText="1"/>
    </xf>
    <xf numFmtId="0" fontId="28" fillId="8" borderId="1" xfId="8" applyFont="1" applyFill="1" applyBorder="1" applyAlignment="1">
      <alignment horizontal="center" vertical="center" wrapText="1"/>
    </xf>
    <xf numFmtId="0" fontId="31" fillId="0" borderId="0" xfId="0" applyFont="1" applyAlignment="1">
      <alignment vertical="center"/>
    </xf>
    <xf numFmtId="0" fontId="31" fillId="0" borderId="0" xfId="0" applyFont="1" applyAlignment="1">
      <alignment horizontal="center" vertical="center"/>
    </xf>
    <xf numFmtId="0" fontId="23" fillId="0" borderId="1" xfId="3" applyBorder="1" applyAlignment="1"/>
    <xf numFmtId="0" fontId="22" fillId="0" borderId="1" xfId="0" applyFont="1" applyFill="1" applyBorder="1" applyAlignment="1">
      <alignment horizontal="left" vertical="center" wrapText="1"/>
    </xf>
    <xf numFmtId="0" fontId="20" fillId="4" borderId="4" xfId="0" applyFont="1" applyFill="1" applyBorder="1" applyAlignment="1">
      <alignment wrapText="1"/>
    </xf>
    <xf numFmtId="0" fontId="20" fillId="5" borderId="1" xfId="0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 wrapText="1"/>
    </xf>
    <xf numFmtId="0" fontId="31" fillId="0" borderId="0" xfId="0" applyFont="1" applyAlignment="1">
      <alignment vertical="center" wrapText="1"/>
    </xf>
    <xf numFmtId="0" fontId="35" fillId="2" borderId="1" xfId="0" applyFont="1" applyFill="1" applyBorder="1" applyAlignment="1">
      <alignment vertical="center" wrapText="1"/>
    </xf>
    <xf numFmtId="0" fontId="37" fillId="2" borderId="1" xfId="0" applyFont="1" applyFill="1" applyBorder="1" applyAlignment="1">
      <alignment horizontal="left" vertical="center" wrapText="1"/>
    </xf>
    <xf numFmtId="0" fontId="38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14" fontId="0" fillId="2" borderId="1" xfId="0" applyNumberForma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left" vertical="top" wrapText="1"/>
    </xf>
    <xf numFmtId="0" fontId="20" fillId="10" borderId="1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39" fillId="0" borderId="1" xfId="0" applyFont="1" applyBorder="1" applyAlignment="1">
      <alignment vertical="center" wrapText="1"/>
    </xf>
    <xf numFmtId="0" fontId="40" fillId="0" borderId="30" xfId="0" applyFont="1" applyBorder="1" applyAlignment="1" applyProtection="1">
      <alignment vertical="top" wrapText="1"/>
    </xf>
    <xf numFmtId="0" fontId="40" fillId="0" borderId="31" xfId="0" applyFont="1" applyBorder="1" applyAlignment="1" applyProtection="1">
      <alignment vertical="top" wrapText="1"/>
    </xf>
    <xf numFmtId="0" fontId="40" fillId="0" borderId="32" xfId="0" applyFont="1" applyBorder="1" applyAlignment="1" applyProtection="1">
      <alignment vertical="top" wrapText="1"/>
    </xf>
    <xf numFmtId="0" fontId="40" fillId="0" borderId="1" xfId="0" applyFont="1" applyBorder="1" applyAlignment="1" applyProtection="1">
      <alignment vertical="top" wrapText="1"/>
    </xf>
    <xf numFmtId="0" fontId="40" fillId="0" borderId="33" xfId="0" applyFont="1" applyBorder="1" applyAlignment="1" applyProtection="1">
      <alignment vertical="top" wrapText="1"/>
    </xf>
    <xf numFmtId="0" fontId="40" fillId="0" borderId="34" xfId="0" applyFont="1" applyBorder="1" applyAlignment="1" applyProtection="1">
      <alignment vertical="top" wrapText="1"/>
    </xf>
    <xf numFmtId="0" fontId="0" fillId="0" borderId="6" xfId="0" applyBorder="1"/>
    <xf numFmtId="0" fontId="22" fillId="0" borderId="6" xfId="0" applyFont="1" applyFill="1" applyBorder="1" applyAlignment="1">
      <alignment horizontal="left" vertical="center" wrapText="1"/>
    </xf>
    <xf numFmtId="0" fontId="41" fillId="0" borderId="32" xfId="0" applyFont="1" applyBorder="1" applyAlignment="1" applyProtection="1">
      <alignment vertical="top" wrapText="1"/>
    </xf>
    <xf numFmtId="0" fontId="44" fillId="0" borderId="1" xfId="0" applyFont="1" applyFill="1" applyBorder="1" applyAlignment="1">
      <alignment horizontal="left" vertical="center" wrapText="1"/>
    </xf>
    <xf numFmtId="0" fontId="45" fillId="0" borderId="1" xfId="0" applyFont="1" applyBorder="1"/>
    <xf numFmtId="0" fontId="45" fillId="0" borderId="0" xfId="0" applyFont="1"/>
    <xf numFmtId="0" fontId="42" fillId="0" borderId="1" xfId="0" applyFont="1" applyBorder="1"/>
    <xf numFmtId="0" fontId="46" fillId="0" borderId="1" xfId="0" applyFont="1" applyBorder="1"/>
    <xf numFmtId="0" fontId="0" fillId="0" borderId="1" xfId="0" applyFill="1" applyBorder="1"/>
    <xf numFmtId="0" fontId="47" fillId="0" borderId="1" xfId="0" applyFont="1" applyBorder="1" applyAlignment="1">
      <alignment vertical="center" wrapText="1"/>
    </xf>
    <xf numFmtId="0" fontId="36" fillId="2" borderId="1" xfId="0" applyFont="1" applyFill="1" applyBorder="1" applyAlignment="1">
      <alignment vertical="center" wrapText="1"/>
    </xf>
    <xf numFmtId="0" fontId="42" fillId="0" borderId="6" xfId="0" applyFont="1" applyBorder="1"/>
    <xf numFmtId="0" fontId="43" fillId="6" borderId="1" xfId="1" applyFont="1" applyFill="1" applyBorder="1" applyAlignment="1">
      <alignment horizontal="center" vertical="center"/>
    </xf>
    <xf numFmtId="0" fontId="48" fillId="0" borderId="32" xfId="0" applyFont="1" applyBorder="1" applyAlignment="1" applyProtection="1">
      <alignment vertical="top" wrapText="1"/>
    </xf>
    <xf numFmtId="0" fontId="44" fillId="0" borderId="6" xfId="0" applyFont="1" applyFill="1" applyBorder="1" applyAlignment="1">
      <alignment horizontal="left" vertical="center" wrapText="1"/>
    </xf>
    <xf numFmtId="0" fontId="49" fillId="0" borderId="1" xfId="0" applyFont="1" applyBorder="1" applyAlignment="1" applyProtection="1">
      <alignment vertical="top" wrapText="1"/>
    </xf>
    <xf numFmtId="0" fontId="48" fillId="0" borderId="1" xfId="0" applyFont="1" applyFill="1" applyBorder="1" applyAlignment="1" applyProtection="1">
      <alignment vertical="top" wrapText="1"/>
    </xf>
    <xf numFmtId="0" fontId="47" fillId="0" borderId="1" xfId="0" applyFont="1" applyFill="1" applyBorder="1" applyAlignment="1">
      <alignment vertical="center" wrapText="1"/>
    </xf>
    <xf numFmtId="49" fontId="40" fillId="0" borderId="35" xfId="0" applyNumberFormat="1" applyFont="1" applyBorder="1" applyAlignment="1" applyProtection="1">
      <alignment horizontal="left" vertical="top" wrapText="1"/>
    </xf>
    <xf numFmtId="49" fontId="40" fillId="0" borderId="36" xfId="0" applyNumberFormat="1" applyFont="1" applyBorder="1" applyAlignment="1" applyProtection="1">
      <alignment horizontal="left" vertical="top" wrapText="1"/>
    </xf>
    <xf numFmtId="0" fontId="22" fillId="0" borderId="4" xfId="0" applyFont="1" applyFill="1" applyBorder="1" applyAlignment="1">
      <alignment horizontal="left" vertical="center" wrapText="1"/>
    </xf>
    <xf numFmtId="0" fontId="22" fillId="0" borderId="7" xfId="0" applyFont="1" applyFill="1" applyBorder="1" applyAlignment="1">
      <alignment horizontal="left" vertical="center" wrapText="1"/>
    </xf>
    <xf numFmtId="0" fontId="40" fillId="0" borderId="6" xfId="0" applyFont="1" applyBorder="1" applyAlignment="1" applyProtection="1">
      <alignment vertical="top" wrapText="1"/>
    </xf>
    <xf numFmtId="49" fontId="40" fillId="0" borderId="37" xfId="0" applyNumberFormat="1" applyFont="1" applyBorder="1" applyAlignment="1" applyProtection="1">
      <alignment horizontal="left" vertical="top" wrapText="1"/>
    </xf>
    <xf numFmtId="0" fontId="41" fillId="0" borderId="1" xfId="0" applyFont="1" applyBorder="1" applyAlignment="1" applyProtection="1">
      <alignment vertical="top" wrapText="1"/>
    </xf>
    <xf numFmtId="0" fontId="40" fillId="0" borderId="1" xfId="0" applyFont="1" applyFill="1" applyBorder="1" applyAlignment="1" applyProtection="1">
      <alignment vertical="top" wrapText="1"/>
    </xf>
    <xf numFmtId="0" fontId="41" fillId="0" borderId="6" xfId="0" applyFont="1" applyBorder="1" applyAlignment="1" applyProtection="1">
      <alignment vertical="top" wrapText="1"/>
    </xf>
    <xf numFmtId="0" fontId="40" fillId="0" borderId="1" xfId="0" applyFont="1" applyBorder="1" applyAlignment="1" applyProtection="1">
      <alignment horizontal="left" vertical="top" wrapText="1"/>
    </xf>
    <xf numFmtId="0" fontId="50" fillId="0" borderId="1" xfId="0" applyFont="1" applyFill="1" applyBorder="1"/>
    <xf numFmtId="0" fontId="18" fillId="0" borderId="0" xfId="0" applyFont="1" applyAlignment="1">
      <alignment vertical="center"/>
    </xf>
    <xf numFmtId="0" fontId="9" fillId="0" borderId="1" xfId="1" applyFont="1" applyFill="1" applyBorder="1" applyAlignment="1">
      <alignment horizontal="center" vertical="center"/>
    </xf>
    <xf numFmtId="0" fontId="40" fillId="0" borderId="32" xfId="0" applyFont="1" applyFill="1" applyBorder="1" applyAlignment="1" applyProtection="1">
      <alignment vertical="top" wrapText="1"/>
    </xf>
    <xf numFmtId="0" fontId="40" fillId="0" borderId="6" xfId="0" applyFont="1" applyFill="1" applyBorder="1" applyAlignment="1" applyProtection="1">
      <alignment vertical="top" wrapText="1"/>
    </xf>
    <xf numFmtId="0" fontId="0" fillId="0" borderId="0" xfId="0" applyFill="1"/>
    <xf numFmtId="0" fontId="40" fillId="0" borderId="33" xfId="0" applyFont="1" applyFill="1" applyBorder="1" applyAlignment="1" applyProtection="1">
      <alignment vertical="top" wrapText="1"/>
    </xf>
    <xf numFmtId="0" fontId="41" fillId="0" borderId="1" xfId="0" applyFont="1" applyFill="1" applyBorder="1" applyAlignment="1" applyProtection="1">
      <alignment vertical="top" wrapText="1"/>
    </xf>
    <xf numFmtId="0" fontId="9" fillId="7" borderId="1" xfId="1" applyFont="1" applyFill="1" applyBorder="1" applyAlignment="1">
      <alignment horizontal="center" vertical="center"/>
    </xf>
    <xf numFmtId="0" fontId="40" fillId="7" borderId="32" xfId="0" applyFont="1" applyFill="1" applyBorder="1" applyAlignment="1" applyProtection="1">
      <alignment vertical="top" wrapText="1"/>
    </xf>
    <xf numFmtId="0" fontId="39" fillId="7" borderId="1" xfId="0" applyFont="1" applyFill="1" applyBorder="1" applyAlignment="1">
      <alignment vertical="center" wrapText="1"/>
    </xf>
    <xf numFmtId="0" fontId="22" fillId="7" borderId="1" xfId="0" applyFont="1" applyFill="1" applyBorder="1" applyAlignment="1">
      <alignment horizontal="left" vertical="center" wrapText="1"/>
    </xf>
    <xf numFmtId="0" fontId="0" fillId="7" borderId="1" xfId="0" applyFill="1" applyBorder="1"/>
    <xf numFmtId="0" fontId="44" fillId="7" borderId="1" xfId="0" applyFont="1" applyFill="1" applyBorder="1" applyAlignment="1">
      <alignment horizontal="left" vertical="center" wrapText="1"/>
    </xf>
    <xf numFmtId="0" fontId="40" fillId="7" borderId="1" xfId="0" applyFont="1" applyFill="1" applyBorder="1" applyAlignment="1" applyProtection="1">
      <alignment vertical="top" wrapText="1"/>
    </xf>
    <xf numFmtId="0" fontId="35" fillId="7" borderId="1" xfId="0" applyFont="1" applyFill="1" applyBorder="1" applyAlignment="1">
      <alignment vertical="center" wrapText="1"/>
    </xf>
    <xf numFmtId="0" fontId="0" fillId="7" borderId="1" xfId="0" applyFill="1" applyBorder="1" applyAlignment="1">
      <alignment horizontal="left" vertical="center"/>
    </xf>
    <xf numFmtId="0" fontId="0" fillId="7" borderId="0" xfId="0" applyFill="1"/>
    <xf numFmtId="0" fontId="20" fillId="3" borderId="4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51" fillId="0" borderId="0" xfId="0" applyFont="1" applyAlignment="1">
      <alignment vertical="center"/>
    </xf>
    <xf numFmtId="0" fontId="33" fillId="0" borderId="1" xfId="8" applyFont="1" applyBorder="1" applyAlignment="1">
      <alignment horizontal="center" vertical="center" wrapText="1"/>
    </xf>
    <xf numFmtId="0" fontId="18" fillId="0" borderId="1" xfId="0" applyFont="1" applyBorder="1" applyAlignment="1">
      <alignment vertical="center"/>
    </xf>
    <xf numFmtId="0" fontId="33" fillId="0" borderId="1" xfId="8" applyFont="1" applyBorder="1" applyAlignment="1">
      <alignment vertical="center" wrapText="1"/>
    </xf>
    <xf numFmtId="0" fontId="20" fillId="10" borderId="6" xfId="0" applyFont="1" applyFill="1" applyBorder="1" applyAlignment="1">
      <alignment horizontal="center" vertical="center"/>
    </xf>
    <xf numFmtId="0" fontId="20" fillId="9" borderId="6" xfId="0" applyFont="1" applyFill="1" applyBorder="1" applyAlignment="1">
      <alignment horizontal="center" vertical="center"/>
    </xf>
    <xf numFmtId="0" fontId="20" fillId="9" borderId="6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52" fillId="0" borderId="1" xfId="0" applyFont="1" applyBorder="1" applyAlignment="1" applyProtection="1">
      <alignment vertical="top" wrapText="1"/>
    </xf>
    <xf numFmtId="49" fontId="52" fillId="0" borderId="1" xfId="0" applyNumberFormat="1" applyFont="1" applyBorder="1" applyAlignment="1" applyProtection="1">
      <alignment horizontal="left" vertical="top" wrapText="1"/>
    </xf>
    <xf numFmtId="0" fontId="34" fillId="2" borderId="1" xfId="0" applyFont="1" applyFill="1" applyBorder="1" applyAlignment="1">
      <alignment horizontal="left" vertical="center"/>
    </xf>
    <xf numFmtId="0" fontId="34" fillId="0" borderId="1" xfId="0" applyFont="1" applyBorder="1" applyAlignment="1">
      <alignment wrapText="1"/>
    </xf>
    <xf numFmtId="0" fontId="34" fillId="0" borderId="1" xfId="0" applyFont="1" applyBorder="1"/>
    <xf numFmtId="0" fontId="53" fillId="0" borderId="1" xfId="0" applyFont="1" applyFill="1" applyBorder="1" applyAlignment="1">
      <alignment horizontal="left" vertical="center" wrapText="1"/>
    </xf>
    <xf numFmtId="0" fontId="9" fillId="6" borderId="2" xfId="1" applyFont="1" applyFill="1" applyBorder="1" applyAlignment="1">
      <alignment horizontal="center" vertical="center"/>
    </xf>
    <xf numFmtId="0" fontId="34" fillId="0" borderId="1" xfId="0" applyFont="1" applyBorder="1" applyAlignment="1">
      <alignment vertical="center" wrapText="1"/>
    </xf>
    <xf numFmtId="0" fontId="34" fillId="0" borderId="1" xfId="0" applyFont="1" applyFill="1" applyBorder="1" applyAlignment="1">
      <alignment vertical="center" wrapText="1"/>
    </xf>
    <xf numFmtId="0" fontId="41" fillId="0" borderId="1" xfId="0" applyFont="1" applyFill="1" applyBorder="1" applyAlignment="1">
      <alignment horizontal="left" vertical="center" wrapText="1"/>
    </xf>
    <xf numFmtId="0" fontId="51" fillId="0" borderId="1" xfId="0" applyFont="1" applyBorder="1" applyAlignment="1">
      <alignment vertical="center" wrapText="1"/>
    </xf>
    <xf numFmtId="0" fontId="51" fillId="0" borderId="1" xfId="0" applyFont="1" applyBorder="1" applyAlignment="1">
      <alignment vertical="center"/>
    </xf>
    <xf numFmtId="0" fontId="55" fillId="0" borderId="1" xfId="3" applyFont="1" applyBorder="1" applyAlignment="1">
      <alignment vertical="center"/>
    </xf>
    <xf numFmtId="0" fontId="55" fillId="0" borderId="1" xfId="3" applyFont="1" applyBorder="1" applyAlignment="1">
      <alignment horizontal="left" vertical="center"/>
    </xf>
    <xf numFmtId="0" fontId="56" fillId="0" borderId="1" xfId="8" applyFont="1" applyBorder="1" applyAlignment="1">
      <alignment horizontal="left" vertical="center" wrapText="1"/>
    </xf>
    <xf numFmtId="0" fontId="56" fillId="0" borderId="1" xfId="8" applyFont="1" applyBorder="1" applyAlignment="1">
      <alignment horizontal="center" vertical="center" wrapText="1"/>
    </xf>
    <xf numFmtId="0" fontId="34" fillId="0" borderId="1" xfId="0" applyFont="1" applyBorder="1" applyAlignment="1">
      <alignment vertical="center"/>
    </xf>
    <xf numFmtId="0" fontId="54" fillId="0" borderId="1" xfId="3" applyFont="1" applyBorder="1" applyAlignment="1">
      <alignment vertical="center"/>
    </xf>
    <xf numFmtId="0" fontId="34" fillId="0" borderId="1" xfId="0" applyFont="1" applyFill="1" applyBorder="1"/>
    <xf numFmtId="0" fontId="52" fillId="0" borderId="1" xfId="0" applyFont="1" applyFill="1" applyBorder="1" applyAlignment="1" applyProtection="1">
      <alignment vertical="center" wrapText="1"/>
    </xf>
    <xf numFmtId="0" fontId="31" fillId="0" borderId="1" xfId="0" applyFont="1" applyBorder="1" applyAlignment="1">
      <alignment vertical="center"/>
    </xf>
    <xf numFmtId="0" fontId="33" fillId="0" borderId="1" xfId="8" applyFont="1" applyBorder="1" applyAlignment="1">
      <alignment horizontal="left" vertical="center" wrapText="1"/>
    </xf>
    <xf numFmtId="0" fontId="57" fillId="0" borderId="1" xfId="0" applyFont="1" applyBorder="1"/>
    <xf numFmtId="0" fontId="42" fillId="0" borderId="1" xfId="0" applyFont="1" applyFill="1" applyBorder="1"/>
    <xf numFmtId="14" fontId="34" fillId="0" borderId="1" xfId="0" applyNumberFormat="1" applyFont="1" applyBorder="1"/>
    <xf numFmtId="0" fontId="5" fillId="7" borderId="2" xfId="2" applyFill="1" applyBorder="1" applyAlignment="1">
      <alignment horizontal="center" vertical="center"/>
    </xf>
    <xf numFmtId="0" fontId="5" fillId="7" borderId="5" xfId="2" applyFill="1" applyBorder="1" applyAlignment="1">
      <alignment horizontal="center" vertical="center"/>
    </xf>
    <xf numFmtId="0" fontId="5" fillId="7" borderId="3" xfId="2" applyFill="1" applyBorder="1" applyAlignment="1">
      <alignment horizontal="center" vertical="center"/>
    </xf>
    <xf numFmtId="0" fontId="3" fillId="7" borderId="2" xfId="2" applyFont="1" applyFill="1" applyBorder="1" applyAlignment="1">
      <alignment horizontal="center" vertical="center"/>
    </xf>
    <xf numFmtId="0" fontId="3" fillId="7" borderId="5" xfId="2" applyFont="1" applyFill="1" applyBorder="1" applyAlignment="1">
      <alignment horizontal="center" vertical="center"/>
    </xf>
    <xf numFmtId="0" fontId="3" fillId="7" borderId="3" xfId="2" applyFont="1" applyFill="1" applyBorder="1" applyAlignment="1">
      <alignment horizontal="center" vertical="center"/>
    </xf>
    <xf numFmtId="0" fontId="17" fillId="5" borderId="8" xfId="2" applyFont="1" applyFill="1" applyBorder="1" applyAlignment="1">
      <alignment horizontal="center" vertical="center" wrapText="1"/>
    </xf>
    <xf numFmtId="0" fontId="17" fillId="5" borderId="9" xfId="2" applyFont="1" applyFill="1" applyBorder="1" applyAlignment="1">
      <alignment horizontal="center" vertical="center"/>
    </xf>
    <xf numFmtId="0" fontId="17" fillId="5" borderId="10" xfId="2" applyFont="1" applyFill="1" applyBorder="1" applyAlignment="1">
      <alignment horizontal="center" vertical="center"/>
    </xf>
    <xf numFmtId="0" fontId="16" fillId="0" borderId="11" xfId="2" applyFont="1" applyFill="1" applyBorder="1" applyAlignment="1">
      <alignment horizontal="left" vertical="top" wrapText="1"/>
    </xf>
    <xf numFmtId="0" fontId="16" fillId="0" borderId="12" xfId="2" applyFont="1" applyFill="1" applyBorder="1" applyAlignment="1">
      <alignment horizontal="left" vertical="top" wrapText="1"/>
    </xf>
    <xf numFmtId="0" fontId="16" fillId="0" borderId="13" xfId="2" applyFont="1" applyFill="1" applyBorder="1" applyAlignment="1">
      <alignment horizontal="left" vertical="top" wrapText="1"/>
    </xf>
    <xf numFmtId="0" fontId="16" fillId="0" borderId="14" xfId="2" applyFont="1" applyFill="1" applyBorder="1" applyAlignment="1">
      <alignment horizontal="left" vertical="top" wrapText="1"/>
    </xf>
    <xf numFmtId="0" fontId="16" fillId="0" borderId="0" xfId="2" applyFont="1" applyFill="1" applyBorder="1" applyAlignment="1">
      <alignment horizontal="left" vertical="top" wrapText="1"/>
    </xf>
    <xf numFmtId="0" fontId="16" fillId="0" borderId="15" xfId="2" applyFont="1" applyFill="1" applyBorder="1" applyAlignment="1">
      <alignment horizontal="left" vertical="top" wrapText="1"/>
    </xf>
    <xf numFmtId="0" fontId="16" fillId="0" borderId="16" xfId="2" applyFont="1" applyFill="1" applyBorder="1" applyAlignment="1">
      <alignment horizontal="left" vertical="top" wrapText="1"/>
    </xf>
    <xf numFmtId="0" fontId="16" fillId="0" borderId="17" xfId="2" applyFont="1" applyFill="1" applyBorder="1" applyAlignment="1">
      <alignment horizontal="left" vertical="top" wrapText="1"/>
    </xf>
    <xf numFmtId="0" fontId="16" fillId="0" borderId="18" xfId="2" applyFont="1" applyFill="1" applyBorder="1" applyAlignment="1">
      <alignment horizontal="left" vertical="top" wrapText="1"/>
    </xf>
    <xf numFmtId="0" fontId="7" fillId="6" borderId="1" xfId="2" applyFont="1" applyFill="1" applyBorder="1" applyAlignment="1">
      <alignment horizontal="center" vertical="center"/>
    </xf>
    <xf numFmtId="0" fontId="20" fillId="4" borderId="2" xfId="2" applyFont="1" applyFill="1" applyBorder="1" applyAlignment="1">
      <alignment horizontal="center"/>
    </xf>
    <xf numFmtId="0" fontId="20" fillId="4" borderId="5" xfId="2" applyFont="1" applyFill="1" applyBorder="1" applyAlignment="1">
      <alignment horizontal="center"/>
    </xf>
    <xf numFmtId="0" fontId="20" fillId="4" borderId="3" xfId="2" applyFont="1" applyFill="1" applyBorder="1" applyAlignment="1">
      <alignment horizontal="center"/>
    </xf>
    <xf numFmtId="0" fontId="8" fillId="3" borderId="2" xfId="2" applyFont="1" applyFill="1" applyBorder="1" applyAlignment="1">
      <alignment horizontal="center" vertical="center"/>
    </xf>
    <xf numFmtId="0" fontId="8" fillId="3" borderId="5" xfId="2" applyFont="1" applyFill="1" applyBorder="1" applyAlignment="1">
      <alignment horizontal="center" vertical="center"/>
    </xf>
    <xf numFmtId="0" fontId="8" fillId="3" borderId="3" xfId="2" applyFont="1" applyFill="1" applyBorder="1" applyAlignment="1">
      <alignment horizontal="center" vertical="center"/>
    </xf>
    <xf numFmtId="0" fontId="8" fillId="3" borderId="24" xfId="2" applyFont="1" applyFill="1" applyBorder="1" applyAlignment="1">
      <alignment horizontal="center" vertical="center"/>
    </xf>
    <xf numFmtId="0" fontId="8" fillId="3" borderId="28" xfId="2" applyFont="1" applyFill="1" applyBorder="1" applyAlignment="1">
      <alignment horizontal="center" vertical="center"/>
    </xf>
    <xf numFmtId="0" fontId="8" fillId="3" borderId="25" xfId="2" applyFont="1" applyFill="1" applyBorder="1" applyAlignment="1">
      <alignment horizontal="center" vertical="center"/>
    </xf>
    <xf numFmtId="0" fontId="8" fillId="3" borderId="26" xfId="2" applyFont="1" applyFill="1" applyBorder="1" applyAlignment="1">
      <alignment horizontal="center" vertical="center"/>
    </xf>
    <xf numFmtId="0" fontId="8" fillId="3" borderId="27" xfId="2" applyFont="1" applyFill="1" applyBorder="1" applyAlignment="1">
      <alignment horizontal="center" vertical="center"/>
    </xf>
    <xf numFmtId="0" fontId="8" fillId="3" borderId="23" xfId="2" applyFont="1" applyFill="1" applyBorder="1" applyAlignment="1">
      <alignment horizontal="center" vertical="center"/>
    </xf>
    <xf numFmtId="0" fontId="21" fillId="3" borderId="24" xfId="2" applyFont="1" applyFill="1" applyBorder="1" applyAlignment="1">
      <alignment horizontal="left" vertical="top" wrapText="1"/>
    </xf>
    <xf numFmtId="0" fontId="21" fillId="3" borderId="28" xfId="2" applyFont="1" applyFill="1" applyBorder="1" applyAlignment="1">
      <alignment horizontal="left" vertical="top"/>
    </xf>
    <xf numFmtId="0" fontId="21" fillId="3" borderId="25" xfId="2" applyFont="1" applyFill="1" applyBorder="1" applyAlignment="1">
      <alignment horizontal="left" vertical="top"/>
    </xf>
    <xf numFmtId="0" fontId="21" fillId="3" borderId="29" xfId="2" applyFont="1" applyFill="1" applyBorder="1" applyAlignment="1">
      <alignment horizontal="left" vertical="top"/>
    </xf>
    <xf numFmtId="0" fontId="21" fillId="3" borderId="0" xfId="2" applyFont="1" applyFill="1" applyBorder="1" applyAlignment="1">
      <alignment horizontal="left" vertical="top"/>
    </xf>
    <xf numFmtId="0" fontId="21" fillId="3" borderId="22" xfId="2" applyFont="1" applyFill="1" applyBorder="1" applyAlignment="1">
      <alignment horizontal="left" vertical="top"/>
    </xf>
    <xf numFmtId="0" fontId="21" fillId="3" borderId="26" xfId="2" applyFont="1" applyFill="1" applyBorder="1" applyAlignment="1">
      <alignment horizontal="left" vertical="top"/>
    </xf>
    <xf numFmtId="0" fontId="21" fillId="3" borderId="27" xfId="2" applyFont="1" applyFill="1" applyBorder="1" applyAlignment="1">
      <alignment horizontal="left" vertical="top"/>
    </xf>
    <xf numFmtId="0" fontId="21" fillId="3" borderId="23" xfId="2" applyFont="1" applyFill="1" applyBorder="1" applyAlignment="1">
      <alignment horizontal="left" vertical="top"/>
    </xf>
    <xf numFmtId="0" fontId="8" fillId="4" borderId="1" xfId="2" applyFont="1" applyFill="1" applyBorder="1" applyAlignment="1">
      <alignment horizontal="center" wrapText="1"/>
    </xf>
    <xf numFmtId="0" fontId="18" fillId="4" borderId="1" xfId="2" applyFont="1" applyFill="1" applyBorder="1" applyAlignment="1">
      <alignment horizontal="center" wrapText="1"/>
    </xf>
    <xf numFmtId="0" fontId="8" fillId="4" borderId="2" xfId="2" applyFont="1" applyFill="1" applyBorder="1" applyAlignment="1">
      <alignment horizontal="center" wrapText="1"/>
    </xf>
    <xf numFmtId="0" fontId="8" fillId="4" borderId="3" xfId="2" applyFont="1" applyFill="1" applyBorder="1" applyAlignment="1">
      <alignment horizontal="center" wrapText="1"/>
    </xf>
    <xf numFmtId="0" fontId="18" fillId="4" borderId="2" xfId="2" applyFont="1" applyFill="1" applyBorder="1" applyAlignment="1">
      <alignment horizontal="center" wrapText="1"/>
    </xf>
    <xf numFmtId="0" fontId="18" fillId="4" borderId="3" xfId="2" applyFont="1" applyFill="1" applyBorder="1" applyAlignment="1">
      <alignment horizontal="center" wrapText="1"/>
    </xf>
    <xf numFmtId="0" fontId="9" fillId="2" borderId="6" xfId="2" applyFont="1" applyFill="1" applyBorder="1" applyAlignment="1">
      <alignment horizontal="left" vertical="top"/>
    </xf>
    <xf numFmtId="0" fontId="9" fillId="2" borderId="7" xfId="2" applyFont="1" applyFill="1" applyBorder="1" applyAlignment="1">
      <alignment horizontal="left" vertical="top"/>
    </xf>
    <xf numFmtId="0" fontId="9" fillId="2" borderId="4" xfId="2" applyFont="1" applyFill="1" applyBorder="1" applyAlignment="1">
      <alignment horizontal="left" vertical="top"/>
    </xf>
    <xf numFmtId="0" fontId="8" fillId="4" borderId="6" xfId="2" applyFont="1" applyFill="1" applyBorder="1" applyAlignment="1">
      <alignment horizontal="center" vertical="center"/>
    </xf>
    <xf numFmtId="0" fontId="8" fillId="4" borderId="7" xfId="2" applyFont="1" applyFill="1" applyBorder="1" applyAlignment="1">
      <alignment horizontal="center" vertical="center"/>
    </xf>
    <xf numFmtId="0" fontId="8" fillId="4" borderId="22" xfId="2" applyFont="1" applyFill="1" applyBorder="1" applyAlignment="1">
      <alignment horizontal="center" vertical="center"/>
    </xf>
    <xf numFmtId="0" fontId="8" fillId="4" borderId="23" xfId="2" applyFont="1" applyFill="1" applyBorder="1" applyAlignment="1">
      <alignment horizontal="center" vertical="center"/>
    </xf>
    <xf numFmtId="0" fontId="11" fillId="0" borderId="1" xfId="2" applyFont="1" applyBorder="1" applyAlignment="1">
      <alignment horizontal="left"/>
    </xf>
    <xf numFmtId="0" fontId="8" fillId="0" borderId="1" xfId="2" applyFont="1" applyBorder="1" applyAlignment="1">
      <alignment horizontal="left"/>
    </xf>
    <xf numFmtId="0" fontId="10" fillId="5" borderId="2" xfId="2" applyFont="1" applyFill="1" applyBorder="1" applyAlignment="1">
      <alignment horizontal="center"/>
    </xf>
    <xf numFmtId="0" fontId="10" fillId="5" borderId="5" xfId="2" applyFont="1" applyFill="1" applyBorder="1" applyAlignment="1">
      <alignment horizontal="center"/>
    </xf>
    <xf numFmtId="0" fontId="10" fillId="5" borderId="3" xfId="2" applyFont="1" applyFill="1" applyBorder="1" applyAlignment="1">
      <alignment horizontal="center"/>
    </xf>
    <xf numFmtId="0" fontId="8" fillId="4" borderId="3" xfId="2" applyFont="1" applyFill="1" applyBorder="1" applyAlignment="1">
      <alignment horizontal="center" vertical="center"/>
    </xf>
    <xf numFmtId="0" fontId="19" fillId="4" borderId="2" xfId="2" applyFont="1" applyFill="1" applyBorder="1" applyAlignment="1">
      <alignment horizontal="left" wrapText="1"/>
    </xf>
    <xf numFmtId="0" fontId="18" fillId="4" borderId="5" xfId="2" applyFont="1" applyFill="1" applyBorder="1" applyAlignment="1">
      <alignment horizontal="left" wrapText="1"/>
    </xf>
    <xf numFmtId="0" fontId="18" fillId="4" borderId="3" xfId="2" applyFont="1" applyFill="1" applyBorder="1" applyAlignment="1">
      <alignment horizontal="left" wrapText="1"/>
    </xf>
    <xf numFmtId="0" fontId="18" fillId="4" borderId="2" xfId="2" applyFont="1" applyFill="1" applyBorder="1" applyAlignment="1">
      <alignment horizontal="left" wrapText="1"/>
    </xf>
    <xf numFmtId="0" fontId="10" fillId="5" borderId="2" xfId="1" applyFont="1" applyFill="1" applyBorder="1" applyAlignment="1">
      <alignment horizontal="center"/>
    </xf>
    <xf numFmtId="0" fontId="10" fillId="5" borderId="5" xfId="1" applyFont="1" applyFill="1" applyBorder="1" applyAlignment="1">
      <alignment horizontal="center"/>
    </xf>
    <xf numFmtId="0" fontId="0" fillId="0" borderId="5" xfId="0" applyBorder="1" applyAlignment="1"/>
    <xf numFmtId="0" fontId="0" fillId="0" borderId="3" xfId="0" applyBorder="1" applyAlignment="1"/>
    <xf numFmtId="0" fontId="11" fillId="0" borderId="2" xfId="1" applyFont="1" applyBorder="1" applyAlignment="1">
      <alignment horizontal="left"/>
    </xf>
    <xf numFmtId="0" fontId="11" fillId="0" borderId="5" xfId="1" applyFont="1" applyBorder="1" applyAlignment="1">
      <alignment horizontal="left"/>
    </xf>
    <xf numFmtId="0" fontId="11" fillId="0" borderId="3" xfId="1" applyFont="1" applyBorder="1" applyAlignment="1">
      <alignment horizontal="left"/>
    </xf>
    <xf numFmtId="0" fontId="20" fillId="3" borderId="4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wrapText="1"/>
    </xf>
    <xf numFmtId="0" fontId="20" fillId="4" borderId="2" xfId="0" applyFont="1" applyFill="1" applyBorder="1" applyAlignment="1">
      <alignment horizontal="center" wrapText="1"/>
    </xf>
    <xf numFmtId="0" fontId="20" fillId="4" borderId="5" xfId="0" applyFont="1" applyFill="1" applyBorder="1" applyAlignment="1">
      <alignment horizontal="center" wrapText="1"/>
    </xf>
    <xf numFmtId="0" fontId="20" fillId="4" borderId="3" xfId="0" applyFont="1" applyFill="1" applyBorder="1" applyAlignment="1">
      <alignment horizontal="center" wrapText="1"/>
    </xf>
    <xf numFmtId="0" fontId="20" fillId="3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left" vertical="top" wrapText="1"/>
    </xf>
    <xf numFmtId="0" fontId="18" fillId="2" borderId="2" xfId="0" applyFont="1" applyFill="1" applyBorder="1" applyAlignment="1">
      <alignment horizontal="left" vertical="top" wrapText="1"/>
    </xf>
    <xf numFmtId="0" fontId="18" fillId="2" borderId="5" xfId="0" applyFont="1" applyFill="1" applyBorder="1" applyAlignment="1">
      <alignment horizontal="left" vertical="top" wrapText="1"/>
    </xf>
    <xf numFmtId="0" fontId="18" fillId="2" borderId="3" xfId="0" applyFont="1" applyFill="1" applyBorder="1" applyAlignment="1">
      <alignment horizontal="left" vertical="top" wrapText="1"/>
    </xf>
    <xf numFmtId="0" fontId="34" fillId="3" borderId="1" xfId="0" applyFont="1" applyFill="1" applyBorder="1" applyAlignment="1">
      <alignment horizontal="left" vertical="top" wrapText="1"/>
    </xf>
    <xf numFmtId="0" fontId="34" fillId="3" borderId="1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center" wrapText="1"/>
    </xf>
    <xf numFmtId="0" fontId="18" fillId="4" borderId="1" xfId="0" applyFont="1" applyFill="1" applyBorder="1" applyAlignment="1">
      <alignment horizontal="left" wrapText="1"/>
    </xf>
    <xf numFmtId="0" fontId="7" fillId="6" borderId="1" xfId="1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/>
    </xf>
    <xf numFmtId="0" fontId="20" fillId="5" borderId="2" xfId="0" applyFont="1" applyFill="1" applyBorder="1" applyAlignment="1">
      <alignment horizontal="center" vertical="center" wrapText="1"/>
    </xf>
    <xf numFmtId="0" fontId="20" fillId="5" borderId="5" xfId="0" applyFont="1" applyFill="1" applyBorder="1" applyAlignment="1">
      <alignment horizontal="center" vertical="center" wrapText="1"/>
    </xf>
    <xf numFmtId="0" fontId="20" fillId="5" borderId="3" xfId="0" applyFont="1" applyFill="1" applyBorder="1" applyAlignment="1">
      <alignment horizontal="center" vertical="center" wrapText="1"/>
    </xf>
    <xf numFmtId="0" fontId="32" fillId="4" borderId="1" xfId="0" applyFont="1" applyFill="1" applyBorder="1" applyAlignment="1">
      <alignment horizontal="left" wrapText="1"/>
    </xf>
    <xf numFmtId="0" fontId="32" fillId="4" borderId="1" xfId="0" applyFont="1" applyFill="1" applyBorder="1" applyAlignment="1">
      <alignment horizontal="center" wrapText="1"/>
    </xf>
  </cellXfs>
  <cellStyles count="9">
    <cellStyle name="_ET_STYLE_NoName_00_" xfId="8"/>
    <cellStyle name="常规" xfId="0" builtinId="0"/>
    <cellStyle name="常规 2" xfId="1"/>
    <cellStyle name="常规 2 2" xfId="4"/>
    <cellStyle name="常规 2 3" xfId="7"/>
    <cellStyle name="常规 3" xfId="2"/>
    <cellStyle name="常规 3 2" xfId="5"/>
    <cellStyle name="常规 4" xfId="6"/>
    <cellStyle name="超链接" xfId="3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pping_FDL\fdl&#23383;&#27573;&#27719;&#2463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未去重"/>
      <sheetName val="已去重"/>
      <sheetName val="安逸花"/>
      <sheetName val="已建表结构"/>
      <sheetName val="Sheet1"/>
      <sheetName val="Sheet2"/>
      <sheetName val="Sheet3"/>
    </sheetNames>
    <sheetDataSet>
      <sheetData sheetId="0" refreshError="1"/>
      <sheetData sheetId="1" refreshError="1">
        <row r="1">
          <cell r="B1" t="str">
            <v>字段中文名</v>
          </cell>
          <cell r="C1" t="str">
            <v>建议新字段</v>
          </cell>
        </row>
        <row r="2">
          <cell r="B2" t="str">
            <v>额度类型</v>
          </cell>
          <cell r="C2" t="str">
            <v>lim_calc_meth</v>
          </cell>
        </row>
        <row r="3">
          <cell r="B3" t="str">
            <v>额度种类</v>
          </cell>
          <cell r="C3" t="str">
            <v>lim_cat</v>
          </cell>
        </row>
        <row r="4">
          <cell r="B4" t="str">
            <v>24个月还款状态</v>
          </cell>
          <cell r="C4" t="str">
            <v>rpy_24status</v>
          </cell>
        </row>
        <row r="5">
          <cell r="B5" t="str">
            <v>保费月固定金额</v>
          </cell>
          <cell r="C5" t="str">
            <v>insure_amt</v>
          </cell>
        </row>
        <row r="6">
          <cell r="B6" t="str">
            <v>保险月费率</v>
          </cell>
          <cell r="C6" t="str">
            <v>insure_rate</v>
          </cell>
        </row>
        <row r="7">
          <cell r="B7" t="str">
            <v>本币还外币日期</v>
          </cell>
          <cell r="C7" t="str">
            <v>dual_billing_dt</v>
          </cell>
        </row>
        <row r="8">
          <cell r="B8" t="str">
            <v>本币溢缴款还外币指示</v>
          </cell>
          <cell r="C8" t="str">
            <v>dual_billing_flag</v>
          </cell>
        </row>
        <row r="9">
          <cell r="B9" t="str">
            <v>本金余额</v>
          </cell>
          <cell r="C9" t="str">
            <v>prin_bal</v>
          </cell>
        </row>
        <row r="10">
          <cell r="B10" t="str">
            <v>本年超限费收取笔数</v>
          </cell>
          <cell r="C10" t="str">
            <v>ytd_ovrlim_fee_cnt</v>
          </cell>
        </row>
        <row r="11">
          <cell r="B11" t="str">
            <v>本年超限费收取金额</v>
          </cell>
          <cell r="C11" t="str">
            <v>ytd_ovrlim_fee_amt</v>
          </cell>
        </row>
        <row r="12">
          <cell r="B12" t="str">
            <v>本年度账单日修改次数</v>
          </cell>
          <cell r="C12" t="str">
            <v>ytd_cycl_chag_cnt</v>
          </cell>
        </row>
        <row r="13">
          <cell r="B13" t="str">
            <v>本年取现笔数</v>
          </cell>
          <cell r="C13" t="str">
            <v>ytd_cash_cnt</v>
          </cell>
        </row>
        <row r="14">
          <cell r="B14" t="str">
            <v>本年取现金额</v>
          </cell>
          <cell r="C14" t="str">
            <v>ytd_cash_amt</v>
          </cell>
        </row>
        <row r="15">
          <cell r="B15" t="str">
            <v>本年退货笔数</v>
          </cell>
          <cell r="C15" t="str">
            <v>ytd_refund_cnt</v>
          </cell>
        </row>
        <row r="16">
          <cell r="B16" t="str">
            <v>本年退货金额</v>
          </cell>
          <cell r="C16" t="str">
            <v>ytd_refund_amt</v>
          </cell>
        </row>
        <row r="17">
          <cell r="B17" t="str">
            <v>本年消费笔数</v>
          </cell>
          <cell r="C17" t="str">
            <v>ytd_retail_cnt</v>
          </cell>
        </row>
        <row r="18">
          <cell r="B18" t="str">
            <v>本年消费金额</v>
          </cell>
          <cell r="C18" t="str">
            <v>ytd_retail_amt</v>
          </cell>
        </row>
        <row r="19">
          <cell r="B19" t="str">
            <v>本年滞纳金收取笔数</v>
          </cell>
          <cell r="C19" t="str">
            <v>ytd_late_fee_cnt</v>
          </cell>
        </row>
        <row r="20">
          <cell r="B20" t="str">
            <v>本年滞纳金收取金额</v>
          </cell>
          <cell r="C20" t="str">
            <v>ytd_late_fee_amt</v>
          </cell>
        </row>
        <row r="21">
          <cell r="B21" t="str">
            <v>本月取现笔数</v>
          </cell>
          <cell r="C21" t="str">
            <v>mtd_cash_cnt</v>
          </cell>
        </row>
        <row r="22">
          <cell r="B22" t="str">
            <v>本月取现金额</v>
          </cell>
          <cell r="C22" t="str">
            <v>mtd_cash_amt</v>
          </cell>
        </row>
        <row r="23">
          <cell r="B23" t="str">
            <v>本月退货笔数</v>
          </cell>
          <cell r="C23" t="str">
            <v>mtd_refund_cnt</v>
          </cell>
        </row>
        <row r="24">
          <cell r="B24" t="str">
            <v>本月退货金额</v>
          </cell>
          <cell r="C24" t="str">
            <v>mtd_refund_amt</v>
          </cell>
        </row>
        <row r="25">
          <cell r="B25" t="str">
            <v>本月消费笔数</v>
          </cell>
          <cell r="C25" t="str">
            <v>mtd_retail_cnt</v>
          </cell>
        </row>
        <row r="26">
          <cell r="B26" t="str">
            <v>本月消费金额</v>
          </cell>
          <cell r="C26" t="str">
            <v>mtd_retail_amt</v>
          </cell>
        </row>
        <row r="27">
          <cell r="B27" t="str">
            <v>超限日期</v>
          </cell>
          <cell r="C27" t="str">
            <v>ovrlim_dt</v>
          </cell>
        </row>
        <row r="28">
          <cell r="B28" t="str">
            <v>出催收队列日期</v>
          </cell>
          <cell r="C28" t="str">
            <v>collect_out_dt</v>
          </cell>
        </row>
        <row r="29">
          <cell r="B29" t="str">
            <v>催收员代码</v>
          </cell>
          <cell r="C29" t="str">
            <v>collector_cd</v>
          </cell>
        </row>
        <row r="30">
          <cell r="B30" t="str">
            <v>代收服务费固定金额</v>
          </cell>
          <cell r="C30" t="str">
            <v>collection_svc_charge_amt</v>
          </cell>
        </row>
        <row r="31">
          <cell r="B31" t="str">
            <v>代收服务费率</v>
          </cell>
          <cell r="C31" t="str">
            <v>collection_svc_charge_rate</v>
          </cell>
        </row>
        <row r="32">
          <cell r="B32" t="str">
            <v>贷款服务费固定金额</v>
          </cell>
          <cell r="C32" t="str">
            <v>loan_svc_charge_amt</v>
          </cell>
        </row>
        <row r="33">
          <cell r="B33" t="str">
            <v>贷款服务费率</v>
          </cell>
          <cell r="C33" t="str">
            <v>loan_svc_charge_rate</v>
          </cell>
        </row>
        <row r="34">
          <cell r="B34" t="str">
            <v>贷款子产品编号</v>
          </cell>
          <cell r="C34" t="str">
            <v>loan_fee_def_id</v>
          </cell>
        </row>
        <row r="35">
          <cell r="B35" t="str">
            <v>当年还款笔数</v>
          </cell>
          <cell r="C35" t="str">
            <v>ytd_rpy_cnt</v>
          </cell>
        </row>
        <row r="36">
          <cell r="B36" t="str">
            <v>当年还款金额</v>
          </cell>
          <cell r="C36" t="str">
            <v>ytd_rpy_amt</v>
          </cell>
        </row>
        <row r="37">
          <cell r="B37" t="str">
            <v>当期贷记调整笔数</v>
          </cell>
          <cell r="C37" t="str">
            <v>ctd_cr_adj_cnt</v>
          </cell>
        </row>
        <row r="38">
          <cell r="B38" t="str">
            <v>当期贷记调整金额</v>
          </cell>
          <cell r="C38" t="str">
            <v>ctd_cr_adj_amt</v>
          </cell>
        </row>
        <row r="39">
          <cell r="B39" t="str">
            <v>当期兑换积分</v>
          </cell>
          <cell r="C39" t="str">
            <v>ctd_spend_points</v>
          </cell>
        </row>
        <row r="40">
          <cell r="B40" t="str">
            <v>当期费用笔数</v>
          </cell>
          <cell r="C40" t="str">
            <v>ctd_fee_cnt</v>
          </cell>
        </row>
        <row r="41">
          <cell r="B41" t="str">
            <v>当期费用金额</v>
          </cell>
          <cell r="C41" t="str">
            <v>ctd_fee_amt</v>
          </cell>
        </row>
        <row r="42">
          <cell r="B42" t="str">
            <v>当期还款笔数</v>
          </cell>
          <cell r="C42" t="str">
            <v>ctd_rpy_cnt</v>
          </cell>
        </row>
        <row r="43">
          <cell r="B43" t="str">
            <v>当期还款金额</v>
          </cell>
          <cell r="C43" t="str">
            <v>ctd_rpy_amt</v>
          </cell>
        </row>
        <row r="44">
          <cell r="B44" t="str">
            <v>当期借记调整笔数</v>
          </cell>
          <cell r="C44" t="str">
            <v>ctd_db_adj_cnt</v>
          </cell>
        </row>
        <row r="45">
          <cell r="B45" t="str">
            <v>当期借记调整金额</v>
          </cell>
          <cell r="C45" t="str">
            <v>ctd_db_adj_amt</v>
          </cell>
        </row>
        <row r="46">
          <cell r="B46" t="str">
            <v>当期利息笔数</v>
          </cell>
          <cell r="C46" t="str">
            <v>ctd_interest_cnt</v>
          </cell>
        </row>
        <row r="47">
          <cell r="B47" t="str">
            <v>当期利息金额</v>
          </cell>
          <cell r="C47" t="str">
            <v>ctd_interest_amt</v>
          </cell>
        </row>
        <row r="48">
          <cell r="B48" t="str">
            <v>当期取现笔数</v>
          </cell>
          <cell r="C48" t="str">
            <v>ctd_cash_cnt</v>
          </cell>
        </row>
        <row r="49">
          <cell r="B49" t="str">
            <v>当期取现金额</v>
          </cell>
          <cell r="C49" t="str">
            <v>ctd_cash_amt</v>
          </cell>
        </row>
        <row r="50">
          <cell r="B50" t="str">
            <v>当期调整积分</v>
          </cell>
          <cell r="C50" t="str">
            <v>ctd_adj_points</v>
          </cell>
        </row>
        <row r="51">
          <cell r="B51" t="str">
            <v>当期退货笔数</v>
          </cell>
          <cell r="C51" t="str">
            <v>ctd_refund_cnt</v>
          </cell>
        </row>
        <row r="52">
          <cell r="B52" t="str">
            <v>当期退货金额</v>
          </cell>
          <cell r="C52" t="str">
            <v>ctd_refund_amt</v>
          </cell>
        </row>
        <row r="53">
          <cell r="B53" t="str">
            <v>当期消费笔数</v>
          </cell>
          <cell r="C53" t="str">
            <v>ctd_retail_cnt</v>
          </cell>
        </row>
        <row r="54">
          <cell r="B54" t="str">
            <v>当期消费金额</v>
          </cell>
          <cell r="C54" t="str">
            <v>ctd_retail_amt</v>
          </cell>
        </row>
        <row r="55">
          <cell r="B55" t="str">
            <v>当期新增积分</v>
          </cell>
          <cell r="C55" t="str">
            <v>ctd_points</v>
          </cell>
        </row>
        <row r="56">
          <cell r="B56" t="str">
            <v>当期最高超限金额</v>
          </cell>
          <cell r="C56" t="str">
            <v>ctd_max_ovrlim_amt</v>
          </cell>
        </row>
        <row r="57">
          <cell r="B57" t="str">
            <v>当期最小还款额</v>
          </cell>
          <cell r="C57" t="str">
            <v>currt_due_amt</v>
          </cell>
        </row>
        <row r="58">
          <cell r="B58" t="str">
            <v>当月还款笔数</v>
          </cell>
          <cell r="C58" t="str">
            <v>mtd_pay_cnt</v>
          </cell>
        </row>
        <row r="59">
          <cell r="B59" t="str">
            <v>当月还款金额</v>
          </cell>
          <cell r="C59" t="str">
            <v>mtd_pay_amt</v>
          </cell>
        </row>
        <row r="60">
          <cell r="B60" t="str">
            <v>到期还款日期</v>
          </cell>
          <cell r="C60" t="str">
            <v>loan_pmt_due_dt</v>
          </cell>
        </row>
        <row r="61">
          <cell r="B61" t="str">
            <v>到期还款日余额</v>
          </cell>
          <cell r="C61" t="str">
            <v>pmt_due_day_bal</v>
          </cell>
        </row>
        <row r="62">
          <cell r="B62" t="str">
            <v>短信发送标识</v>
          </cell>
          <cell r="C62" t="str">
            <v>sms_ind</v>
          </cell>
        </row>
        <row r="63">
          <cell r="B63" t="str">
            <v>额度内分期额度比例</v>
          </cell>
          <cell r="C63" t="str">
            <v>loan_lim_rate</v>
          </cell>
        </row>
        <row r="64">
          <cell r="B64" t="str">
            <v>额度内分期余额</v>
          </cell>
          <cell r="C64" t="str">
            <v>loan_bal</v>
          </cell>
        </row>
        <row r="65">
          <cell r="B65" t="str">
            <v>发卡网点</v>
          </cell>
          <cell r="C65" t="str">
            <v>owning_branch</v>
          </cell>
        </row>
        <row r="66">
          <cell r="B66" t="str">
            <v>放款类型</v>
          </cell>
          <cell r="C66" t="str">
            <v>loan_mold</v>
          </cell>
        </row>
        <row r="67">
          <cell r="B67" t="str">
            <v>分期手续费固定金额</v>
          </cell>
          <cell r="C67" t="str">
            <v>instal_charge_amt</v>
          </cell>
        </row>
        <row r="68">
          <cell r="B68" t="str">
            <v>分期手续费率</v>
          </cell>
          <cell r="C68" t="str">
            <v>instal_charge_rate</v>
          </cell>
        </row>
        <row r="69">
          <cell r="B69" t="str">
            <v>个性化动账短信发送阈值</v>
          </cell>
          <cell r="C69" t="str">
            <v>usr_sms_amt</v>
          </cell>
        </row>
        <row r="70">
          <cell r="B70" t="str">
            <v>购买寿险计划包标识</v>
          </cell>
          <cell r="C70" t="str">
            <v>life_insure_ind</v>
          </cell>
        </row>
        <row r="71">
          <cell r="B71" t="str">
            <v>购买提前还款计划包标识</v>
          </cell>
          <cell r="C71" t="str">
            <v>pry_pkg_ind</v>
          </cell>
        </row>
        <row r="72">
          <cell r="B72" t="str">
            <v>合作方机构号</v>
          </cell>
          <cell r="C72" t="str">
            <v>acq_id</v>
          </cell>
        </row>
        <row r="73">
          <cell r="B73" t="str">
            <v>积分余额</v>
          </cell>
          <cell r="C73" t="str">
            <v>pnt_bal</v>
          </cell>
        </row>
        <row r="74">
          <cell r="B74" t="str">
            <v>客源合作渠道号</v>
          </cell>
          <cell r="C74" t="str">
            <v>cust_chan</v>
          </cell>
        </row>
        <row r="75">
          <cell r="B75" t="str">
            <v>宽限日期</v>
          </cell>
          <cell r="C75" t="str">
            <v>grace_dt</v>
          </cell>
        </row>
        <row r="76">
          <cell r="B76" t="str">
            <v>累计放款金额</v>
          </cell>
          <cell r="C76" t="str">
            <v>ltd_lend_amt</v>
          </cell>
        </row>
        <row r="77">
          <cell r="B77" t="str">
            <v>历史还款笔数</v>
          </cell>
          <cell r="C77" t="str">
            <v>ltd_rpy_cnt</v>
          </cell>
        </row>
        <row r="78">
          <cell r="B78" t="str">
            <v>历史还款金额</v>
          </cell>
          <cell r="C78" t="str">
            <v>ltd_rpy_amt</v>
          </cell>
        </row>
        <row r="79">
          <cell r="B79" t="str">
            <v>历史取现笔数</v>
          </cell>
          <cell r="C79" t="str">
            <v>ltd_cash_cnt</v>
          </cell>
        </row>
        <row r="80">
          <cell r="B80" t="str">
            <v>历史取现金额</v>
          </cell>
          <cell r="C80" t="str">
            <v>ltd_cash_amt</v>
          </cell>
        </row>
        <row r="81">
          <cell r="B81" t="str">
            <v>历史退货笔数</v>
          </cell>
          <cell r="C81" t="str">
            <v>ltd_refund_cnt</v>
          </cell>
        </row>
        <row r="82">
          <cell r="B82" t="str">
            <v>历史退货金额</v>
          </cell>
          <cell r="C82" t="str">
            <v>ltd_refund_amt</v>
          </cell>
        </row>
        <row r="83">
          <cell r="B83" t="str">
            <v>历史消费笔数</v>
          </cell>
          <cell r="C83" t="str">
            <v>ltd_retail_cnt</v>
          </cell>
        </row>
        <row r="84">
          <cell r="B84" t="str">
            <v>历史消费金额</v>
          </cell>
          <cell r="C84" t="str">
            <v>ltd_retail_amt</v>
          </cell>
        </row>
        <row r="85">
          <cell r="B85" t="str">
            <v>历史最高本金欠款</v>
          </cell>
          <cell r="C85" t="str">
            <v>ltd_highest_prin_amt</v>
          </cell>
        </row>
        <row r="86">
          <cell r="B86" t="str">
            <v>历史最高溢缴款</v>
          </cell>
          <cell r="C86" t="str">
            <v>ltd_highest_cr_bal_amt</v>
          </cell>
        </row>
        <row r="87">
          <cell r="B87" t="str">
            <v>历史最高余额</v>
          </cell>
          <cell r="C87" t="str">
            <v>ltd_highest_bal_amt</v>
          </cell>
        </row>
        <row r="88">
          <cell r="B88" t="str">
            <v>连续超限账期</v>
          </cell>
          <cell r="C88" t="str">
            <v>ovrlim_nbr_of_cyc</v>
          </cell>
        </row>
        <row r="89">
          <cell r="B89" t="str">
            <v>临时额度</v>
          </cell>
          <cell r="C89" t="str">
            <v>temp_lim</v>
          </cell>
        </row>
        <row r="90">
          <cell r="B90" t="str">
            <v>临时额度结束日期</v>
          </cell>
          <cell r="C90" t="str">
            <v>temp_lim_end_dt</v>
          </cell>
        </row>
        <row r="91">
          <cell r="B91" t="str">
            <v>临时额度开始日期</v>
          </cell>
          <cell r="C91" t="str">
            <v>temp_lim_beg_dt</v>
          </cell>
        </row>
        <row r="92">
          <cell r="B92" t="str">
            <v>默认逻辑卡号</v>
          </cell>
          <cell r="C92" t="str">
            <v>default_logic_card_no</v>
          </cell>
        </row>
        <row r="93">
          <cell r="B93" t="str">
            <v>期初积分余额</v>
          </cell>
          <cell r="C93" t="str">
            <v>points_beg_bal</v>
          </cell>
        </row>
        <row r="94">
          <cell r="B94" t="str">
            <v>取现额度比例</v>
          </cell>
          <cell r="C94" t="str">
            <v>cash_lim_rate</v>
          </cell>
        </row>
        <row r="95">
          <cell r="B95" t="str">
            <v>取现余额</v>
          </cell>
          <cell r="C95" t="str">
            <v>cash_bal</v>
          </cell>
        </row>
        <row r="96">
          <cell r="B96" t="str">
            <v>全部应还款额</v>
          </cell>
          <cell r="C96" t="str">
            <v>qual_grace_bal</v>
          </cell>
        </row>
        <row r="97">
          <cell r="B97" t="str">
            <v>入催次数</v>
          </cell>
          <cell r="C97" t="str">
            <v>collect_cnt</v>
          </cell>
        </row>
        <row r="98">
          <cell r="B98" t="str">
            <v>入催日期</v>
          </cell>
          <cell r="C98" t="str">
            <v>collect_in_dt</v>
          </cell>
        </row>
        <row r="99">
          <cell r="B99" t="str">
            <v>入催原因</v>
          </cell>
          <cell r="C99" t="str">
            <v>collect_rsn</v>
          </cell>
        </row>
        <row r="100">
          <cell r="B100" t="str">
            <v>上2个月最小还款额</v>
          </cell>
          <cell r="C100" t="str">
            <v>past_due_amt2</v>
          </cell>
        </row>
        <row r="101">
          <cell r="B101" t="str">
            <v>上3个月最小还款额</v>
          </cell>
          <cell r="C101" t="str">
            <v>past_due_amt3</v>
          </cell>
        </row>
        <row r="102">
          <cell r="B102" t="str">
            <v>上4个月最小还款额</v>
          </cell>
          <cell r="C102" t="str">
            <v>past_due_amt4</v>
          </cell>
        </row>
        <row r="103">
          <cell r="B103" t="str">
            <v>上5个月最小还款额</v>
          </cell>
          <cell r="C103" t="str">
            <v>past_due_amt5</v>
          </cell>
        </row>
        <row r="104">
          <cell r="B104" t="str">
            <v>上6个月最小还款额</v>
          </cell>
          <cell r="C104" t="str">
            <v>past_due_amt6</v>
          </cell>
        </row>
        <row r="105">
          <cell r="B105" t="str">
            <v>上7个月最小还款额</v>
          </cell>
          <cell r="C105" t="str">
            <v>past_due_amt7</v>
          </cell>
        </row>
        <row r="106">
          <cell r="B106" t="str">
            <v>上8个月最小还款额</v>
          </cell>
          <cell r="C106" t="str">
            <v>past_due_amt8</v>
          </cell>
        </row>
        <row r="107">
          <cell r="B107" t="str">
            <v>上笔还款金额</v>
          </cell>
          <cell r="C107" t="str">
            <v>last_rpy_amt</v>
          </cell>
        </row>
        <row r="108">
          <cell r="B108" t="str">
            <v>上次额度调整日期</v>
          </cell>
          <cell r="C108" t="str">
            <v>last_lim_adj_dt</v>
          </cell>
        </row>
        <row r="109">
          <cell r="B109" t="str">
            <v>上个到期还款日期</v>
          </cell>
          <cell r="C109" t="str">
            <v>last_pmt_due_dt</v>
          </cell>
        </row>
        <row r="110">
          <cell r="B110" t="str">
            <v>上个入账日期</v>
          </cell>
          <cell r="C110" t="str">
            <v>last_post_dt</v>
          </cell>
        </row>
        <row r="111">
          <cell r="B111" t="str">
            <v>上个月最小还款额</v>
          </cell>
          <cell r="C111" t="str">
            <v>past_due_amt1</v>
          </cell>
        </row>
        <row r="112">
          <cell r="B112" t="str">
            <v>上个账单日期</v>
          </cell>
          <cell r="C112" t="str">
            <v>last_stmt_dt</v>
          </cell>
        </row>
        <row r="113">
          <cell r="B113" t="str">
            <v>上个账龄提升日期</v>
          </cell>
          <cell r="C113" t="str">
            <v>last_aging_dt</v>
          </cell>
        </row>
        <row r="114">
          <cell r="B114" t="str">
            <v>上期约定还款金额</v>
          </cell>
          <cell r="C114" t="str">
            <v>last_dd_amt</v>
          </cell>
        </row>
        <row r="115">
          <cell r="B115" t="str">
            <v>上期约定还款日期</v>
          </cell>
          <cell r="C115" t="str">
            <v>last_dd_dt</v>
          </cell>
        </row>
        <row r="116">
          <cell r="B116" t="str">
            <v>上一次入账的批量日期</v>
          </cell>
          <cell r="C116" t="str">
            <v>last_sync_dt</v>
          </cell>
        </row>
        <row r="117">
          <cell r="B117" t="str">
            <v>申请单编号</v>
          </cell>
          <cell r="C117" t="str">
            <v>app_no</v>
          </cell>
        </row>
        <row r="118">
          <cell r="B118" t="str">
            <v>申请日期</v>
          </cell>
          <cell r="C118" t="str">
            <v>appl_dt</v>
          </cell>
        </row>
        <row r="119">
          <cell r="B119" t="str">
            <v>是否免除超限费</v>
          </cell>
          <cell r="C119" t="str">
            <v>waive_ov_lim_fee_ind</v>
          </cell>
        </row>
        <row r="120">
          <cell r="B120" t="str">
            <v>是否免除服务费</v>
          </cell>
          <cell r="C120" t="str">
            <v>waive_svc_charge_ind</v>
          </cell>
        </row>
        <row r="121">
          <cell r="B121" t="str">
            <v>是否免除年费</v>
          </cell>
          <cell r="C121" t="str">
            <v>waive_card_fee_ind</v>
          </cell>
        </row>
        <row r="122">
          <cell r="B122" t="str">
            <v>是否免除滞纳金</v>
          </cell>
          <cell r="C122" t="str">
            <v>waive_late_fee_ind</v>
          </cell>
        </row>
        <row r="123">
          <cell r="B123" t="str">
            <v>是否使用协议费率</v>
          </cell>
          <cell r="C123" t="str">
            <v>agm_rate_ind</v>
          </cell>
        </row>
        <row r="124">
          <cell r="B124" t="str">
            <v>是否已全额还款</v>
          </cell>
          <cell r="C124" t="str">
            <v>grace_days_full_ind</v>
          </cell>
        </row>
        <row r="125">
          <cell r="B125" t="str">
            <v>首次消费金额</v>
          </cell>
          <cell r="C125" t="str">
            <v>first_retl_amt</v>
          </cell>
        </row>
        <row r="126">
          <cell r="B126" t="str">
            <v>首次消费日期</v>
          </cell>
          <cell r="C126" t="str">
            <v>first_retl_dt</v>
          </cell>
        </row>
        <row r="127">
          <cell r="B127" t="str">
            <v>首个账单日期</v>
          </cell>
          <cell r="C127" t="str">
            <v>first_stmt_dt</v>
          </cell>
        </row>
        <row r="128">
          <cell r="B128" t="str">
            <v>寿险固定金额</v>
          </cell>
          <cell r="C128" t="str">
            <v>life_insure_amt</v>
          </cell>
        </row>
        <row r="129">
          <cell r="B129" t="str">
            <v>寿险计划包费率</v>
          </cell>
          <cell r="C129" t="str">
            <v>life_insure_pkg_rate</v>
          </cell>
        </row>
        <row r="130">
          <cell r="B130" t="str">
            <v>授权超限比例</v>
          </cell>
          <cell r="C130" t="str">
            <v>ovrlim_rate</v>
          </cell>
        </row>
        <row r="131">
          <cell r="B131" t="str">
            <v>锁定码</v>
          </cell>
          <cell r="C131" t="str">
            <v>block_cd</v>
          </cell>
        </row>
        <row r="132">
          <cell r="B132" t="str">
            <v>提前还款包固定金额</v>
          </cell>
          <cell r="C132" t="str">
            <v>pre_rpy_pkg_amt</v>
          </cell>
        </row>
        <row r="133">
          <cell r="B133" t="str">
            <v>提前还款计划包费率</v>
          </cell>
          <cell r="C133" t="str">
            <v>pre_rpy_pkg_rate</v>
          </cell>
        </row>
        <row r="134">
          <cell r="B134" t="str">
            <v>未匹配贷记金额</v>
          </cell>
          <cell r="C134" t="str">
            <v>memo_cr</v>
          </cell>
        </row>
        <row r="135">
          <cell r="B135" t="str">
            <v>未匹配借记金额</v>
          </cell>
          <cell r="C135" t="str">
            <v>memo_db</v>
          </cell>
        </row>
        <row r="136">
          <cell r="B136" t="str">
            <v>未匹配取现金额</v>
          </cell>
          <cell r="C136" t="str">
            <v>memo_cash</v>
          </cell>
        </row>
        <row r="137">
          <cell r="B137" t="str">
            <v>下个账单日期</v>
          </cell>
          <cell r="C137" t="str">
            <v>next_stmt_dt</v>
          </cell>
        </row>
        <row r="138">
          <cell r="B138" t="str">
            <v>销卡销户日期</v>
          </cell>
          <cell r="C138" t="str">
            <v>cl_card_dt</v>
          </cell>
        </row>
        <row r="139">
          <cell r="B139" t="str">
            <v>协议利率有效期</v>
          </cell>
          <cell r="C139" t="str">
            <v>agm_rate_expire_dt</v>
          </cell>
        </row>
        <row r="140">
          <cell r="B140" t="str">
            <v>信用额度</v>
          </cell>
          <cell r="C140" t="str">
            <v>crdt_lim</v>
          </cell>
        </row>
        <row r="141">
          <cell r="B141" t="str">
            <v>印花税固定金额</v>
          </cell>
          <cell r="C141" t="str">
            <v>stamp_amt</v>
          </cell>
        </row>
        <row r="142">
          <cell r="B142" t="str">
            <v>印花税率</v>
          </cell>
          <cell r="C142" t="str">
            <v>stamp_rate</v>
          </cell>
        </row>
        <row r="143">
          <cell r="B143" t="str">
            <v>约定还款开户行号</v>
          </cell>
          <cell r="C143" t="str">
            <v>dd_bank_branch</v>
          </cell>
        </row>
        <row r="144">
          <cell r="B144" t="str">
            <v>约定还款扣款账号</v>
          </cell>
          <cell r="C144" t="str">
            <v>dd_bank_acct_no</v>
          </cell>
        </row>
        <row r="145">
          <cell r="B145" t="str">
            <v>约定还款扣款账户姓名</v>
          </cell>
          <cell r="C145" t="str">
            <v>dd_bank_acct_name</v>
          </cell>
        </row>
        <row r="146">
          <cell r="B146" t="str">
            <v>约定还款类型</v>
          </cell>
          <cell r="C146" t="str">
            <v>dd_ind</v>
          </cell>
        </row>
        <row r="147">
          <cell r="B147" t="str">
            <v>约定还款日期</v>
          </cell>
          <cell r="C147" t="str">
            <v>dd_dt</v>
          </cell>
        </row>
        <row r="148">
          <cell r="B148" t="str">
            <v>约定还款银行名称</v>
          </cell>
          <cell r="C148" t="str">
            <v>dd_bank_name</v>
          </cell>
        </row>
        <row r="149">
          <cell r="B149" t="str">
            <v>约定扣款开户行省</v>
          </cell>
          <cell r="C149" t="str">
            <v>dd_bank_prov</v>
          </cell>
        </row>
        <row r="150">
          <cell r="B150" t="str">
            <v>约定扣款开户行省code</v>
          </cell>
          <cell r="C150" t="str">
            <v>dd_bank_prov_cd</v>
          </cell>
        </row>
        <row r="151">
          <cell r="B151" t="str">
            <v>约定扣款开户行市</v>
          </cell>
          <cell r="C151" t="str">
            <v>dd_bank_city</v>
          </cell>
        </row>
        <row r="152">
          <cell r="B152" t="str">
            <v>约定扣款开户行市code</v>
          </cell>
          <cell r="C152" t="str">
            <v>dd_bank_city_cd</v>
          </cell>
        </row>
        <row r="153">
          <cell r="B153" t="str">
            <v>账单标志</v>
          </cell>
          <cell r="C153" t="str">
            <v>stmt_flag</v>
          </cell>
        </row>
        <row r="154">
          <cell r="B154" t="str">
            <v>账单地址</v>
          </cell>
          <cell r="C154" t="str">
            <v>stmt_addr</v>
          </cell>
        </row>
        <row r="155">
          <cell r="B155" t="str">
            <v>账单地址城市</v>
          </cell>
          <cell r="C155" t="str">
            <v>stmt_city</v>
          </cell>
        </row>
        <row r="156">
          <cell r="B156" t="str">
            <v>账单地址国家代码</v>
          </cell>
          <cell r="C156" t="str">
            <v>stmt_cy_cd</v>
          </cell>
        </row>
        <row r="157">
          <cell r="B157" t="str">
            <v>账单地址行政区</v>
          </cell>
          <cell r="C157" t="str">
            <v>stmt_district</v>
          </cell>
        </row>
        <row r="158">
          <cell r="B158" t="str">
            <v>账单地址省份</v>
          </cell>
          <cell r="C158" t="str">
            <v>stmt_state</v>
          </cell>
        </row>
        <row r="159">
          <cell r="B159" t="str">
            <v>账单地址邮政编码</v>
          </cell>
          <cell r="C159" t="str">
            <v>stmt_zip_cd</v>
          </cell>
        </row>
        <row r="160">
          <cell r="B160" t="str">
            <v>账单寄送地址标志</v>
          </cell>
          <cell r="C160" t="str">
            <v>stmt_mail_addr_ind</v>
          </cell>
        </row>
        <row r="161">
          <cell r="B161" t="str">
            <v>账单介质类型</v>
          </cell>
          <cell r="C161" t="str">
            <v>stmt_media_type</v>
          </cell>
        </row>
        <row r="162">
          <cell r="B162" t="str">
            <v>账单日期</v>
          </cell>
          <cell r="C162" t="str">
            <v>stmt_dt</v>
          </cell>
        </row>
        <row r="163">
          <cell r="B163" t="str">
            <v>账户恢复活动日期</v>
          </cell>
          <cell r="C163" t="str">
            <v>eactive_dt</v>
          </cell>
        </row>
        <row r="164">
          <cell r="B164" t="str">
            <v>账户睡眠日期</v>
          </cell>
          <cell r="C164" t="str">
            <v>dorment_dt</v>
          </cell>
        </row>
        <row r="165">
          <cell r="B165" t="str">
            <v>账户有效期</v>
          </cell>
          <cell r="C165" t="str">
            <v>acct_expire_dt</v>
          </cell>
        </row>
        <row r="166">
          <cell r="B166" t="str">
            <v>账龄</v>
          </cell>
          <cell r="C166" t="str">
            <v>aging_cd</v>
          </cell>
        </row>
        <row r="167">
          <cell r="B167" t="str">
            <v>账龄历史信息</v>
          </cell>
          <cell r="C167" t="str">
            <v>aging_hst</v>
          </cell>
        </row>
        <row r="168">
          <cell r="B168" t="str">
            <v>转呆账日期</v>
          </cell>
          <cell r="C168" t="str">
            <v>charge_off_dt</v>
          </cell>
        </row>
        <row r="169">
          <cell r="B169" t="str">
            <v>总账账龄</v>
          </cell>
          <cell r="C169" t="str">
            <v>gl_aging_cd</v>
          </cell>
        </row>
        <row r="170">
          <cell r="B170" t="str">
            <v>最终销户日期</v>
          </cell>
          <cell r="C170" t="str">
            <v>final_cl_acct_dt</v>
          </cell>
        </row>
        <row r="171">
          <cell r="B171" t="str">
            <v>LOG的键值</v>
          </cell>
          <cell r="C171" t="str">
            <v>log_kv</v>
          </cell>
        </row>
        <row r="172">
          <cell r="B172" t="str">
            <v>保单号</v>
          </cell>
          <cell r="C172" t="str">
            <v>insure_no</v>
          </cell>
        </row>
        <row r="173">
          <cell r="B173" t="str">
            <v>备注</v>
          </cell>
          <cell r="C173" t="str">
            <v>rem</v>
          </cell>
        </row>
        <row r="174">
          <cell r="B174" t="str">
            <v>比较标识</v>
          </cell>
          <cell r="C174" t="str">
            <v>compared_ind</v>
          </cell>
        </row>
        <row r="175">
          <cell r="B175" t="str">
            <v>币种</v>
          </cell>
          <cell r="C175" t="str">
            <v>curr_cd</v>
          </cell>
        </row>
        <row r="176">
          <cell r="B176" t="str">
            <v>持卡人姓名</v>
          </cell>
          <cell r="C176" t="str">
            <v>usr_name</v>
          </cell>
        </row>
        <row r="177">
          <cell r="B177" t="str">
            <v>贷款用途</v>
          </cell>
          <cell r="C177" t="str">
            <v>loan_usage</v>
          </cell>
        </row>
        <row r="178">
          <cell r="B178" t="str">
            <v>订单编号</v>
          </cell>
          <cell r="C178" t="str">
            <v>ord_id</v>
          </cell>
        </row>
        <row r="179">
          <cell r="B179" t="str">
            <v>订单失效时间</v>
          </cell>
          <cell r="C179" t="str">
            <v>orber_fail_tm</v>
          </cell>
        </row>
        <row r="180">
          <cell r="B180" t="str">
            <v>订单时间</v>
          </cell>
          <cell r="C180" t="str">
            <v>ord_tm</v>
          </cell>
        </row>
        <row r="181">
          <cell r="B181" t="str">
            <v>订单摘要</v>
          </cell>
          <cell r="C181" t="str">
            <v>ord_brief</v>
          </cell>
        </row>
        <row r="182">
          <cell r="B182" t="str">
            <v>订单状态</v>
          </cell>
          <cell r="C182" t="str">
            <v>ord_status</v>
          </cell>
        </row>
        <row r="183">
          <cell r="B183" t="str">
            <v>对外返回码</v>
          </cell>
          <cell r="C183" t="str">
            <v>response_cd</v>
          </cell>
        </row>
        <row r="184">
          <cell r="B184" t="str">
            <v>对外返回描述</v>
          </cell>
          <cell r="C184" t="str">
            <v>response_msg</v>
          </cell>
        </row>
        <row r="185">
          <cell r="B185" t="str">
            <v>对账标识</v>
          </cell>
          <cell r="C185" t="str">
            <v>match_ind</v>
          </cell>
        </row>
        <row r="186">
          <cell r="B186" t="str">
            <v>发送时间</v>
          </cell>
          <cell r="C186" t="str">
            <v>send_tm</v>
          </cell>
        </row>
        <row r="187">
          <cell r="B187" t="str">
            <v>服务渠道编号</v>
          </cell>
          <cell r="C187" t="str">
            <v>chan_id</v>
          </cell>
        </row>
        <row r="188">
          <cell r="B188" t="str">
            <v>付款标志</v>
          </cell>
          <cell r="C188" t="str">
            <v>pay_flag</v>
          </cell>
        </row>
        <row r="189">
          <cell r="B189" t="str">
            <v>关联渠道</v>
          </cell>
          <cell r="C189" t="str">
            <v>contact_chan</v>
          </cell>
        </row>
        <row r="190">
          <cell r="B190" t="str">
            <v>交易服务码</v>
          </cell>
          <cell r="C190" t="str">
            <v>svc_id</v>
          </cell>
        </row>
        <row r="191">
          <cell r="B191" t="str">
            <v>交易金额</v>
          </cell>
          <cell r="C191" t="str">
            <v>txn_amt</v>
          </cell>
        </row>
        <row r="192">
          <cell r="B192" t="str">
            <v>交易类型</v>
          </cell>
          <cell r="C192" t="str">
            <v>txn_type</v>
          </cell>
        </row>
        <row r="193">
          <cell r="B193" t="str">
            <v>交易终端</v>
          </cell>
          <cell r="C193" t="str">
            <v>auth_txn_term</v>
          </cell>
        </row>
        <row r="194">
          <cell r="B194" t="str">
            <v>交易状态</v>
          </cell>
          <cell r="C194" t="str">
            <v>trade_status</v>
          </cell>
        </row>
        <row r="195">
          <cell r="B195" t="str">
            <v>借据号</v>
          </cell>
          <cell r="C195" t="str">
            <v>due_bill_no</v>
          </cell>
        </row>
        <row r="196">
          <cell r="B196" t="str">
            <v>卡号/折号</v>
          </cell>
          <cell r="C196" t="str">
            <v>card_no</v>
          </cell>
        </row>
        <row r="197">
          <cell r="B197" t="str">
            <v>卡折标志</v>
          </cell>
          <cell r="C197" t="str">
            <v>card_type</v>
          </cell>
        </row>
        <row r="198">
          <cell r="B198" t="str">
            <v>开户行号</v>
          </cell>
          <cell r="C198" t="str">
            <v>open_bank_id</v>
          </cell>
        </row>
        <row r="199">
          <cell r="B199" t="str">
            <v>开户银行</v>
          </cell>
          <cell r="C199" t="str">
            <v>open_bank</v>
          </cell>
        </row>
        <row r="200">
          <cell r="B200" t="str">
            <v>开户支行名称</v>
          </cell>
          <cell r="C200" t="str">
            <v>sub_bank</v>
          </cell>
        </row>
        <row r="201">
          <cell r="B201" t="str">
            <v>扣款成功金额</v>
          </cell>
          <cell r="C201" t="str">
            <v>debit_succ_amt</v>
          </cell>
        </row>
        <row r="202">
          <cell r="B202" t="str">
            <v>扣款失败金额</v>
          </cell>
          <cell r="C202" t="str">
            <v>debit_fail_amt</v>
          </cell>
        </row>
        <row r="203">
          <cell r="B203" t="str">
            <v>联机标识</v>
          </cell>
          <cell r="C203" t="str">
            <v>ol_flag</v>
          </cell>
        </row>
        <row r="204">
          <cell r="B204" t="str">
            <v>商户编号</v>
          </cell>
          <cell r="C204" t="str">
            <v>mer_id</v>
          </cell>
        </row>
        <row r="205">
          <cell r="B205" t="str">
            <v>商户名称</v>
          </cell>
          <cell r="C205" t="str">
            <v>mer_name</v>
          </cell>
        </row>
        <row r="206">
          <cell r="B206" t="str">
            <v>商品贷款订单号</v>
          </cell>
          <cell r="C206" t="str">
            <v>merch_ord</v>
          </cell>
        </row>
        <row r="207">
          <cell r="B207" t="str">
            <v>商品类型</v>
          </cell>
          <cell r="C207" t="str">
            <v>prod_type</v>
          </cell>
        </row>
        <row r="208">
          <cell r="B208" t="str">
            <v>收单机构编号</v>
          </cell>
          <cell r="C208" t="str">
            <v>acq_id</v>
          </cell>
        </row>
        <row r="209">
          <cell r="B209" t="str">
            <v>私有域</v>
          </cell>
          <cell r="C209" t="str">
            <v>priv_dom</v>
          </cell>
        </row>
        <row r="210">
          <cell r="B210" t="str">
            <v>外部交易流水号</v>
          </cell>
          <cell r="C210" t="str">
            <v>srv_sn</v>
          </cell>
        </row>
        <row r="211">
          <cell r="B211" t="str">
            <v>外部请求日期时间</v>
          </cell>
          <cell r="C211" t="str">
            <v>ext_reqst_tm</v>
          </cell>
        </row>
        <row r="212">
          <cell r="B212" t="str">
            <v>业务日期</v>
          </cell>
          <cell r="C212" t="str">
            <v>biz_dt</v>
          </cell>
        </row>
        <row r="213">
          <cell r="B213" t="str">
            <v>异常记录标识</v>
          </cell>
          <cell r="C213" t="str">
            <v>err_ind</v>
          </cell>
        </row>
        <row r="214">
          <cell r="B214" t="str">
            <v>原订单编号</v>
          </cell>
          <cell r="C214" t="str">
            <v>ori_ord_id</v>
          </cell>
        </row>
        <row r="215">
          <cell r="B215" t="str">
            <v>证件号</v>
          </cell>
          <cell r="C215" t="str">
            <v>cert_id</v>
          </cell>
        </row>
        <row r="216">
          <cell r="B216" t="str">
            <v>支付接口渠道标识</v>
          </cell>
          <cell r="C216" t="str">
            <v>pay_chan_id</v>
          </cell>
        </row>
        <row r="217">
          <cell r="B217" t="str">
            <v>支付接口渠道业务</v>
          </cell>
          <cell r="C217" t="str">
            <v>pay_biz_cd</v>
          </cell>
        </row>
        <row r="218">
          <cell r="B218" t="str">
            <v>支付接口证件类型</v>
          </cell>
          <cell r="C218" t="str">
            <v>cert_type</v>
          </cell>
        </row>
        <row r="219">
          <cell r="B219" t="str">
            <v>支付用途</v>
          </cell>
          <cell r="C219" t="str">
            <v>pay_purp</v>
          </cell>
        </row>
        <row r="220">
          <cell r="B220" t="str">
            <v>支付指令类型</v>
          </cell>
          <cell r="C220" t="str">
            <v>cmd_type</v>
          </cell>
        </row>
        <row r="221">
          <cell r="B221" t="str">
            <v>终端类型</v>
          </cell>
          <cell r="C221" t="str">
            <v>device_os_type</v>
          </cell>
        </row>
        <row r="222">
          <cell r="B222" t="str">
            <v>终端设备号</v>
          </cell>
          <cell r="C222" t="str">
            <v>term_device</v>
          </cell>
        </row>
        <row r="223">
          <cell r="B223" t="str">
            <v>状态码</v>
          </cell>
          <cell r="C223" t="str">
            <v>status_cd</v>
          </cell>
        </row>
        <row r="224">
          <cell r="B224" t="str">
            <v>状态描述</v>
          </cell>
          <cell r="C224" t="str">
            <v>status_desc</v>
          </cell>
        </row>
        <row r="225">
          <cell r="B225" t="str">
            <v>本金日累积基数</v>
          </cell>
          <cell r="C225" t="str">
            <v>accru_prin_num</v>
          </cell>
        </row>
        <row r="226">
          <cell r="B226" t="str">
            <v>产品代码</v>
          </cell>
          <cell r="C226" t="str">
            <v>prod_cd</v>
          </cell>
        </row>
        <row r="227">
          <cell r="B227" t="str">
            <v>当期保险金额</v>
          </cell>
          <cell r="C227" t="str">
            <v>ctd_insure</v>
          </cell>
        </row>
        <row r="228">
          <cell r="B228" t="str">
            <v>当期本金</v>
          </cell>
          <cell r="C228" t="str">
            <v>ctd_princp</v>
          </cell>
        </row>
        <row r="229">
          <cell r="B229" t="str">
            <v>当期超限费</v>
          </cell>
          <cell r="C229" t="str">
            <v>ctd_ovrlim_fee</v>
          </cell>
        </row>
        <row r="230">
          <cell r="B230" t="str">
            <v>当期代收服务费</v>
          </cell>
          <cell r="C230" t="str">
            <v>ctd_collection_svc_charge</v>
          </cell>
        </row>
        <row r="231">
          <cell r="B231" t="str">
            <v>当期贷记交易笔数</v>
          </cell>
          <cell r="C231" t="str">
            <v>ctd_nbr_cr</v>
          </cell>
        </row>
        <row r="232">
          <cell r="B232" t="str">
            <v>当期贷记金额</v>
          </cell>
          <cell r="C232" t="str">
            <v>ctd_amt_cr</v>
          </cell>
        </row>
        <row r="233">
          <cell r="B233" t="str">
            <v>当期贷款服务费</v>
          </cell>
          <cell r="C233" t="str">
            <v>ctd_svc_charge</v>
          </cell>
        </row>
        <row r="234">
          <cell r="B234" t="str">
            <v>当期罚金</v>
          </cell>
          <cell r="C234" t="str">
            <v>ctd_penalty_amt</v>
          </cell>
        </row>
        <row r="235">
          <cell r="B235" t="str">
            <v>当期罚息</v>
          </cell>
          <cell r="C235" t="str">
            <v>ctd_penalty_inst</v>
          </cell>
        </row>
        <row r="236">
          <cell r="B236" t="str">
            <v>当期复利</v>
          </cell>
          <cell r="C236" t="str">
            <v>ctd_comp</v>
          </cell>
        </row>
        <row r="237">
          <cell r="B237" t="str">
            <v>当期交易费</v>
          </cell>
          <cell r="C237" t="str">
            <v>ctd_txn_fee</v>
          </cell>
        </row>
        <row r="238">
          <cell r="B238" t="str">
            <v>当期借记交易笔数</v>
          </cell>
          <cell r="C238" t="str">
            <v>ctd_debit_tran_cnt</v>
          </cell>
        </row>
        <row r="239">
          <cell r="B239" t="str">
            <v>当期借记金额</v>
          </cell>
          <cell r="C239" t="str">
            <v>ctd_debit_tran_amt</v>
          </cell>
        </row>
        <row r="240">
          <cell r="B240" t="str">
            <v>当期累积延时利息</v>
          </cell>
          <cell r="C240" t="str">
            <v>ctd_delay_inst_acru</v>
          </cell>
        </row>
        <row r="241">
          <cell r="B241" t="str">
            <v>当期利息</v>
          </cell>
          <cell r="C241" t="str">
            <v>ctd_inst</v>
          </cell>
        </row>
        <row r="242">
          <cell r="B242" t="str">
            <v>当期年费</v>
          </cell>
          <cell r="C242" t="str">
            <v>ctd_annl_fee</v>
          </cell>
        </row>
        <row r="243">
          <cell r="B243" t="str">
            <v>当期寿险计划包费</v>
          </cell>
          <cell r="C243" t="str">
            <v>ctd_life_pkg_fee</v>
          </cell>
        </row>
        <row r="244">
          <cell r="B244" t="str">
            <v>当期提前还款计划包费</v>
          </cell>
          <cell r="C244" t="str">
            <v>ctd_pre_rpy_pkg_fee</v>
          </cell>
        </row>
        <row r="245">
          <cell r="B245" t="str">
            <v>当期印花税</v>
          </cell>
          <cell r="C245" t="str">
            <v>ctd_stamp_amt</v>
          </cell>
        </row>
        <row r="246">
          <cell r="B246" t="str">
            <v>当期滞纳金</v>
          </cell>
          <cell r="C246" t="str">
            <v>ctd_late_fee</v>
          </cell>
        </row>
        <row r="247">
          <cell r="B247" t="str">
            <v>当期资金不足费</v>
          </cell>
          <cell r="C247" t="str">
            <v>ctd_nsfund_fee</v>
          </cell>
        </row>
        <row r="248">
          <cell r="B248" t="str">
            <v>当前余额</v>
          </cell>
          <cell r="C248" t="str">
            <v>curt_bal</v>
          </cell>
        </row>
        <row r="249">
          <cell r="B249" t="str">
            <v>罚息累计</v>
          </cell>
          <cell r="C249" t="str">
            <v>penalty_acru</v>
          </cell>
        </row>
        <row r="250">
          <cell r="B250" t="str">
            <v>罚息利率</v>
          </cell>
          <cell r="C250" t="str">
            <v>penalty_rate</v>
          </cell>
        </row>
        <row r="251">
          <cell r="B251" t="str">
            <v>非延迟利息</v>
          </cell>
          <cell r="C251" t="str">
            <v>nodefbnp_int_acru</v>
          </cell>
        </row>
        <row r="252">
          <cell r="B252" t="str">
            <v>复利累计</v>
          </cell>
          <cell r="C252" t="str">
            <v>comp_acru</v>
          </cell>
        </row>
        <row r="253">
          <cell r="B253" t="str">
            <v>复利利率</v>
          </cell>
          <cell r="C253" t="str">
            <v>comp_inst_rate</v>
          </cell>
        </row>
        <row r="254">
          <cell r="B254" t="str">
            <v>还清日期</v>
          </cell>
          <cell r="C254" t="str">
            <v>paid_out_dt</v>
          </cell>
        </row>
        <row r="255">
          <cell r="B255" t="str">
            <v>基础利率</v>
          </cell>
          <cell r="C255" t="str">
            <v>base_rate</v>
          </cell>
        </row>
        <row r="256">
          <cell r="B256" t="str">
            <v>交易参考号</v>
          </cell>
          <cell r="C256" t="str">
            <v>ref_no</v>
          </cell>
        </row>
        <row r="257">
          <cell r="B257" t="str">
            <v>逻辑卡号</v>
          </cell>
          <cell r="C257" t="str">
            <v>logic_card_no</v>
          </cell>
        </row>
        <row r="258">
          <cell r="B258" t="str">
            <v>期初余额</v>
          </cell>
          <cell r="C258" t="str">
            <v>beg_bal</v>
          </cell>
        </row>
        <row r="259">
          <cell r="B259" t="str">
            <v>上个还款日期</v>
          </cell>
          <cell r="C259" t="str">
            <v>last_rpy_dt</v>
          </cell>
        </row>
        <row r="260">
          <cell r="B260" t="str">
            <v>上期本金日累积积数</v>
          </cell>
          <cell r="C260" t="str">
            <v>last_accru_prin_sum</v>
          </cell>
        </row>
        <row r="261">
          <cell r="B261" t="str">
            <v>是否使用plan的利率</v>
          </cell>
          <cell r="C261" t="str">
            <v>use_plan_rate</v>
          </cell>
        </row>
        <row r="262">
          <cell r="B262" t="str">
            <v>所在分期期数</v>
          </cell>
          <cell r="C262" t="str">
            <v>instal_term_no</v>
          </cell>
        </row>
        <row r="263">
          <cell r="B263" t="str">
            <v>往期代收服务费</v>
          </cell>
          <cell r="C263" t="str">
            <v>past_collection_svc_charge</v>
          </cell>
        </row>
        <row r="264">
          <cell r="B264" t="str">
            <v>往期罚息</v>
          </cell>
          <cell r="C264" t="str">
            <v>past_penalty</v>
          </cell>
        </row>
        <row r="265">
          <cell r="B265" t="str">
            <v>往期复利</v>
          </cell>
          <cell r="C265" t="str">
            <v>past_comp</v>
          </cell>
        </row>
        <row r="266">
          <cell r="B266" t="str">
            <v>往期累积延时利息</v>
          </cell>
          <cell r="C266" t="str">
            <v>beg_defbnp_int_acru</v>
          </cell>
        </row>
        <row r="267">
          <cell r="B267" t="str">
            <v>信用计划ID</v>
          </cell>
          <cell r="C267" t="str">
            <v>plan_id</v>
          </cell>
        </row>
        <row r="268">
          <cell r="B268" t="str">
            <v>信用计划号</v>
          </cell>
          <cell r="C268" t="str">
            <v>plan_no</v>
          </cell>
        </row>
        <row r="269">
          <cell r="B269" t="str">
            <v>信用计划建立日期</v>
          </cell>
          <cell r="C269" t="str">
            <v>plan_add_dt</v>
          </cell>
        </row>
        <row r="270">
          <cell r="B270" t="str">
            <v>信用计划类型</v>
          </cell>
          <cell r="C270" t="str">
            <v>plan_type</v>
          </cell>
        </row>
        <row r="271">
          <cell r="B271" t="str">
            <v>已出账单保险金额</v>
          </cell>
          <cell r="C271" t="str">
            <v>past_insure</v>
          </cell>
        </row>
        <row r="272">
          <cell r="B272" t="str">
            <v>已出账单本金</v>
          </cell>
          <cell r="C272" t="str">
            <v>past_prin</v>
          </cell>
        </row>
        <row r="273">
          <cell r="B273" t="str">
            <v>已出账单超限费</v>
          </cell>
          <cell r="C273" t="str">
            <v>past_ovrlim_fee</v>
          </cell>
        </row>
        <row r="274">
          <cell r="B274" t="str">
            <v>已出账单贷款服务费</v>
          </cell>
          <cell r="C274" t="str">
            <v>past_svc_fee</v>
          </cell>
        </row>
        <row r="275">
          <cell r="B275" t="str">
            <v>已出账单罚金</v>
          </cell>
          <cell r="C275" t="str">
            <v>past_mulct_amt</v>
          </cell>
        </row>
        <row r="276">
          <cell r="B276" t="str">
            <v>已出账单交易费</v>
          </cell>
          <cell r="C276" t="str">
            <v>past_txn_fee</v>
          </cell>
        </row>
        <row r="277">
          <cell r="B277" t="str">
            <v>已出账单利息</v>
          </cell>
          <cell r="C277" t="str">
            <v>past_inst</v>
          </cell>
        </row>
        <row r="278">
          <cell r="B278" t="str">
            <v>已出账单年费</v>
          </cell>
          <cell r="C278" t="str">
            <v>past_card_fee</v>
          </cell>
        </row>
        <row r="279">
          <cell r="B279" t="str">
            <v>已出账单寿险计划包费</v>
          </cell>
          <cell r="C279" t="str">
            <v>past_life_insu_amt</v>
          </cell>
        </row>
        <row r="280">
          <cell r="B280" t="str">
            <v>已出账单提前还款计划包费用</v>
          </cell>
          <cell r="C280" t="str">
            <v>past_pre_rpy_pkg_fee</v>
          </cell>
        </row>
        <row r="281">
          <cell r="B281" t="str">
            <v>已出账单印花税</v>
          </cell>
          <cell r="C281" t="str">
            <v>past_stamp_amt</v>
          </cell>
        </row>
        <row r="282">
          <cell r="B282" t="str">
            <v>已出账单滞纳金</v>
          </cell>
          <cell r="C282" t="str">
            <v>past_late_fee</v>
          </cell>
        </row>
        <row r="283">
          <cell r="B283" t="str">
            <v>已出账单资金不足费</v>
          </cell>
          <cell r="C283" t="str">
            <v>past_nsfund_fee</v>
          </cell>
        </row>
        <row r="284">
          <cell r="B284" t="str">
            <v>账户编号</v>
          </cell>
          <cell r="C284" t="str">
            <v>acct_no</v>
          </cell>
        </row>
        <row r="285">
          <cell r="B285" t="str">
            <v>账户类型</v>
          </cell>
          <cell r="C285" t="str">
            <v>acct_type</v>
          </cell>
        </row>
        <row r="286">
          <cell r="B286" t="str">
            <v>争议金额</v>
          </cell>
          <cell r="C286" t="str">
            <v>dispt_amt</v>
          </cell>
        </row>
        <row r="287">
          <cell r="B287" t="str">
            <v>最后一次更新时间</v>
          </cell>
          <cell r="C287" t="str">
            <v>last_update_tm</v>
          </cell>
        </row>
        <row r="288">
          <cell r="B288" t="str">
            <v>最小还款额</v>
          </cell>
          <cell r="C288" t="str">
            <v>tot_due_amt</v>
          </cell>
        </row>
        <row r="289">
          <cell r="B289" t="str">
            <v>昨日贷记卡承诺余额</v>
          </cell>
          <cell r="C289" t="str">
            <v>usr_amt6</v>
          </cell>
        </row>
        <row r="290">
          <cell r="B290" t="str">
            <v>当期账单金额</v>
          </cell>
          <cell r="C290" t="str">
            <v>ctd_stmt_bal</v>
          </cell>
        </row>
        <row r="291">
          <cell r="B291" t="str">
            <v>当期账单余额</v>
          </cell>
          <cell r="C291" t="str">
            <v>stmt_curr_bal</v>
          </cell>
        </row>
        <row r="292">
          <cell r="B292" t="str">
            <v>上期账单金额</v>
          </cell>
          <cell r="C292" t="str">
            <v>last_stmt_bal</v>
          </cell>
        </row>
        <row r="293">
          <cell r="B293" t="str">
            <v>上期账单余额</v>
          </cell>
          <cell r="C293" t="str">
            <v>stmt_beg_bal</v>
          </cell>
        </row>
        <row r="294">
          <cell r="B294" t="str">
            <v>cust_id</v>
          </cell>
          <cell r="C294" t="str">
            <v>cust_id</v>
          </cell>
        </row>
        <row r="295">
          <cell r="B295" t="str">
            <v>附加信息类型</v>
          </cell>
          <cell r="C295" t="str">
            <v>addl_type</v>
          </cell>
        </row>
        <row r="296">
          <cell r="B296" t="str">
            <v>附加信息值</v>
          </cell>
          <cell r="C296" t="str">
            <v>addl_value</v>
          </cell>
        </row>
        <row r="297">
          <cell r="B297" t="str">
            <v>系统内唯一标识</v>
          </cell>
          <cell r="C297" t="str">
            <v>union_id</v>
          </cell>
        </row>
        <row r="298">
          <cell r="B298" t="str">
            <v>城市</v>
          </cell>
          <cell r="C298" t="str">
            <v>city</v>
          </cell>
        </row>
        <row r="299">
          <cell r="B299" t="str">
            <v>地址</v>
          </cell>
          <cell r="C299" t="str">
            <v>addr</v>
          </cell>
        </row>
        <row r="300">
          <cell r="B300" t="str">
            <v>地址ID</v>
          </cell>
          <cell r="C300" t="str">
            <v>addr_id</v>
          </cell>
        </row>
        <row r="301">
          <cell r="B301" t="str">
            <v>地址类型</v>
          </cell>
          <cell r="C301" t="str">
            <v>addr_type</v>
          </cell>
        </row>
        <row r="302">
          <cell r="B302" t="str">
            <v>电话号码</v>
          </cell>
          <cell r="C302" t="str">
            <v>mobi_no</v>
          </cell>
        </row>
        <row r="303">
          <cell r="B303" t="str">
            <v>国家代码</v>
          </cell>
          <cell r="C303" t="str">
            <v>cy_cd</v>
          </cell>
        </row>
        <row r="304">
          <cell r="B304" t="str">
            <v>区县</v>
          </cell>
          <cell r="C304" t="str">
            <v>district</v>
          </cell>
        </row>
        <row r="305">
          <cell r="B305" t="str">
            <v>省份</v>
          </cell>
          <cell r="C305" t="str">
            <v>prov</v>
          </cell>
        </row>
        <row r="306">
          <cell r="B306" t="str">
            <v>邮政编码</v>
          </cell>
          <cell r="C306" t="str">
            <v>zip_cd</v>
          </cell>
        </row>
        <row r="307">
          <cell r="B307" t="str">
            <v>常用邮箱</v>
          </cell>
          <cell r="C307" t="str">
            <v>email</v>
          </cell>
        </row>
        <row r="308">
          <cell r="B308" t="str">
            <v>居住地-区</v>
          </cell>
          <cell r="C308" t="str">
            <v>currt_street</v>
          </cell>
        </row>
        <row r="309">
          <cell r="B309" t="str">
            <v>居住地-区编码</v>
          </cell>
          <cell r="C309" t="str">
            <v>currt_street_cd</v>
          </cell>
        </row>
        <row r="310">
          <cell r="B310" t="str">
            <v>居住地-省</v>
          </cell>
          <cell r="C310" t="str">
            <v>currt_state</v>
          </cell>
        </row>
        <row r="311">
          <cell r="B311" t="str">
            <v>居住地-省编码</v>
          </cell>
          <cell r="C311" t="str">
            <v>currt_state_cd</v>
          </cell>
        </row>
        <row r="312">
          <cell r="B312" t="str">
            <v>居住地-市</v>
          </cell>
          <cell r="C312" t="str">
            <v>currt_city</v>
          </cell>
        </row>
        <row r="313">
          <cell r="B313" t="str">
            <v>居住地-市编码</v>
          </cell>
          <cell r="C313" t="str">
            <v>currt_city_cd</v>
          </cell>
        </row>
        <row r="314">
          <cell r="B314" t="str">
            <v>居住地-详细信息</v>
          </cell>
          <cell r="C314" t="str">
            <v>currt_detail_addr</v>
          </cell>
        </row>
        <row r="315">
          <cell r="B315" t="str">
            <v>客户ID</v>
          </cell>
          <cell r="C315" t="str">
            <v>union_id</v>
          </cell>
        </row>
        <row r="316">
          <cell r="B316" t="str">
            <v>客户来源合作商</v>
          </cell>
          <cell r="C316" t="str">
            <v>cust_src_corp</v>
          </cell>
        </row>
        <row r="317">
          <cell r="B317" t="str">
            <v>客户来源终端</v>
          </cell>
          <cell r="C317" t="str">
            <v>cust_src</v>
          </cell>
        </row>
        <row r="318">
          <cell r="B318" t="str">
            <v>手机号</v>
          </cell>
          <cell r="C318" t="str">
            <v>mobi_no</v>
          </cell>
        </row>
        <row r="319">
          <cell r="B319" t="str">
            <v>uniqueId</v>
          </cell>
          <cell r="C319" t="str">
            <v>union_id</v>
          </cell>
        </row>
        <row r="320">
          <cell r="B320" t="str">
            <v xml:space="preserve">备份类型 </v>
          </cell>
          <cell r="C320" t="str">
            <v>bak_type</v>
          </cell>
        </row>
        <row r="321">
          <cell r="B321" t="str">
            <v>备份时间</v>
          </cell>
          <cell r="C321" t="str">
            <v>bak_tm</v>
          </cell>
        </row>
        <row r="322">
          <cell r="B322" t="str">
            <v>app客户id</v>
          </cell>
          <cell r="C322" t="str">
            <v>cust_id</v>
          </cell>
        </row>
        <row r="323">
          <cell r="B323" t="str">
            <v>联系地址</v>
          </cell>
          <cell r="C323" t="str">
            <v>contact_addr</v>
          </cell>
        </row>
        <row r="324">
          <cell r="B324" t="str">
            <v>联系电话</v>
          </cell>
          <cell r="C324" t="str">
            <v>contact_mobi_no</v>
          </cell>
        </row>
        <row r="325">
          <cell r="B325" t="str">
            <v>联系人姓名</v>
          </cell>
          <cell r="C325" t="str">
            <v>contact_name</v>
          </cell>
        </row>
        <row r="326">
          <cell r="B326" t="str">
            <v>与联系人关系</v>
          </cell>
          <cell r="C326" t="str">
            <v>contact_relation</v>
          </cell>
        </row>
        <row r="327">
          <cell r="B327" t="str">
            <v>个人年收入</v>
          </cell>
          <cell r="C327" t="str">
            <v>annl_earn</v>
          </cell>
        </row>
        <row r="328">
          <cell r="B328" t="str">
            <v>工作ID</v>
          </cell>
          <cell r="C328" t="str">
            <v>emp_id</v>
          </cell>
        </row>
        <row r="329">
          <cell r="B329" t="str">
            <v>公司行业类别</v>
          </cell>
          <cell r="C329" t="str">
            <v>unit_inds_cat</v>
          </cell>
        </row>
        <row r="330">
          <cell r="B330" t="str">
            <v>公司性质</v>
          </cell>
          <cell r="C330" t="str">
            <v>unit_prop</v>
          </cell>
        </row>
        <row r="331">
          <cell r="B331" t="str">
            <v>家庭人均年收入</v>
          </cell>
          <cell r="C331" t="str">
            <v>family_incm_pyp</v>
          </cell>
        </row>
        <row r="332">
          <cell r="B332" t="str">
            <v>职称</v>
          </cell>
          <cell r="C332" t="str">
            <v>unit_tech</v>
          </cell>
        </row>
        <row r="333">
          <cell r="B333" t="str">
            <v>本单位工作时间</v>
          </cell>
          <cell r="C333" t="str">
            <v>work_dt</v>
          </cell>
        </row>
        <row r="334">
          <cell r="B334" t="str">
            <v>本行员工号</v>
          </cell>
          <cell r="C334" t="str">
            <v>internal_staff_id</v>
          </cell>
        </row>
        <row r="335">
          <cell r="B335" t="str">
            <v>称谓</v>
          </cell>
          <cell r="C335" t="str">
            <v>cust_title</v>
          </cell>
        </row>
        <row r="336">
          <cell r="B336" t="str">
            <v>创建日期</v>
          </cell>
          <cell r="C336" t="str">
            <v>create_dt</v>
          </cell>
        </row>
        <row r="337">
          <cell r="B337" t="str">
            <v>发证机关所在地址</v>
          </cell>
          <cell r="C337" t="str">
            <v>id_iss_addr</v>
          </cell>
        </row>
        <row r="338">
          <cell r="B338" t="str">
            <v>房屋持有类型</v>
          </cell>
          <cell r="C338" t="str">
            <v>house_ownership</v>
          </cell>
        </row>
        <row r="339">
          <cell r="B339" t="str">
            <v>风险情况</v>
          </cell>
          <cell r="C339" t="str">
            <v>risk_status</v>
          </cell>
        </row>
        <row r="340">
          <cell r="B340" t="str">
            <v>抚养人数</v>
          </cell>
          <cell r="C340" t="str">
            <v>no_of_dependents</v>
          </cell>
        </row>
        <row r="341">
          <cell r="B341" t="str">
            <v>个人收入标识 </v>
          </cell>
          <cell r="C341" t="str">
            <v>incm_flag</v>
          </cell>
        </row>
        <row r="342">
          <cell r="B342" t="str">
            <v>个人月收入</v>
          </cell>
          <cell r="C342" t="str">
            <v>mo_earn</v>
          </cell>
        </row>
        <row r="343">
          <cell r="B343" t="str">
            <v>个人资产类型</v>
          </cell>
          <cell r="C343" t="str">
            <v>liquid_asset</v>
          </cell>
        </row>
        <row r="344">
          <cell r="B344" t="str">
            <v>国籍</v>
          </cell>
          <cell r="C344" t="str">
            <v>nationality</v>
          </cell>
        </row>
        <row r="345">
          <cell r="B345" t="str">
            <v>行内统一用户号</v>
          </cell>
          <cell r="C345" t="str">
            <v>union_id</v>
          </cell>
        </row>
        <row r="346">
          <cell r="B346" t="str">
            <v>家庭电话</v>
          </cell>
          <cell r="C346" t="str">
            <v>home_tel_no</v>
          </cell>
        </row>
        <row r="347">
          <cell r="B347" t="str">
            <v>驾驶证登记日期</v>
          </cell>
          <cell r="C347" t="str">
            <v>drive_lic_reg_dt</v>
          </cell>
        </row>
        <row r="348">
          <cell r="B348" t="str">
            <v>驾驶证号码</v>
          </cell>
          <cell r="C348" t="str">
            <v>drive_license_no</v>
          </cell>
        </row>
        <row r="349">
          <cell r="B349" t="str">
            <v>教育状况</v>
          </cell>
          <cell r="C349" t="str">
            <v>edu_degree</v>
          </cell>
        </row>
        <row r="350">
          <cell r="B350" t="str">
            <v>就业状态</v>
          </cell>
          <cell r="C350" t="str">
            <v>emp_status</v>
          </cell>
        </row>
        <row r="351">
          <cell r="B351" t="str">
            <v>客户额度ID</v>
          </cell>
          <cell r="C351" t="str">
            <v>cust_lim_id</v>
          </cell>
        </row>
        <row r="352">
          <cell r="B352" t="str">
            <v>离职率</v>
          </cell>
          <cell r="C352" t="str">
            <v>leave_rate</v>
          </cell>
        </row>
        <row r="353">
          <cell r="B353" t="str">
            <v>社保缴存金额</v>
          </cell>
          <cell r="C353" t="str">
            <v>soc_ins_amt</v>
          </cell>
        </row>
        <row r="354">
          <cell r="B354" t="str">
            <v>是否永久居住</v>
          </cell>
          <cell r="C354" t="str">
            <v>pr_of_cy</v>
          </cell>
        </row>
        <row r="355">
          <cell r="B355" t="str">
            <v>凸印姓名</v>
          </cell>
          <cell r="C355" t="str">
            <v>oncard_name</v>
          </cell>
        </row>
        <row r="356">
          <cell r="B356" t="str">
            <v>现住址居住起始年月</v>
          </cell>
          <cell r="C356" t="str">
            <v>home_stand_from</v>
          </cell>
        </row>
        <row r="357">
          <cell r="B357" t="str">
            <v>永久居住地国家代码</v>
          </cell>
          <cell r="C357" t="str">
            <v>residency_cy_cd</v>
          </cell>
        </row>
        <row r="358">
          <cell r="B358" t="str">
            <v>语言代码</v>
          </cell>
          <cell r="C358" t="str">
            <v>lang_cd</v>
          </cell>
        </row>
        <row r="359">
          <cell r="B359" t="str">
            <v>预留答案</v>
          </cell>
          <cell r="C359" t="str">
            <v>remain_answer</v>
          </cell>
        </row>
        <row r="360">
          <cell r="B360" t="str">
            <v>预留问题</v>
          </cell>
          <cell r="C360" t="str">
            <v>remain_pro</v>
          </cell>
        </row>
        <row r="361">
          <cell r="B361" t="str">
            <v>职业</v>
          </cell>
          <cell r="C361" t="str">
            <v>OCC</v>
          </cell>
        </row>
        <row r="362">
          <cell r="B362" t="str">
            <v>住宅类型</v>
          </cell>
          <cell r="C362" t="str">
            <v>house_type</v>
          </cell>
        </row>
        <row r="363">
          <cell r="B363" t="str">
            <v>最高学历</v>
          </cell>
          <cell r="C363" t="str">
            <v>edu_highest</v>
          </cell>
        </row>
        <row r="364">
          <cell r="B364" t="str">
            <v>公司传真</v>
          </cell>
          <cell r="C364" t="str">
            <v>unit_fax</v>
          </cell>
        </row>
        <row r="365">
          <cell r="B365" t="str">
            <v>公司电话</v>
          </cell>
          <cell r="C365" t="str">
            <v>unit_tel_no</v>
          </cell>
        </row>
        <row r="366">
          <cell r="B366" t="str">
            <v>公司名称</v>
          </cell>
          <cell r="C366" t="str">
            <v>unit_name</v>
          </cell>
        </row>
        <row r="367">
          <cell r="B367" t="str">
            <v>公司职务</v>
          </cell>
          <cell r="C367" t="str">
            <v>unit_position</v>
          </cell>
        </row>
        <row r="368">
          <cell r="B368" t="str">
            <v>机构号</v>
          </cell>
          <cell r="C368" t="str">
            <v>org_id</v>
          </cell>
        </row>
        <row r="369">
          <cell r="B369" t="str">
            <v>客户编号</v>
          </cell>
          <cell r="C369" t="str">
            <v>cust_id</v>
          </cell>
        </row>
        <row r="370">
          <cell r="B370" t="str">
            <v>联系人ID</v>
          </cell>
          <cell r="C370" t="str">
            <v>linkman_id</v>
          </cell>
        </row>
        <row r="371">
          <cell r="B371" t="str">
            <v>生日</v>
          </cell>
          <cell r="C371" t="str">
            <v>birth</v>
          </cell>
        </row>
        <row r="372">
          <cell r="B372" t="str">
            <v>姓名</v>
          </cell>
          <cell r="C372" t="str">
            <v>cust_name</v>
          </cell>
        </row>
        <row r="373">
          <cell r="B373" t="str">
            <v>移动电话</v>
          </cell>
          <cell r="C373" t="str">
            <v>mobi_no</v>
          </cell>
        </row>
        <row r="374">
          <cell r="B374" t="str">
            <v>与持卡人关系</v>
          </cell>
          <cell r="C374" t="str">
            <v>relationship</v>
          </cell>
        </row>
        <row r="375">
          <cell r="B375" t="str">
            <v>证件号码</v>
          </cell>
          <cell r="C375" t="str">
            <v>id_no</v>
          </cell>
        </row>
        <row r="376">
          <cell r="B376" t="str">
            <v>证件类型</v>
          </cell>
          <cell r="C376" t="str">
            <v>id_type</v>
          </cell>
        </row>
        <row r="377">
          <cell r="B377" t="str">
            <v>unique_id</v>
          </cell>
          <cell r="C377" t="str">
            <v>union_id</v>
          </cell>
        </row>
        <row r="378">
          <cell r="B378" t="str">
            <v>参加工作日期</v>
          </cell>
          <cell r="C378" t="str">
            <v>start_work_dt</v>
          </cell>
        </row>
        <row r="379">
          <cell r="B379" t="str">
            <v>工作单位-部门</v>
          </cell>
          <cell r="C379" t="str">
            <v>unit_dept</v>
          </cell>
        </row>
        <row r="380">
          <cell r="B380" t="str">
            <v>工作单位-单位性质</v>
          </cell>
          <cell r="C380" t="str">
            <v>unit_structure</v>
          </cell>
        </row>
        <row r="381">
          <cell r="B381" t="str">
            <v>工作单位-电话号码</v>
          </cell>
          <cell r="C381" t="str">
            <v>unit_tel_no</v>
          </cell>
        </row>
        <row r="382">
          <cell r="B382" t="str">
            <v>工作单位-分机号</v>
          </cell>
          <cell r="C382" t="str">
            <v>unit_tel_ext_no</v>
          </cell>
        </row>
        <row r="383">
          <cell r="B383" t="str">
            <v>工作单位-行业类别</v>
          </cell>
          <cell r="C383" t="str">
            <v>unit_inds_cat</v>
          </cell>
        </row>
        <row r="384">
          <cell r="B384" t="str">
            <v>工作单位-区</v>
          </cell>
          <cell r="C384" t="str">
            <v>unit_street</v>
          </cell>
        </row>
        <row r="385">
          <cell r="B385" t="str">
            <v>工作单位-区编码</v>
          </cell>
          <cell r="C385" t="str">
            <v>unit_street_cd</v>
          </cell>
        </row>
        <row r="386">
          <cell r="B386" t="str">
            <v>工作单位-省</v>
          </cell>
          <cell r="C386" t="str">
            <v>unit_prov</v>
          </cell>
        </row>
        <row r="387">
          <cell r="B387" t="str">
            <v>工作单位-省编码</v>
          </cell>
          <cell r="C387" t="str">
            <v>unit_addr_prov_cd</v>
          </cell>
        </row>
        <row r="388">
          <cell r="B388" t="str">
            <v>工作单位-市</v>
          </cell>
          <cell r="C388" t="str">
            <v>unit_addr_city</v>
          </cell>
        </row>
        <row r="389">
          <cell r="B389" t="str">
            <v>工作单位-市编码</v>
          </cell>
          <cell r="C389" t="str">
            <v>unit_addr_city_cd</v>
          </cell>
        </row>
        <row r="390">
          <cell r="B390" t="str">
            <v>工作单位-详细地址</v>
          </cell>
          <cell r="C390" t="str">
            <v>unit_addr</v>
          </cell>
        </row>
        <row r="391">
          <cell r="B391" t="str">
            <v>工作单位-职业</v>
          </cell>
          <cell r="C391" t="str">
            <v>unit_position</v>
          </cell>
        </row>
        <row r="392">
          <cell r="B392" t="str">
            <v>工作月收入</v>
          </cell>
          <cell r="C392" t="str">
            <v>mo_earn</v>
          </cell>
        </row>
        <row r="393">
          <cell r="B393" t="str">
            <v>其他月还款</v>
          </cell>
          <cell r="C393" t="str">
            <v>oth_rpy</v>
          </cell>
        </row>
        <row r="394">
          <cell r="B394" t="str">
            <v>其他月收入</v>
          </cell>
          <cell r="C394" t="str">
            <v>mo_earn_oth</v>
          </cell>
        </row>
        <row r="395">
          <cell r="B395" t="str">
            <v>入学时间/入职时间</v>
          </cell>
          <cell r="C395" t="str">
            <v>entr_tm</v>
          </cell>
        </row>
        <row r="396">
          <cell r="B396" t="str">
            <v>学校名称/工作单位名称</v>
          </cell>
          <cell r="C396" t="str">
            <v>unit_name</v>
          </cell>
        </row>
        <row r="397">
          <cell r="B397" t="str">
            <v>学制（1-8）</v>
          </cell>
          <cell r="C397" t="str">
            <v>edu_sys</v>
          </cell>
        </row>
        <row r="398">
          <cell r="B398" t="str">
            <v>QQ号</v>
          </cell>
          <cell r="C398" t="str">
            <v>acct_qq</v>
          </cell>
        </row>
        <row r="399">
          <cell r="B399" t="str">
            <v>版本号</v>
          </cell>
          <cell r="C399" t="str">
            <v>ver_no</v>
          </cell>
        </row>
        <row r="400">
          <cell r="B400" t="str">
            <v>办公电话分机</v>
          </cell>
          <cell r="C400" t="str">
            <v>work_tel_ext_no</v>
          </cell>
        </row>
        <row r="401">
          <cell r="B401" t="str">
            <v>办公电话区号</v>
          </cell>
          <cell r="C401" t="str">
            <v>work_tel_area_cd</v>
          </cell>
        </row>
        <row r="402">
          <cell r="B402" t="str">
            <v>创建时间</v>
          </cell>
          <cell r="C402" t="str">
            <v>create_tm</v>
          </cell>
        </row>
        <row r="403">
          <cell r="B403" t="str">
            <v>大数据平台生成的用户唯一ID</v>
          </cell>
          <cell r="C403" t="str">
            <v>union_id</v>
          </cell>
        </row>
        <row r="404">
          <cell r="B404" t="str">
            <v>电子邮箱</v>
          </cell>
          <cell r="C404" t="str">
            <v>email</v>
          </cell>
        </row>
        <row r="405">
          <cell r="B405" t="str">
            <v>工作单位单位邮编</v>
          </cell>
          <cell r="C405" t="str">
            <v>unit_zip_cd</v>
          </cell>
        </row>
        <row r="406">
          <cell r="B406" t="str">
            <v>工作单位栋单元房间号</v>
          </cell>
          <cell r="C406" t="str">
            <v>unit_appartment_no</v>
          </cell>
        </row>
        <row r="407">
          <cell r="B407" t="str">
            <v>工作单位分机号</v>
          </cell>
          <cell r="C407" t="str">
            <v>unit_tel_ext_no</v>
          </cell>
        </row>
        <row r="408">
          <cell r="B408" t="str">
            <v>工作单位工作开始时间</v>
          </cell>
          <cell r="C408" t="str">
            <v>unit_work_start</v>
          </cell>
        </row>
        <row r="409">
          <cell r="B409" t="str">
            <v>工作单位工作年限</v>
          </cell>
          <cell r="C409" t="str">
            <v>unit_work_years</v>
          </cell>
        </row>
        <row r="410">
          <cell r="B410" t="str">
            <v>工作单位规模</v>
          </cell>
          <cell r="C410" t="str">
            <v>unit_size</v>
          </cell>
        </row>
        <row r="411">
          <cell r="B411" t="str">
            <v>工作单位行业类别</v>
          </cell>
          <cell r="C411" t="str">
            <v>unit_inds_cat</v>
          </cell>
        </row>
        <row r="412">
          <cell r="B412" t="str">
            <v>工作单位街道村</v>
          </cell>
          <cell r="C412" t="str">
            <v>unit_addr_street</v>
          </cell>
        </row>
        <row r="413">
          <cell r="B413" t="str">
            <v>工作单位名称</v>
          </cell>
          <cell r="C413" t="str">
            <v>unit_name</v>
          </cell>
        </row>
        <row r="414">
          <cell r="B414" t="str">
            <v>工作单位区县</v>
          </cell>
          <cell r="C414" t="str">
            <v>unit_addr_district</v>
          </cell>
        </row>
        <row r="415">
          <cell r="B415" t="str">
            <v>工作单位区县code</v>
          </cell>
          <cell r="C415" t="str">
            <v>unit_addr_district_cd</v>
          </cell>
        </row>
        <row r="416">
          <cell r="B416" t="str">
            <v>工作单位区域编码</v>
          </cell>
          <cell r="C416" t="str">
            <v>unit_addr_area_cd</v>
          </cell>
        </row>
        <row r="417">
          <cell r="B417" t="str">
            <v>工作单位任职部门</v>
          </cell>
          <cell r="C417" t="str">
            <v>unit_dept</v>
          </cell>
        </row>
        <row r="418">
          <cell r="B418" t="str">
            <v>工作单位省</v>
          </cell>
          <cell r="C418" t="str">
            <v>unit_addr_prov</v>
          </cell>
        </row>
        <row r="419">
          <cell r="B419" t="str">
            <v>工作单位省code</v>
          </cell>
          <cell r="C419" t="str">
            <v>unit_addr_prov_cd</v>
          </cell>
        </row>
        <row r="420">
          <cell r="B420" t="str">
            <v>工作单位市</v>
          </cell>
          <cell r="C420" t="str">
            <v>unit_addr_city</v>
          </cell>
        </row>
        <row r="421">
          <cell r="B421" t="str">
            <v>工作单位市code</v>
          </cell>
          <cell r="C421" t="str">
            <v>unit_addr_city_cd</v>
          </cell>
        </row>
        <row r="422">
          <cell r="B422" t="str">
            <v>工作单位现任职位</v>
          </cell>
          <cell r="C422" t="str">
            <v>unit_position</v>
          </cell>
        </row>
        <row r="423">
          <cell r="B423" t="str">
            <v>工作单位乡镇</v>
          </cell>
          <cell r="C423" t="str">
            <v>unit_addr_town</v>
          </cell>
        </row>
        <row r="424">
          <cell r="B424" t="str">
            <v>工作单位详细地址</v>
          </cell>
          <cell r="C424" t="str">
            <v>unit_addr_det</v>
          </cell>
        </row>
        <row r="425">
          <cell r="B425" t="str">
            <v>工作单位小区楼盘</v>
          </cell>
          <cell r="C425" t="str">
            <v>unit_addr_house_no</v>
          </cell>
        </row>
        <row r="426">
          <cell r="B426" t="str">
            <v>工作单位性质</v>
          </cell>
          <cell r="C426" t="str">
            <v>unit_prop</v>
          </cell>
        </row>
        <row r="427">
          <cell r="B427" t="str">
            <v>工作月收入(税后)</v>
          </cell>
          <cell r="C427" t="str">
            <v>mo_earn</v>
          </cell>
        </row>
        <row r="428">
          <cell r="B428" t="str">
            <v>户籍街道村</v>
          </cell>
          <cell r="C428" t="str">
            <v>hreg_addr_street</v>
          </cell>
        </row>
        <row r="429">
          <cell r="B429" t="str">
            <v>户籍门牌</v>
          </cell>
          <cell r="C429" t="str">
            <v>hreg_addr_appartment_no</v>
          </cell>
        </row>
        <row r="430">
          <cell r="B430" t="str">
            <v>户籍区县</v>
          </cell>
          <cell r="C430" t="str">
            <v>hreg_addr_district</v>
          </cell>
        </row>
        <row r="431">
          <cell r="B431" t="str">
            <v>户籍区县code</v>
          </cell>
          <cell r="C431" t="str">
            <v>hreg_addr_district_cd</v>
          </cell>
        </row>
        <row r="432">
          <cell r="B432" t="str">
            <v>户籍省</v>
          </cell>
          <cell r="C432" t="str">
            <v>hreg_addr_prov</v>
          </cell>
        </row>
        <row r="433">
          <cell r="B433" t="str">
            <v>户籍省code</v>
          </cell>
          <cell r="C433" t="str">
            <v>hreg_addr_prov_cd</v>
          </cell>
        </row>
        <row r="434">
          <cell r="B434" t="str">
            <v>户籍市</v>
          </cell>
          <cell r="C434" t="str">
            <v>hreg_addr_city</v>
          </cell>
        </row>
        <row r="435">
          <cell r="B435" t="str">
            <v>户籍市code</v>
          </cell>
          <cell r="C435" t="str">
            <v>hreg_addr_city_cd</v>
          </cell>
        </row>
        <row r="436">
          <cell r="B436" t="str">
            <v>户籍所在区域编码</v>
          </cell>
          <cell r="C436" t="str">
            <v>hreg_addr_area_cd</v>
          </cell>
        </row>
        <row r="437">
          <cell r="B437" t="str">
            <v>户籍乡镇</v>
          </cell>
          <cell r="C437" t="str">
            <v>hreg_addr_town</v>
          </cell>
        </row>
        <row r="438">
          <cell r="B438" t="str">
            <v>户籍详细地址</v>
          </cell>
          <cell r="C438" t="str">
            <v>hreg_addr_det</v>
          </cell>
        </row>
        <row r="439">
          <cell r="B439" t="str">
            <v>户籍小区</v>
          </cell>
          <cell r="C439" t="str">
            <v>hreg_addr_house_no</v>
          </cell>
        </row>
        <row r="440">
          <cell r="B440" t="str">
            <v>户籍邮编</v>
          </cell>
          <cell r="C440" t="str">
            <v>hreg_addr_zip_cd</v>
          </cell>
        </row>
        <row r="441">
          <cell r="B441" t="str">
            <v>婚姻状况</v>
          </cell>
          <cell r="C441" t="str">
            <v>marg_status</v>
          </cell>
        </row>
        <row r="442">
          <cell r="B442" t="str">
            <v>家庭月收入(税后)</v>
          </cell>
          <cell r="C442" t="str">
            <v>mo_earn_family</v>
          </cell>
        </row>
        <row r="443">
          <cell r="B443" t="str">
            <v>教育程度</v>
          </cell>
          <cell r="C443" t="str">
            <v>edu_degree</v>
          </cell>
        </row>
        <row r="444">
          <cell r="B444" t="str">
            <v>京东账号</v>
          </cell>
          <cell r="C444" t="str">
            <v>acct_jd</v>
          </cell>
        </row>
        <row r="445">
          <cell r="B445" t="str">
            <v>居住地街道村</v>
          </cell>
          <cell r="C445" t="str">
            <v>currt_addr_street</v>
          </cell>
        </row>
        <row r="446">
          <cell r="B446" t="str">
            <v>居住地门牌</v>
          </cell>
          <cell r="C446" t="str">
            <v>currt_addr_appartment_no</v>
          </cell>
        </row>
        <row r="447">
          <cell r="B447" t="str">
            <v>居住地区县</v>
          </cell>
          <cell r="C447" t="str">
            <v>currt_addr_district</v>
          </cell>
        </row>
        <row r="448">
          <cell r="B448" t="str">
            <v>居住地区县code</v>
          </cell>
          <cell r="C448" t="str">
            <v>currt_addr_district_cd</v>
          </cell>
        </row>
        <row r="449">
          <cell r="B449" t="str">
            <v>居住地区域编码</v>
          </cell>
          <cell r="C449" t="str">
            <v>currt_addr_area_cd</v>
          </cell>
        </row>
        <row r="450">
          <cell r="B450" t="str">
            <v>居住地省</v>
          </cell>
          <cell r="C450" t="str">
            <v>currt_addr_prov</v>
          </cell>
        </row>
        <row r="451">
          <cell r="B451" t="str">
            <v>居住地省code</v>
          </cell>
          <cell r="C451" t="str">
            <v>currt_addr_prov_cd</v>
          </cell>
        </row>
        <row r="452">
          <cell r="B452" t="str">
            <v>居住地市</v>
          </cell>
          <cell r="C452" t="str">
            <v>currt_addr_city</v>
          </cell>
        </row>
        <row r="453">
          <cell r="B453" t="str">
            <v>居住地市code</v>
          </cell>
          <cell r="C453" t="str">
            <v>currt_addr_city_cd</v>
          </cell>
        </row>
        <row r="454">
          <cell r="B454" t="str">
            <v>居住地乡镇</v>
          </cell>
          <cell r="C454" t="str">
            <v>currt_addr_town</v>
          </cell>
        </row>
        <row r="455">
          <cell r="B455" t="str">
            <v>居住地详细地址</v>
          </cell>
          <cell r="C455" t="str">
            <v>currt_addr_det</v>
          </cell>
        </row>
        <row r="456">
          <cell r="B456" t="str">
            <v>居住地小区楼</v>
          </cell>
          <cell r="C456" t="str">
            <v>currt_addr_house_no</v>
          </cell>
        </row>
        <row r="457">
          <cell r="B457" t="str">
            <v>居住地邮编</v>
          </cell>
          <cell r="C457" t="str">
            <v>currt_addr_zip_cd</v>
          </cell>
        </row>
        <row r="458">
          <cell r="B458" t="str">
            <v>客户版本信息ID</v>
          </cell>
          <cell r="C458" t="str">
            <v>id</v>
          </cell>
        </row>
        <row r="459">
          <cell r="B459" t="str">
            <v>客户来源</v>
          </cell>
          <cell r="C459" t="str">
            <v>cust_src</v>
          </cell>
        </row>
        <row r="460">
          <cell r="B460" t="str">
            <v>客户来源详情</v>
          </cell>
          <cell r="C460" t="str">
            <v>cust_src_det</v>
          </cell>
        </row>
        <row r="461">
          <cell r="B461" t="str">
            <v>客户名称</v>
          </cell>
          <cell r="C461" t="str">
            <v>cust_name</v>
          </cell>
        </row>
        <row r="462">
          <cell r="B462" t="str">
            <v>客户数据来源</v>
          </cell>
          <cell r="C462" t="str">
            <v>cust_data_source</v>
          </cell>
        </row>
        <row r="463">
          <cell r="B463" t="str">
            <v>客户信息表ID</v>
          </cell>
          <cell r="C463" t="str">
            <v>cust_id</v>
          </cell>
        </row>
        <row r="464">
          <cell r="B464" t="str">
            <v>年龄</v>
          </cell>
          <cell r="C464" t="str">
            <v>age</v>
          </cell>
        </row>
        <row r="465">
          <cell r="B465" t="str">
            <v>其他月收入(税后)</v>
          </cell>
          <cell r="C465" t="str">
            <v>mo_earn_oth</v>
          </cell>
        </row>
        <row r="466">
          <cell r="B466" t="str">
            <v>人人账号</v>
          </cell>
          <cell r="C466" t="str">
            <v>acct_renren</v>
          </cell>
        </row>
        <row r="467">
          <cell r="B467" t="str">
            <v>入学年份</v>
          </cell>
          <cell r="C467" t="str">
            <v>enrl_year</v>
          </cell>
        </row>
        <row r="468">
          <cell r="B468" t="str">
            <v>社保号</v>
          </cell>
          <cell r="C468" t="str">
            <v>ssi_no</v>
          </cell>
        </row>
        <row r="469">
          <cell r="B469" t="str">
            <v>社会身份</v>
          </cell>
          <cell r="C469" t="str">
            <v>soc_id</v>
          </cell>
        </row>
        <row r="470">
          <cell r="B470" t="str">
            <v>身份证号</v>
          </cell>
          <cell r="C470" t="str">
            <v>id_no</v>
          </cell>
        </row>
        <row r="471">
          <cell r="B471" t="str">
            <v>手机号码</v>
          </cell>
          <cell r="C471" t="str">
            <v>mobi_no</v>
          </cell>
        </row>
        <row r="472">
          <cell r="B472" t="str">
            <v>淘宝账号</v>
          </cell>
          <cell r="C472" t="str">
            <v>acct_taobao</v>
          </cell>
        </row>
        <row r="473">
          <cell r="B473" t="str">
            <v>微博账号</v>
          </cell>
          <cell r="C473" t="str">
            <v>acct_weibo</v>
          </cell>
        </row>
        <row r="474">
          <cell r="B474" t="str">
            <v>微信号</v>
          </cell>
          <cell r="C474" t="str">
            <v>acct_wechat</v>
          </cell>
        </row>
        <row r="475">
          <cell r="B475" t="str">
            <v>新浪账号</v>
          </cell>
          <cell r="C475" t="str">
            <v>acct_sina</v>
          </cell>
        </row>
        <row r="476">
          <cell r="B476" t="str">
            <v>性别</v>
          </cell>
          <cell r="C476" t="str">
            <v>gender_cd</v>
          </cell>
        </row>
        <row r="477">
          <cell r="B477" t="str">
            <v>修改时间</v>
          </cell>
          <cell r="C477" t="str">
            <v>update_tm</v>
          </cell>
        </row>
        <row r="478">
          <cell r="B478" t="str">
            <v>学校名称</v>
          </cell>
          <cell r="C478" t="str">
            <v>school_name</v>
          </cell>
        </row>
        <row r="479">
          <cell r="B479" t="str">
            <v>学制</v>
          </cell>
          <cell r="C479" t="str">
            <v>edu_sys</v>
          </cell>
        </row>
        <row r="480">
          <cell r="B480" t="str">
            <v>邮寄地址</v>
          </cell>
          <cell r="C480" t="str">
            <v>mail_addr</v>
          </cell>
        </row>
        <row r="481">
          <cell r="B481" t="str">
            <v>月支出</v>
          </cell>
          <cell r="C481" t="str">
            <v>mthly_expense</v>
          </cell>
        </row>
        <row r="482">
          <cell r="B482" t="str">
            <v>住房状况</v>
          </cell>
          <cell r="C482" t="str">
            <v>house_cond</v>
          </cell>
        </row>
        <row r="483">
          <cell r="B483" t="str">
            <v>住宅电话</v>
          </cell>
          <cell r="C483" t="str">
            <v>home_tel_no</v>
          </cell>
        </row>
        <row r="484">
          <cell r="B484" t="str">
            <v>住宅电话登记人</v>
          </cell>
          <cell r="C484" t="str">
            <v>home_tel_no_person</v>
          </cell>
        </row>
        <row r="485">
          <cell r="B485" t="str">
            <v>子女数目</v>
          </cell>
          <cell r="C485" t="str">
            <v>kids_cnt</v>
          </cell>
        </row>
        <row r="486">
          <cell r="B486" t="str">
            <v>最新版本id</v>
          </cell>
          <cell r="C486" t="str">
            <v>vid</v>
          </cell>
        </row>
        <row r="487">
          <cell r="B487" t="str">
            <v>最新版本号</v>
          </cell>
          <cell r="C487" t="str">
            <v>last_ver</v>
          </cell>
        </row>
        <row r="488">
          <cell r="B488" t="str">
            <v xml:space="preserve">修改时间  </v>
          </cell>
          <cell r="C488" t="str">
            <v>update_dt</v>
          </cell>
        </row>
        <row r="489">
          <cell r="B489" t="str">
            <v xml:space="preserve">标识 </v>
          </cell>
          <cell r="C489" t="str">
            <v>id</v>
          </cell>
        </row>
        <row r="490">
          <cell r="B490" t="str">
            <v xml:space="preserve">参加工作日期 </v>
          </cell>
          <cell r="C490" t="str">
            <v xml:space="preserve">work_stand_from </v>
          </cell>
        </row>
        <row r="491">
          <cell r="B491" t="str">
            <v xml:space="preserve">创建时间 </v>
          </cell>
          <cell r="C491" t="str">
            <v>create_dt</v>
          </cell>
        </row>
        <row r="492">
          <cell r="B492" t="str">
            <v xml:space="preserve">单位电话 </v>
          </cell>
          <cell r="C492" t="str">
            <v>unit_tel_no</v>
          </cell>
        </row>
        <row r="493">
          <cell r="B493" t="str">
            <v xml:space="preserve">单位电话分机号 </v>
          </cell>
          <cell r="C493" t="str">
            <v>unit_tel_ext_no</v>
          </cell>
        </row>
        <row r="494">
          <cell r="B494" t="str">
            <v>单位行业类别</v>
          </cell>
          <cell r="C494" t="str">
            <v>unit_inds_cat</v>
          </cell>
        </row>
        <row r="495">
          <cell r="B495" t="str">
            <v xml:space="preserve">单位所在区/县 </v>
          </cell>
          <cell r="C495" t="str">
            <v>unit_street</v>
          </cell>
        </row>
        <row r="496">
          <cell r="B496" t="str">
            <v xml:space="preserve">单位所在省 </v>
          </cell>
          <cell r="C496" t="str">
            <v>unit_addr_prov_cd</v>
          </cell>
        </row>
        <row r="497">
          <cell r="B497" t="str">
            <v xml:space="preserve">单位所在市 </v>
          </cell>
          <cell r="C497" t="str">
            <v>unit_addr_city</v>
          </cell>
        </row>
        <row r="498">
          <cell r="B498" t="str">
            <v xml:space="preserve">单位性质 </v>
          </cell>
          <cell r="C498" t="str">
            <v>unit_prop</v>
          </cell>
        </row>
        <row r="499">
          <cell r="B499" t="str">
            <v xml:space="preserve">电子邮箱 </v>
          </cell>
          <cell r="C499" t="str">
            <v>email</v>
          </cell>
        </row>
        <row r="500">
          <cell r="B500" t="str">
            <v xml:space="preserve">工作年限 </v>
          </cell>
          <cell r="C500" t="str">
            <v>work_life</v>
          </cell>
        </row>
        <row r="501">
          <cell r="B501" t="str">
            <v xml:space="preserve">婚姻状况 </v>
          </cell>
          <cell r="C501" t="str">
            <v>marg_status</v>
          </cell>
        </row>
        <row r="502">
          <cell r="B502" t="str">
            <v xml:space="preserve">机构号 </v>
          </cell>
          <cell r="C502" t="str">
            <v>org_id</v>
          </cell>
        </row>
        <row r="503">
          <cell r="B503" t="str">
            <v xml:space="preserve">教育状况 </v>
          </cell>
          <cell r="C503" t="str">
            <v>edu_degree</v>
          </cell>
        </row>
        <row r="504">
          <cell r="B504" t="str">
            <v xml:space="preserve">居住地址（区/县） </v>
          </cell>
          <cell r="C504" t="str">
            <v>currt_street</v>
          </cell>
        </row>
        <row r="505">
          <cell r="B505" t="str">
            <v xml:space="preserve">居住地址（省） </v>
          </cell>
          <cell r="C505" t="str">
            <v>currt_prov</v>
          </cell>
        </row>
        <row r="506">
          <cell r="B506" t="str">
            <v xml:space="preserve">居住地址（市） </v>
          </cell>
          <cell r="C506" t="str">
            <v>currt_city</v>
          </cell>
        </row>
        <row r="507">
          <cell r="B507" t="str">
            <v xml:space="preserve">年收入 </v>
          </cell>
          <cell r="C507" t="str">
            <v>annl_earn</v>
          </cell>
        </row>
        <row r="508">
          <cell r="B508" t="str">
            <v xml:space="preserve">其他贷款 </v>
          </cell>
          <cell r="C508" t="str">
            <v>oth_loan</v>
          </cell>
        </row>
        <row r="509">
          <cell r="B509" t="str">
            <v xml:space="preserve">其他收入 </v>
          </cell>
          <cell r="C509" t="str">
            <v>oth_earn</v>
          </cell>
        </row>
        <row r="510">
          <cell r="B510" t="str">
            <v xml:space="preserve">任职部门 </v>
          </cell>
          <cell r="C510" t="str">
            <v>unit_dept</v>
          </cell>
        </row>
        <row r="511">
          <cell r="B511" t="str">
            <v xml:space="preserve">入学时间/入职日期 </v>
          </cell>
          <cell r="C511" t="str">
            <v>entr_tm</v>
          </cell>
        </row>
        <row r="512">
          <cell r="B512" t="str">
            <v xml:space="preserve">社会身份 </v>
          </cell>
          <cell r="C512" t="str">
            <v>soc_id</v>
          </cell>
        </row>
        <row r="513">
          <cell r="B513" t="str">
            <v xml:space="preserve">申请件编号 </v>
          </cell>
          <cell r="C513" t="str">
            <v>app_no</v>
          </cell>
        </row>
        <row r="514">
          <cell r="B514" t="str">
            <v xml:space="preserve">详细地址 </v>
          </cell>
          <cell r="C514" t="str">
            <v>currt_det</v>
          </cell>
        </row>
        <row r="515">
          <cell r="B515" t="str">
            <v xml:space="preserve">单位详细地址 </v>
          </cell>
          <cell r="C515" t="str">
            <v>unit_addr_det</v>
          </cell>
        </row>
        <row r="516">
          <cell r="B516" t="str">
            <v xml:space="preserve">性别 </v>
          </cell>
          <cell r="C516" t="str">
            <v>gender_cd</v>
          </cell>
        </row>
        <row r="517">
          <cell r="B517" t="str">
            <v xml:space="preserve">姓名 </v>
          </cell>
          <cell r="C517" t="str">
            <v>cust_name</v>
          </cell>
        </row>
        <row r="518">
          <cell r="B518" t="str">
            <v xml:space="preserve">学校名称/工作单位 </v>
          </cell>
          <cell r="C518" t="str">
            <v xml:space="preserve">unit_name </v>
          </cell>
        </row>
        <row r="519">
          <cell r="B519" t="str">
            <v xml:space="preserve">学制 </v>
          </cell>
          <cell r="C519" t="str">
            <v xml:space="preserve">length_of_schooling </v>
          </cell>
        </row>
        <row r="520">
          <cell r="B520" t="str">
            <v xml:space="preserve">移动电话 </v>
          </cell>
          <cell r="C520" t="str">
            <v>mobi_no</v>
          </cell>
        </row>
        <row r="521">
          <cell r="B521" t="str">
            <v xml:space="preserve">银行分行省code </v>
          </cell>
          <cell r="C521" t="str">
            <v>bank_prov_cd</v>
          </cell>
        </row>
        <row r="522">
          <cell r="B522" t="str">
            <v xml:space="preserve">银行分行市code </v>
          </cell>
          <cell r="C522" t="str">
            <v>bank_city_cd</v>
          </cell>
        </row>
        <row r="523">
          <cell r="B523" t="str">
            <v xml:space="preserve">银行行号 </v>
          </cell>
          <cell r="C523" t="str">
            <v>bank_cd</v>
          </cell>
        </row>
        <row r="524">
          <cell r="B524" t="str">
            <v xml:space="preserve">银行卡号 </v>
          </cell>
          <cell r="C524" t="str">
            <v>bank_card_no</v>
          </cell>
        </row>
        <row r="525">
          <cell r="B525" t="str">
            <v xml:space="preserve">月收入 </v>
          </cell>
          <cell r="C525" t="str">
            <v>mo_earn</v>
          </cell>
        </row>
        <row r="526">
          <cell r="B526" t="str">
            <v>证件到期日</v>
          </cell>
          <cell r="C526" t="str">
            <v>id_last_dt</v>
          </cell>
        </row>
        <row r="527">
          <cell r="B527" t="str">
            <v xml:space="preserve">证件号码 </v>
          </cell>
          <cell r="C527" t="str">
            <v>id_no</v>
          </cell>
        </row>
        <row r="528">
          <cell r="B528" t="str">
            <v xml:space="preserve">证件类型 </v>
          </cell>
          <cell r="C528" t="str">
            <v>id_type</v>
          </cell>
        </row>
        <row r="529">
          <cell r="B529" t="str">
            <v xml:space="preserve">证件长期有效 </v>
          </cell>
          <cell r="C529" t="str">
            <v>id_long_effc</v>
          </cell>
        </row>
        <row r="530">
          <cell r="B530" t="str">
            <v xml:space="preserve">职务 </v>
          </cell>
          <cell r="C530" t="str">
            <v>unit_position</v>
          </cell>
        </row>
        <row r="531">
          <cell r="B531" t="str">
            <v xml:space="preserve">住房状况 </v>
          </cell>
          <cell r="C531" t="str">
            <v>house_cond</v>
          </cell>
        </row>
        <row r="532">
          <cell r="B532" t="str">
            <v xml:space="preserve">住宅电话 </v>
          </cell>
          <cell r="C532" t="str">
            <v>home_tel_no</v>
          </cell>
        </row>
        <row r="533">
          <cell r="B533" t="str">
            <v>合同ID</v>
          </cell>
          <cell r="C533" t="str">
            <v>contra_no</v>
          </cell>
        </row>
        <row r="534">
          <cell r="B534" t="str">
            <v>申请单ID</v>
          </cell>
          <cell r="C534" t="str">
            <v>appl_id</v>
          </cell>
        </row>
        <row r="535">
          <cell r="B535" t="str">
            <v>手q唯一ID</v>
          </cell>
          <cell r="C535" t="str">
            <v>open_id</v>
          </cell>
        </row>
        <row r="536">
          <cell r="B536" t="str">
            <v>用户唯一ID</v>
          </cell>
          <cell r="C536" t="str">
            <v>union_id</v>
          </cell>
        </row>
        <row r="537">
          <cell r="B537" t="str">
            <v>UUID</v>
          </cell>
          <cell r="C537" t="str">
            <v>union_id</v>
          </cell>
        </row>
        <row r="538">
          <cell r="B538" t="str">
            <v>客户信息</v>
          </cell>
          <cell r="C538" t="str">
            <v>cust_id</v>
          </cell>
        </row>
        <row r="539">
          <cell r="B539" t="str">
            <v>密码</v>
          </cell>
          <cell r="C539" t="str">
            <v>passwd</v>
          </cell>
        </row>
        <row r="540">
          <cell r="B540" t="str">
            <v>是否完善资料状态</v>
          </cell>
          <cell r="C540" t="str">
            <v>comp_flag</v>
          </cell>
        </row>
        <row r="541">
          <cell r="B541" t="str">
            <v>手机</v>
          </cell>
          <cell r="C541" t="str">
            <v>mobi_no</v>
          </cell>
        </row>
        <row r="542">
          <cell r="B542" t="str">
            <v>修改时间, 用于加密密码</v>
          </cell>
          <cell r="C542" t="str">
            <v>modify_tm</v>
          </cell>
        </row>
        <row r="543">
          <cell r="B543" t="str">
            <v>用户状态（正常锁定删除）</v>
          </cell>
          <cell r="C543" t="str">
            <v>cust_status</v>
          </cell>
        </row>
        <row r="544">
          <cell r="B544" t="str">
            <v>注册APP渠道</v>
          </cell>
          <cell r="C544" t="str">
            <v>reg_app_chan</v>
          </cell>
        </row>
        <row r="545">
          <cell r="B545" t="str">
            <v>注册来源</v>
          </cell>
          <cell r="C545" t="str">
            <v>reg_src</v>
          </cell>
        </row>
        <row r="546">
          <cell r="B546" t="str">
            <v>注册时间</v>
          </cell>
          <cell r="C546" t="str">
            <v>reg_tm</v>
          </cell>
        </row>
        <row r="547">
          <cell r="B547" t="str">
            <v>注册时使用的设备信息</v>
          </cell>
          <cell r="C547" t="str">
            <v>reg_device_info</v>
          </cell>
        </row>
        <row r="548">
          <cell r="B548" t="str">
            <v>ID</v>
          </cell>
          <cell r="C548" t="str">
            <v>ID</v>
          </cell>
        </row>
        <row r="549">
          <cell r="B549" t="str">
            <v>办公电话</v>
          </cell>
          <cell r="C549" t="str">
            <v>work_tel_no</v>
          </cell>
        </row>
        <row r="550">
          <cell r="B550" t="str">
            <v>大数据平台生成的唯一ID</v>
          </cell>
          <cell r="C550" t="str">
            <v>union_id</v>
          </cell>
        </row>
        <row r="551">
          <cell r="B551" t="str">
            <v>更新时间</v>
          </cell>
          <cell r="C551" t="str">
            <v>update_tm</v>
          </cell>
        </row>
        <row r="552">
          <cell r="B552" t="str">
            <v>工作单位电话号码</v>
          </cell>
          <cell r="C552" t="str">
            <v>unit_tel_no</v>
          </cell>
        </row>
        <row r="553">
          <cell r="B553" t="str">
            <v>工作单位现任部门</v>
          </cell>
          <cell r="C553" t="str">
            <v>unit_position</v>
          </cell>
        </row>
        <row r="554">
          <cell r="B554" t="str">
            <v>工作单位邮编</v>
          </cell>
          <cell r="C554" t="str">
            <v>unit_addr_zip_code</v>
          </cell>
        </row>
        <row r="555">
          <cell r="B555" t="str">
            <v>工作月收入（税后）</v>
          </cell>
          <cell r="C555" t="str">
            <v>mo_earn</v>
          </cell>
        </row>
        <row r="556">
          <cell r="B556" t="str">
            <v>家庭月收入（税后）</v>
          </cell>
          <cell r="C556" t="str">
            <v>mo_earn_family</v>
          </cell>
        </row>
        <row r="557">
          <cell r="B557" t="str">
            <v>居住地区编码</v>
          </cell>
          <cell r="C557" t="str">
            <v>currt_addr_area_code</v>
          </cell>
        </row>
        <row r="558">
          <cell r="B558" t="str">
            <v>客户来源（web/app/pos/tel）</v>
          </cell>
          <cell r="C558" t="str">
            <v>cust_src</v>
          </cell>
        </row>
        <row r="559">
          <cell r="B559" t="str">
            <v>客户数据来源：所有股东+其他</v>
          </cell>
          <cell r="C559" t="str">
            <v>cust_data_src</v>
          </cell>
        </row>
        <row r="560">
          <cell r="B560" t="str">
            <v>其他月收入（税后）</v>
          </cell>
          <cell r="C560" t="str">
            <v>mo_earn_oth</v>
          </cell>
        </row>
        <row r="561">
          <cell r="B561" t="str">
            <v>身份证有效期至</v>
          </cell>
          <cell r="C561" t="str">
            <v>id_last_dt</v>
          </cell>
        </row>
        <row r="562">
          <cell r="B562" t="str">
            <v>身份证长期有效</v>
          </cell>
          <cell r="C562" t="str">
            <v>id_long_effc</v>
          </cell>
        </row>
        <row r="563">
          <cell r="B563" t="str">
            <v>邮寄地址：可选居住地址或者单位地址</v>
          </cell>
          <cell r="C563" t="str">
            <v>mail_addr</v>
          </cell>
        </row>
        <row r="564">
          <cell r="B564" t="str">
            <v>最新版本号ID</v>
          </cell>
          <cell r="C564" t="str">
            <v>vid</v>
          </cell>
        </row>
        <row r="565">
          <cell r="B565" t="str">
            <v>APP流水号 </v>
          </cell>
          <cell r="C565" t="str">
            <v>app_serial_no</v>
          </cell>
        </row>
        <row r="566">
          <cell r="B566" t="str">
            <v>保存提交标示 </v>
          </cell>
          <cell r="C566" t="str">
            <v>save_flag</v>
          </cell>
        </row>
        <row r="567">
          <cell r="B567" t="str">
            <v>备忘 </v>
          </cell>
          <cell r="C567" t="str">
            <v>memo</v>
          </cell>
        </row>
        <row r="568">
          <cell r="B568" t="str">
            <v>备注 </v>
          </cell>
          <cell r="C568" t="str">
            <v>rem</v>
          </cell>
        </row>
        <row r="569">
          <cell r="B569" t="str">
            <v>产品代码 </v>
          </cell>
          <cell r="C569" t="str">
            <v>prod_cd</v>
          </cell>
        </row>
        <row r="570">
          <cell r="B570" t="str">
            <v>初审员 </v>
          </cell>
          <cell r="C570" t="str">
            <v>basic_checker</v>
          </cell>
        </row>
        <row r="571">
          <cell r="B571" t="str">
            <v>创建时间 </v>
          </cell>
          <cell r="C571" t="str">
            <v>create_tm</v>
          </cell>
        </row>
        <row r="572">
          <cell r="B572" t="str">
            <v>贷款期数 </v>
          </cell>
          <cell r="C572" t="str">
            <v>loan_term </v>
          </cell>
        </row>
        <row r="573">
          <cell r="B573" t="str">
            <v>贷款用途 </v>
          </cell>
          <cell r="C573" t="str">
            <v>loan_purp</v>
          </cell>
        </row>
        <row r="574">
          <cell r="B574" t="str">
            <v>电核人员 </v>
          </cell>
          <cell r="C574" t="str">
            <v>tel_checker</v>
          </cell>
        </row>
        <row r="575">
          <cell r="B575" t="str">
            <v>合同号 </v>
          </cell>
          <cell r="C575" t="str">
            <v>contra_no</v>
          </cell>
        </row>
        <row r="576">
          <cell r="B576" t="str">
            <v>合同确认时间 </v>
          </cell>
          <cell r="C576" t="str">
            <v>confirm_dt</v>
          </cell>
        </row>
        <row r="577">
          <cell r="B577" t="str">
            <v>核准额度 </v>
          </cell>
          <cell r="C577" t="str">
            <v>acc_lim</v>
          </cell>
        </row>
        <row r="578">
          <cell r="B578" t="str">
            <v>拒绝原因 </v>
          </cell>
          <cell r="C578" t="str">
            <v>refuse_desc</v>
          </cell>
        </row>
        <row r="579">
          <cell r="B579" t="str">
            <v>拒绝原因码 </v>
          </cell>
          <cell r="C579" t="str">
            <v>refuse_cd</v>
          </cell>
        </row>
        <row r="580">
          <cell r="B580" t="str">
            <v>客户来源 </v>
          </cell>
          <cell r="C580" t="str">
            <v>cust_src</v>
          </cell>
        </row>
        <row r="581">
          <cell r="B581" t="str">
            <v>利率 </v>
          </cell>
          <cell r="C581" t="str">
            <v>inst_rate </v>
          </cell>
        </row>
        <row r="582">
          <cell r="B582" t="str">
            <v>流程规则标识 </v>
          </cell>
          <cell r="C582" t="str">
            <v>workflow_flag </v>
          </cell>
        </row>
        <row r="583">
          <cell r="B583" t="str">
            <v>流程环节ID </v>
          </cell>
          <cell r="C583" t="str">
            <v>node_id</v>
          </cell>
        </row>
        <row r="584">
          <cell r="B584" t="str">
            <v>流程环节名称 </v>
          </cell>
          <cell r="C584" t="str">
            <v>node_name</v>
          </cell>
        </row>
        <row r="585">
          <cell r="B585" t="str">
            <v>流程实例号 </v>
          </cell>
          <cell r="C585" t="str">
            <v>pro_no</v>
          </cell>
        </row>
        <row r="586">
          <cell r="B586" t="str">
            <v>每期应还款金额 </v>
          </cell>
          <cell r="C586" t="str">
            <v>loan_fixed_amt</v>
          </cell>
        </row>
        <row r="587">
          <cell r="B587" t="str">
            <v>欺诈调查员 </v>
          </cell>
          <cell r="C587" t="str">
            <v>cheat_checker</v>
          </cell>
        </row>
        <row r="588">
          <cell r="B588" t="str">
            <v>渠道 </v>
          </cell>
          <cell r="C588" t="str">
            <v>chan_cd</v>
          </cell>
        </row>
        <row r="589">
          <cell r="B589" t="str">
            <v>申请备注 </v>
          </cell>
          <cell r="C589" t="str">
            <v>appl_rem</v>
          </cell>
        </row>
        <row r="590">
          <cell r="B590" t="str">
            <v>申请额度 </v>
          </cell>
          <cell r="C590" t="str">
            <v>appl_lim</v>
          </cell>
        </row>
        <row r="591">
          <cell r="B591" t="str">
            <v>申请件编号</v>
          </cell>
          <cell r="C591" t="str">
            <v>appl_no</v>
          </cell>
        </row>
        <row r="592">
          <cell r="B592" t="str">
            <v>申请来源类别 </v>
          </cell>
          <cell r="C592" t="str">
            <v>appl_from_type</v>
          </cell>
        </row>
        <row r="593">
          <cell r="B593" t="str">
            <v>申请类型 </v>
          </cell>
          <cell r="C593" t="str">
            <v>appl_type </v>
          </cell>
        </row>
        <row r="594">
          <cell r="B594" t="str">
            <v>申请状态 </v>
          </cell>
          <cell r="C594" t="str">
            <v>appl_status</v>
          </cell>
        </row>
        <row r="595">
          <cell r="B595" t="str">
            <v>审批完成时间 </v>
          </cell>
          <cell r="C595" t="str">
            <v>aprv_comp_tm</v>
          </cell>
        </row>
        <row r="596">
          <cell r="B596" t="str">
            <v>审批状态 </v>
          </cell>
          <cell r="C596" t="str">
            <v>aprv_status</v>
          </cell>
        </row>
        <row r="597">
          <cell r="B597" t="str">
            <v>是否处理完成件 </v>
          </cell>
          <cell r="C597" t="str">
            <v>if_end</v>
          </cell>
        </row>
        <row r="598">
          <cell r="B598" t="str">
            <v>是否加入寿险计划 </v>
          </cell>
          <cell r="C598" t="str">
            <v>jion_life_insure </v>
          </cell>
        </row>
        <row r="599">
          <cell r="B599" t="str">
            <v>是否进入过欺诈调查 </v>
          </cell>
          <cell r="C599" t="str">
            <v>if_cheat</v>
          </cell>
        </row>
        <row r="600">
          <cell r="B600" t="str">
            <v>收单机构编号 </v>
          </cell>
          <cell r="C600" t="str">
            <v>acq_id</v>
          </cell>
        </row>
        <row r="601">
          <cell r="B601" t="str">
            <v>寿险金额 </v>
          </cell>
          <cell r="C601" t="str">
            <v>life_insure_amt </v>
          </cell>
        </row>
        <row r="602">
          <cell r="B602" t="str">
            <v>唯一标示 </v>
          </cell>
          <cell r="C602" t="str">
            <v>union_id</v>
          </cell>
        </row>
        <row r="603">
          <cell r="B603" t="str">
            <v>系统建议额度 </v>
          </cell>
          <cell r="C603" t="str">
            <v>sug_lim </v>
          </cell>
        </row>
        <row r="604">
          <cell r="B604" t="str">
            <v>修改时间 </v>
          </cell>
          <cell r="C604" t="str">
            <v>lst_update_tm</v>
          </cell>
        </row>
        <row r="605">
          <cell r="B605" t="str">
            <v>终端类型 </v>
          </cell>
          <cell r="C605" t="str">
            <v>sub_terminal_type </v>
          </cell>
        </row>
        <row r="606">
          <cell r="B606" t="str">
            <v>终审人员 </v>
          </cell>
          <cell r="C606" t="str">
            <v>final_checker</v>
          </cell>
        </row>
        <row r="607">
          <cell r="B607" t="str">
            <v>CPD</v>
          </cell>
          <cell r="C607" t="str">
            <v>CPD</v>
          </cell>
        </row>
        <row r="608">
          <cell r="B608" t="str">
            <v>DPD</v>
          </cell>
          <cell r="C608" t="str">
            <v>DPD</v>
          </cell>
        </row>
        <row r="609">
          <cell r="B609" t="str">
            <v>结清日期</v>
          </cell>
          <cell r="C609" t="str">
            <v>square_dt</v>
          </cell>
        </row>
        <row r="610">
          <cell r="B610" t="str">
            <v>客户身份id</v>
          </cell>
          <cell r="C610" t="str">
            <v>cust_person_id</v>
          </cell>
        </row>
        <row r="611">
          <cell r="B611" t="str">
            <v>客户身份证</v>
          </cell>
          <cell r="C611" t="str">
            <v>id_no</v>
          </cell>
        </row>
        <row r="612">
          <cell r="B612" t="str">
            <v>首次逾期期次</v>
          </cell>
          <cell r="C612" t="str">
            <v>first_ovdue_pd_no</v>
          </cell>
        </row>
        <row r="613">
          <cell r="B613" t="str">
            <v>首次逾期日期</v>
          </cell>
          <cell r="C613" t="str">
            <v>first_ovdue_dt</v>
          </cell>
        </row>
        <row r="614">
          <cell r="B614" t="str">
            <v>状态</v>
          </cell>
          <cell r="C614" t="str">
            <v>ovdue_status</v>
          </cell>
        </row>
        <row r="615">
          <cell r="B615" t="str">
            <v>SA代码</v>
          </cell>
          <cell r="C615" t="str">
            <v>sa_cd</v>
          </cell>
        </row>
        <row r="616">
          <cell r="B616" t="str">
            <v>产品编码</v>
          </cell>
          <cell r="C616" t="str">
            <v>prod_cd</v>
          </cell>
        </row>
        <row r="617">
          <cell r="B617" t="str">
            <v>产品群ID</v>
          </cell>
          <cell r="C617" t="str">
            <v>prod_group_id</v>
          </cell>
        </row>
        <row r="618">
          <cell r="B618" t="str">
            <v>产品群编码</v>
          </cell>
          <cell r="C618" t="str">
            <v>prod_group_cd</v>
          </cell>
        </row>
        <row r="619">
          <cell r="B619" t="str">
            <v>产品群名称</v>
          </cell>
          <cell r="C619" t="str">
            <v>prod_group_name</v>
          </cell>
        </row>
        <row r="620">
          <cell r="B620" t="str">
            <v>电销代表代码</v>
          </cell>
          <cell r="C620" t="str">
            <v>sale_phone_cd</v>
          </cell>
        </row>
        <row r="621">
          <cell r="B621" t="str">
            <v>放款银行分行省编码</v>
          </cell>
          <cell r="C621" t="str">
            <v>bank_recv_branch_prov_cd</v>
          </cell>
        </row>
        <row r="622">
          <cell r="B622" t="str">
            <v>放款银行分行市编码</v>
          </cell>
          <cell r="C622" t="str">
            <v>bank_recv_branch_city_cd</v>
          </cell>
        </row>
        <row r="623">
          <cell r="B623" t="str">
            <v>风控系统通知的申请单备注</v>
          </cell>
          <cell r="C623" t="str">
            <v>taishan_rem</v>
          </cell>
        </row>
        <row r="624">
          <cell r="B624" t="str">
            <v>风控系统通知的申请单状态</v>
          </cell>
          <cell r="C624" t="str">
            <v>taishan_status</v>
          </cell>
        </row>
        <row r="625">
          <cell r="B625" t="str">
            <v>还款方式</v>
          </cell>
          <cell r="C625" t="str">
            <v>rpy_type</v>
          </cell>
        </row>
        <row r="626">
          <cell r="B626" t="str">
            <v>还款银行分行省编码</v>
          </cell>
          <cell r="C626" t="str">
            <v>bank_rpy_branch_prov_cd</v>
          </cell>
        </row>
        <row r="627">
          <cell r="B627" t="str">
            <v>还款银行分行市编码</v>
          </cell>
          <cell r="C627" t="str">
            <v>bank_rpy_branch_city_cd</v>
          </cell>
        </row>
        <row r="628">
          <cell r="B628" t="str">
            <v>客户手机号码</v>
          </cell>
          <cell r="C628" t="str">
            <v>mobi_no</v>
          </cell>
        </row>
        <row r="629">
          <cell r="B629" t="str">
            <v>客户手机号码验证结果</v>
          </cell>
          <cell r="C629" t="str">
            <v>cust_mobi_verify</v>
          </cell>
        </row>
        <row r="630">
          <cell r="B630" t="str">
            <v>客户协议是否同意</v>
          </cell>
          <cell r="C630" t="str">
            <v>client_agm</v>
          </cell>
        </row>
        <row r="631">
          <cell r="B631" t="str">
            <v>客户在大数据平台的唯一ID</v>
          </cell>
          <cell r="C631" t="str">
            <v>union_id</v>
          </cell>
        </row>
        <row r="632">
          <cell r="B632" t="str">
            <v>客户在客户中心的客户ID</v>
          </cell>
          <cell r="C632" t="str">
            <v>person_id_center</v>
          </cell>
        </row>
        <row r="633">
          <cell r="B633" t="str">
            <v>每月还款额</v>
          </cell>
          <cell r="C633" t="str">
            <v>rpy_mthly</v>
          </cell>
        </row>
        <row r="634">
          <cell r="B634" t="str">
            <v>渠道类型</v>
          </cell>
          <cell r="C634" t="str">
            <v>mer_chan_type</v>
          </cell>
        </row>
        <row r="635">
          <cell r="B635" t="str">
            <v>商家id</v>
          </cell>
          <cell r="C635" t="str">
            <v>mer_id</v>
          </cell>
        </row>
        <row r="636">
          <cell r="B636" t="str">
            <v>商家编号</v>
          </cell>
          <cell r="C636" t="str">
            <v>mer_cd</v>
          </cell>
        </row>
        <row r="637">
          <cell r="B637" t="str">
            <v>商家名称</v>
          </cell>
          <cell r="C637" t="str">
            <v>mer_name</v>
          </cell>
        </row>
        <row r="638">
          <cell r="B638" t="str">
            <v>商家性质</v>
          </cell>
          <cell r="C638" t="str">
            <v>mer_prop</v>
          </cell>
        </row>
        <row r="639">
          <cell r="B639" t="str">
            <v>申请单渠道</v>
          </cell>
          <cell r="C639" t="str">
            <v>appl_chan</v>
          </cell>
        </row>
        <row r="640">
          <cell r="B640" t="str">
            <v>申请单提交至风控系统的时间</v>
          </cell>
          <cell r="C640" t="str">
            <v>submit_tm</v>
          </cell>
        </row>
        <row r="641">
          <cell r="B641" t="str">
            <v>申请单预审提交至风控系统的时间</v>
          </cell>
          <cell r="C641" t="str">
            <v>submit_tm_preabbrove</v>
          </cell>
        </row>
        <row r="642">
          <cell r="B642" t="str">
            <v>申请状态</v>
          </cell>
          <cell r="C642" t="str">
            <v>appl_status</v>
          </cell>
        </row>
        <row r="643">
          <cell r="B643" t="str">
            <v>销售电话</v>
          </cell>
          <cell r="C643" t="str">
            <v>sale_tel</v>
          </cell>
        </row>
        <row r="644">
          <cell r="B644" t="str">
            <v>销售人员code</v>
          </cell>
          <cell r="C644" t="str">
            <v>sale_person_cd</v>
          </cell>
        </row>
        <row r="645">
          <cell r="B645" t="str">
            <v>销售人员类型</v>
          </cell>
          <cell r="C645" t="str">
            <v>sale_person_type</v>
          </cell>
        </row>
        <row r="646">
          <cell r="B646" t="str">
            <v>销售时间</v>
          </cell>
          <cell r="C646" t="str">
            <v>sale_tm</v>
          </cell>
        </row>
        <row r="647">
          <cell r="B647" t="str">
            <v>销售网点</v>
          </cell>
          <cell r="C647" t="str">
            <v>sale_addr</v>
          </cell>
        </row>
        <row r="648">
          <cell r="B648" t="str">
            <v>销售网点id</v>
          </cell>
          <cell r="C648" t="str">
            <v>sale_addr_id</v>
          </cell>
        </row>
        <row r="649">
          <cell r="B649" t="str">
            <v>销售网点编号</v>
          </cell>
          <cell r="C649" t="str">
            <v>sale_addr_cd</v>
          </cell>
        </row>
        <row r="650">
          <cell r="B650" t="str">
            <v>预计首次还款日</v>
          </cell>
          <cell r="C650" t="str">
            <v>first_rpy_dt</v>
          </cell>
        </row>
        <row r="651">
          <cell r="B651" t="str">
            <v>月贷款利率</v>
          </cell>
          <cell r="C651" t="str">
            <v>inst_rate</v>
          </cell>
        </row>
        <row r="652">
          <cell r="B652" t="str">
            <v>月客户服务费率</v>
          </cell>
          <cell r="C652" t="str">
            <v>svc_rate</v>
          </cell>
        </row>
        <row r="653">
          <cell r="B653" t="str">
            <v>增值服务项</v>
          </cell>
          <cell r="C653" t="str">
            <v>additional_prod_fee</v>
          </cell>
        </row>
        <row r="654">
          <cell r="B654" t="str">
            <v>CPD起始日期</v>
          </cell>
          <cell r="C654" t="str">
            <v>cpd_begin_dt</v>
          </cell>
        </row>
        <row r="655">
          <cell r="B655" t="str">
            <v>CPD最大值</v>
          </cell>
          <cell r="C655" t="str">
            <v>max_cpd</v>
          </cell>
        </row>
        <row r="656">
          <cell r="B656" t="str">
            <v>DPD最大值</v>
          </cell>
          <cell r="C656" t="str">
            <v>max_dpd</v>
          </cell>
        </row>
        <row r="657">
          <cell r="B657" t="str">
            <v>保险费收取方式</v>
          </cell>
          <cell r="C657" t="str">
            <v>premi_meth</v>
          </cell>
        </row>
        <row r="658">
          <cell r="B658" t="str">
            <v>代收服务费收取方式</v>
          </cell>
          <cell r="C658" t="str">
            <v>collection_svc_charge_meth</v>
          </cell>
        </row>
        <row r="659">
          <cell r="B659" t="str">
            <v>贷款到期日期</v>
          </cell>
          <cell r="C659" t="str">
            <v>bor_due_dt</v>
          </cell>
        </row>
        <row r="660">
          <cell r="B660" t="str">
            <v>贷款服务费收取方式</v>
          </cell>
          <cell r="C660" t="str">
            <v>loan_charge_meth</v>
          </cell>
        </row>
        <row r="661">
          <cell r="B661" t="str">
            <v>贷款逾期最大期数</v>
          </cell>
          <cell r="C661" t="str">
            <v>bor_age_cd</v>
          </cell>
        </row>
        <row r="662">
          <cell r="B662" t="str">
            <v>贷款总手续费</v>
          </cell>
          <cell r="C662" t="str">
            <v>total_svc_fee</v>
          </cell>
        </row>
        <row r="663">
          <cell r="B663" t="str">
            <v>当前期数</v>
          </cell>
          <cell r="C663" t="str">
            <v>curt_term</v>
          </cell>
        </row>
        <row r="664">
          <cell r="B664" t="str">
            <v>分期当前总余额</v>
          </cell>
          <cell r="C664" t="str">
            <v>loan_curr_bal</v>
          </cell>
        </row>
        <row r="665">
          <cell r="B665" t="str">
            <v>分期计划ID</v>
          </cell>
          <cell r="C665" t="str">
            <v>loan_id</v>
          </cell>
        </row>
        <row r="666">
          <cell r="B666" t="str">
            <v>分期计划代码</v>
          </cell>
          <cell r="C666" t="str">
            <v>loan_cd</v>
          </cell>
        </row>
        <row r="667">
          <cell r="B667" t="str">
            <v>分期类型</v>
          </cell>
          <cell r="C667" t="str">
            <v>loan_type</v>
          </cell>
        </row>
        <row r="668">
          <cell r="B668" t="str">
            <v>分期每期手续费</v>
          </cell>
          <cell r="C668" t="str">
            <v>instal_term_charge_amt</v>
          </cell>
        </row>
        <row r="669">
          <cell r="B669" t="str">
            <v>分期每期应还本金</v>
          </cell>
          <cell r="C669" t="str">
            <v>instal_term_rpy_prin</v>
          </cell>
        </row>
        <row r="670">
          <cell r="B670" t="str">
            <v>分期末期手续费</v>
          </cell>
          <cell r="C670" t="str">
            <v>instal_final_term_fee</v>
          </cell>
        </row>
        <row r="671">
          <cell r="B671" t="str">
            <v>分期末期应还本金</v>
          </cell>
          <cell r="C671" t="str">
            <v>instal_final_term_prin</v>
          </cell>
        </row>
        <row r="672">
          <cell r="B672" t="str">
            <v>分期上次状态</v>
          </cell>
          <cell r="C672" t="str">
            <v>last_instal_status</v>
          </cell>
        </row>
        <row r="673">
          <cell r="B673" t="str">
            <v>分期申请顺序号</v>
          </cell>
          <cell r="C673" t="str">
            <v>reg_id</v>
          </cell>
        </row>
        <row r="674">
          <cell r="B674" t="str">
            <v>分期手续费收取方式</v>
          </cell>
          <cell r="C674" t="str">
            <v>instal_charge_meth</v>
          </cell>
        </row>
        <row r="675">
          <cell r="B675" t="str">
            <v>分期首期手续费</v>
          </cell>
          <cell r="C675" t="str">
            <v>instal_first_term_charge_amt</v>
          </cell>
        </row>
        <row r="676">
          <cell r="B676" t="str">
            <v>分期首期应还本金</v>
          </cell>
          <cell r="C676" t="str">
            <v>instal_first_term_prin</v>
          </cell>
        </row>
        <row r="677">
          <cell r="B677" t="str">
            <v>分期未到期本金</v>
          </cell>
          <cell r="C677" t="str">
            <v>instal_no_due_prin</v>
          </cell>
        </row>
        <row r="678">
          <cell r="B678" t="str">
            <v>分期未到期余额</v>
          </cell>
          <cell r="C678" t="str">
            <v>instal_no_due_bal</v>
          </cell>
        </row>
        <row r="679">
          <cell r="B679" t="str">
            <v>分期已出账单本金</v>
          </cell>
          <cell r="C679" t="str">
            <v>instal_bill_prin</v>
          </cell>
        </row>
        <row r="680">
          <cell r="B680" t="str">
            <v>分期已出账单余额</v>
          </cell>
          <cell r="C680" t="str">
            <v>instal_bill_bal</v>
          </cell>
        </row>
        <row r="681">
          <cell r="B681" t="str">
            <v>分期终止原因代码</v>
          </cell>
          <cell r="C681" t="str">
            <v>instal_termn_rsn_cd</v>
          </cell>
        </row>
        <row r="682">
          <cell r="B682" t="str">
            <v>分期注册日期</v>
          </cell>
          <cell r="C682" t="str">
            <v>instal_reg_dt</v>
          </cell>
        </row>
        <row r="683">
          <cell r="B683" t="str">
            <v>分期状态</v>
          </cell>
          <cell r="C683" t="str">
            <v>instal_status</v>
          </cell>
        </row>
        <row r="684">
          <cell r="B684" t="str">
            <v>分期总保费</v>
          </cell>
          <cell r="C684" t="str">
            <v>instal_insure_amt</v>
          </cell>
        </row>
        <row r="685">
          <cell r="B685" t="str">
            <v>分期总本金</v>
          </cell>
          <cell r="C685" t="str">
            <v>instal_init_prin</v>
          </cell>
        </row>
        <row r="686">
          <cell r="B686" t="str">
            <v>分期总期数</v>
          </cell>
          <cell r="C686" t="str">
            <v>instal_init_term</v>
          </cell>
        </row>
        <row r="687">
          <cell r="B687" t="str">
            <v>分期总寿险计划包费</v>
          </cell>
          <cell r="C687" t="str">
            <v>instal_life_insure_amt</v>
          </cell>
        </row>
        <row r="688">
          <cell r="B688" t="str">
            <v>分期总提前还款计划包费</v>
          </cell>
          <cell r="C688" t="str">
            <v>instal_pre_rpy_pkg_amt</v>
          </cell>
        </row>
        <row r="689">
          <cell r="B689" t="str">
            <v>分期总印花税</v>
          </cell>
          <cell r="C689" t="str">
            <v>instal_stamp_amt</v>
          </cell>
        </row>
        <row r="690">
          <cell r="B690" t="str">
            <v>浮动比例</v>
          </cell>
          <cell r="C690" t="str">
            <v>float_rate</v>
          </cell>
        </row>
        <row r="691">
          <cell r="B691" t="str">
            <v>激活日期</v>
          </cell>
          <cell r="C691" t="str">
            <v>active_dt</v>
          </cell>
        </row>
        <row r="692">
          <cell r="B692" t="str">
            <v>卡号</v>
          </cell>
          <cell r="C692" t="str">
            <v>card_no</v>
          </cell>
        </row>
        <row r="693">
          <cell r="B693" t="str">
            <v>请求日期时间</v>
          </cell>
          <cell r="C693" t="str">
            <v>reqst_tm</v>
          </cell>
        </row>
        <row r="694">
          <cell r="B694" t="str">
            <v>上次行动类型</v>
          </cell>
          <cell r="C694" t="str">
            <v>last_action_type</v>
          </cell>
        </row>
        <row r="695">
          <cell r="B695" t="str">
            <v>上次行动日期</v>
          </cell>
          <cell r="C695" t="str">
            <v>last_action_dt</v>
          </cell>
        </row>
        <row r="696">
          <cell r="B696" t="str">
            <v>剩余期数</v>
          </cell>
          <cell r="C696" t="str">
            <v>remain_term</v>
          </cell>
        </row>
        <row r="697">
          <cell r="B697" t="str">
            <v>是否冲减利息</v>
          </cell>
          <cell r="C697" t="str">
            <v>is_offset_rate</v>
          </cell>
        </row>
        <row r="698">
          <cell r="B698" t="str">
            <v>是否计入客户账</v>
          </cell>
          <cell r="C698" t="str">
            <v>stamp_custom_ind</v>
          </cell>
        </row>
        <row r="699">
          <cell r="B699" t="str">
            <v>寿险计划包费收取方式</v>
          </cell>
          <cell r="C699" t="str">
            <v>life_insure_pkg_meth</v>
          </cell>
        </row>
        <row r="700">
          <cell r="B700" t="str">
            <v>提前还款计划包费收取方式</v>
          </cell>
          <cell r="C700" t="str">
            <v>pre_rpy_charge_meth</v>
          </cell>
        </row>
        <row r="701">
          <cell r="B701" t="str">
            <v>提前还款金额</v>
          </cell>
          <cell r="C701" t="str">
            <v>pre_rpy_amt</v>
          </cell>
        </row>
        <row r="702">
          <cell r="B702" t="str">
            <v>提前终止日期</v>
          </cell>
          <cell r="C702" t="str">
            <v>pre_temn_dt</v>
          </cell>
        </row>
        <row r="703">
          <cell r="B703" t="str">
            <v>未出账单保费</v>
          </cell>
          <cell r="C703" t="str">
            <v>no_bill_insure_amt</v>
          </cell>
        </row>
        <row r="704">
          <cell r="B704" t="str">
            <v>未出账单代收服务费</v>
          </cell>
          <cell r="C704" t="str">
            <v>no_bill_collection_svc_fee</v>
          </cell>
        </row>
        <row r="705">
          <cell r="B705" t="str">
            <v>未出账单贷款服务费</v>
          </cell>
          <cell r="C705" t="str">
            <v>no_bill_loan_charge_amt</v>
          </cell>
        </row>
        <row r="706">
          <cell r="B706" t="str">
            <v>未出账单的本金</v>
          </cell>
          <cell r="C706" t="str">
            <v>no_bill_prin</v>
          </cell>
        </row>
        <row r="707">
          <cell r="B707" t="str">
            <v>未出账单分期手续费</v>
          </cell>
          <cell r="C707" t="str">
            <v>no_bill_instal_svc_fee</v>
          </cell>
        </row>
        <row r="708">
          <cell r="B708" t="str">
            <v>未出账单手续费</v>
          </cell>
          <cell r="C708" t="str">
            <v>no_bill_fee</v>
          </cell>
        </row>
        <row r="709">
          <cell r="B709" t="str">
            <v>未出账单寿险计划包费</v>
          </cell>
          <cell r="C709" t="str">
            <v>no_bill_life_insure_amt</v>
          </cell>
        </row>
        <row r="710">
          <cell r="B710" t="str">
            <v>未出账单提前还款计划包费</v>
          </cell>
          <cell r="C710" t="str">
            <v>no_bill_pre_rpy_pkg_amt</v>
          </cell>
        </row>
        <row r="711">
          <cell r="B711" t="str">
            <v>未出账单印花税</v>
          </cell>
          <cell r="C711" t="str">
            <v>no_billt_stamp_amt</v>
          </cell>
        </row>
        <row r="712">
          <cell r="B712" t="str">
            <v>已偿还保费</v>
          </cell>
          <cell r="C712" t="str">
            <v>rpy_insure</v>
          </cell>
        </row>
        <row r="713">
          <cell r="B713" t="str">
            <v>已偿还本金</v>
          </cell>
          <cell r="C713" t="str">
            <v>rpy_prin</v>
          </cell>
        </row>
        <row r="714">
          <cell r="B714" t="str">
            <v>已偿还代收服务费</v>
          </cell>
          <cell r="C714" t="str">
            <v>paid_collection_svc_fee</v>
          </cell>
        </row>
        <row r="715">
          <cell r="B715" t="str">
            <v>已偿还费用</v>
          </cell>
          <cell r="C715" t="str">
            <v>paid_fee</v>
          </cell>
        </row>
        <row r="716">
          <cell r="B716" t="str">
            <v>已偿还分期手续费</v>
          </cell>
          <cell r="C716" t="str">
            <v>paid_svc_fee</v>
          </cell>
        </row>
        <row r="717">
          <cell r="B717" t="str">
            <v>已偿还利息</v>
          </cell>
          <cell r="C717" t="str">
            <v>paid_inst</v>
          </cell>
        </row>
        <row r="718">
          <cell r="B718" t="str">
            <v>已偿还寿险计划包费</v>
          </cell>
          <cell r="C718" t="str">
            <v>paid_life_insu_amt</v>
          </cell>
        </row>
        <row r="719">
          <cell r="B719" t="str">
            <v>已偿还提前还款计划包费</v>
          </cell>
          <cell r="C719" t="str">
            <v>paid_pre_rpy_pkg_amt</v>
          </cell>
        </row>
        <row r="720">
          <cell r="B720" t="str">
            <v>已偿还印花税</v>
          </cell>
          <cell r="C720" t="str">
            <v>paid_stamp_amt</v>
          </cell>
        </row>
        <row r="721">
          <cell r="B721" t="str">
            <v>已出账单保费</v>
          </cell>
          <cell r="C721" t="str">
            <v>bill_insure_amt</v>
          </cell>
        </row>
        <row r="722">
          <cell r="B722" t="str">
            <v>已出账单代收服务费</v>
          </cell>
          <cell r="C722" t="str">
            <v>bill_collection_svc_charge_amt</v>
          </cell>
        </row>
        <row r="723">
          <cell r="B723" t="str">
            <v>已出账单分期手续费</v>
          </cell>
          <cell r="C723" t="str">
            <v>bill_instal_svc_fee</v>
          </cell>
        </row>
        <row r="724">
          <cell r="B724" t="str">
            <v>已出账单提前还款计划包费</v>
          </cell>
          <cell r="C724" t="str">
            <v>bill_pre_rpy_pkg_amt</v>
          </cell>
        </row>
        <row r="725">
          <cell r="B725" t="str">
            <v>已缩期次数</v>
          </cell>
          <cell r="C725" t="str">
            <v>past_shtn_cnt</v>
          </cell>
        </row>
        <row r="726">
          <cell r="B726" t="str">
            <v>已展期次数</v>
          </cell>
          <cell r="C726" t="str">
            <v>past_ext_cnt</v>
          </cell>
        </row>
        <row r="727">
          <cell r="B727" t="str">
            <v>印花税收取方式</v>
          </cell>
          <cell r="C727" t="str">
            <v>stamp_meth</v>
          </cell>
        </row>
        <row r="728">
          <cell r="B728" t="str">
            <v>逾期起始日期</v>
          </cell>
          <cell r="C728" t="str">
            <v>ovdue_dt</v>
          </cell>
        </row>
        <row r="729">
          <cell r="B729" t="str">
            <v>原始交易币种金额</v>
          </cell>
          <cell r="C729" t="str">
            <v>orig_txn_amt</v>
          </cell>
        </row>
        <row r="730">
          <cell r="B730" t="str">
            <v>原始交易日期</v>
          </cell>
          <cell r="C730" t="str">
            <v>orig_trans_dt</v>
          </cell>
        </row>
        <row r="731">
          <cell r="B731" t="str">
            <v>原始交易授权码</v>
          </cell>
          <cell r="C731" t="str">
            <v>orig_auth_cd</v>
          </cell>
        </row>
        <row r="732">
          <cell r="B732" t="str">
            <v>展期本金金额</v>
          </cell>
          <cell r="C732" t="str">
            <v>pre_extd_prin</v>
          </cell>
        </row>
        <row r="733">
          <cell r="B733" t="str">
            <v>展期后首期手续费</v>
          </cell>
          <cell r="C733" t="str">
            <v>ext_first_term_fee</v>
          </cell>
        </row>
        <row r="734">
          <cell r="B734" t="str">
            <v>展期前分期末期手续费</v>
          </cell>
          <cell r="C734" t="str">
            <v>bef_ext_final_term_fee</v>
          </cell>
        </row>
        <row r="735">
          <cell r="B735" t="str">
            <v>展期前分期末期应还本金</v>
          </cell>
          <cell r="C735" t="str">
            <v>bef_ext_final_term_prin</v>
          </cell>
        </row>
        <row r="736">
          <cell r="B736" t="str">
            <v>展期前分期首期手续费</v>
          </cell>
          <cell r="C736" t="str">
            <v>bef_ext_first_term_fee</v>
          </cell>
        </row>
        <row r="737">
          <cell r="B737" t="str">
            <v>展期前分期首期应还本金</v>
          </cell>
          <cell r="C737" t="str">
            <v>bef_ext_first_term_prin</v>
          </cell>
        </row>
        <row r="738">
          <cell r="B738" t="str">
            <v>展期前分期总手续费</v>
          </cell>
          <cell r="C738" t="str">
            <v>bef_ext_fee</v>
          </cell>
        </row>
        <row r="739">
          <cell r="B739" t="str">
            <v>展期前每期应还本金</v>
          </cell>
          <cell r="C739" t="str">
            <v>bef_ext_fixed_pmt_prin</v>
          </cell>
        </row>
        <row r="740">
          <cell r="B740" t="str">
            <v>展期前总期数</v>
          </cell>
          <cell r="C740" t="str">
            <v>bef_init_term</v>
          </cell>
        </row>
        <row r="741">
          <cell r="B741" t="str">
            <v>展期生效日期</v>
          </cell>
          <cell r="C741" t="str">
            <v>extd_valid_dt</v>
          </cell>
        </row>
        <row r="742">
          <cell r="B742" t="str">
            <v>总代收服务费</v>
          </cell>
          <cell r="C742" t="str">
            <v>total_collection_svc_charge_amt</v>
          </cell>
        </row>
        <row r="743">
          <cell r="B743" t="str">
            <v>总贷款服务费</v>
          </cell>
          <cell r="C743" t="str">
            <v>total_loan_charge_amt</v>
          </cell>
        </row>
        <row r="744">
          <cell r="B744" t="str">
            <v>最大CPD日期</v>
          </cell>
          <cell r="C744" t="str">
            <v>max_cpd_dt</v>
          </cell>
        </row>
        <row r="745">
          <cell r="B745" t="str">
            <v>最大DPD日期</v>
          </cell>
          <cell r="C745" t="str">
            <v>max_dpd_dt</v>
          </cell>
        </row>
        <row r="746">
          <cell r="B746" t="str">
            <v>最后一笔罚息收取日期</v>
          </cell>
          <cell r="C746" t="str">
            <v>last_penalty_dt</v>
          </cell>
        </row>
        <row r="747">
          <cell r="B747" t="str">
            <v>产品ID</v>
          </cell>
          <cell r="C747" t="str">
            <v>prod_id</v>
          </cell>
        </row>
        <row r="748">
          <cell r="B748" t="str">
            <v>产品名称</v>
          </cell>
          <cell r="C748" t="str">
            <v>prod_name</v>
          </cell>
        </row>
        <row r="749">
          <cell r="B749" t="str">
            <v>打印时间</v>
          </cell>
          <cell r="C749" t="str">
            <v>contra_print_tm</v>
          </cell>
        </row>
        <row r="750">
          <cell r="B750" t="str">
            <v>贷款本金</v>
          </cell>
          <cell r="C750" t="str">
            <v>loan_prin</v>
          </cell>
        </row>
        <row r="751">
          <cell r="B751" t="str">
            <v>贷款申请ID</v>
          </cell>
          <cell r="C751" t="str">
            <v>loan_appl_id</v>
          </cell>
        </row>
        <row r="752">
          <cell r="B752" t="str">
            <v>贷款申请单号</v>
          </cell>
          <cell r="C752" t="str">
            <v>loan_appl_no</v>
          </cell>
        </row>
        <row r="753">
          <cell r="B753" t="str">
            <v>放款银行编码</v>
          </cell>
          <cell r="C753" t="str">
            <v>bank_recv_cd</v>
          </cell>
        </row>
        <row r="754">
          <cell r="B754" t="str">
            <v>放款银行分行名称</v>
          </cell>
          <cell r="C754" t="str">
            <v>bank_recv_branch_name</v>
          </cell>
        </row>
        <row r="755">
          <cell r="B755" t="str">
            <v>放款银行分行省</v>
          </cell>
          <cell r="C755" t="str">
            <v>bank_recv_branch_prov</v>
          </cell>
        </row>
        <row r="756">
          <cell r="B756" t="str">
            <v>放款银行分行省code</v>
          </cell>
          <cell r="C756" t="str">
            <v>bank_recv_branch_prov_cd</v>
          </cell>
        </row>
        <row r="757">
          <cell r="B757" t="str">
            <v>放款银行分行市</v>
          </cell>
          <cell r="C757" t="str">
            <v>bank_recv_branch_city</v>
          </cell>
        </row>
        <row r="758">
          <cell r="B758" t="str">
            <v>放款银行分行市code</v>
          </cell>
          <cell r="C758" t="str">
            <v>bank_recv_branch_city_cd</v>
          </cell>
        </row>
        <row r="759">
          <cell r="B759" t="str">
            <v>放款银行卡号</v>
          </cell>
          <cell r="C759" t="str">
            <v>bank_recv_card_no</v>
          </cell>
        </row>
        <row r="760">
          <cell r="B760" t="str">
            <v>放款银行开户名</v>
          </cell>
          <cell r="C760" t="str">
            <v>bank_recv_acct_name</v>
          </cell>
        </row>
        <row r="761">
          <cell r="B761" t="str">
            <v>放款银行名称</v>
          </cell>
          <cell r="C761" t="str">
            <v>bank_recv_name</v>
          </cell>
        </row>
        <row r="762">
          <cell r="B762" t="str">
            <v>放款状态</v>
          </cell>
          <cell r="C762" t="str">
            <v>lend_status</v>
          </cell>
        </row>
        <row r="763">
          <cell r="B763" t="str">
            <v>分期期数</v>
          </cell>
          <cell r="C763" t="str">
            <v>pay_no</v>
          </cell>
        </row>
        <row r="764">
          <cell r="B764" t="str">
            <v>风控系统通知的合同备注</v>
          </cell>
          <cell r="C764" t="str">
            <v>taishan_rem</v>
          </cell>
        </row>
        <row r="765">
          <cell r="B765" t="str">
            <v>风控系统通知的合同状态</v>
          </cell>
          <cell r="C765" t="str">
            <v>taishan_status</v>
          </cell>
        </row>
        <row r="766">
          <cell r="B766" t="str">
            <v>归档操作员登录名</v>
          </cell>
          <cell r="C766" t="str">
            <v>contra_archive_operator_loginname</v>
          </cell>
        </row>
        <row r="767">
          <cell r="B767" t="str">
            <v>归档地址</v>
          </cell>
          <cell r="C767" t="str">
            <v>contra_archive_path</v>
          </cell>
        </row>
        <row r="768">
          <cell r="B768" t="str">
            <v>归档时间</v>
          </cell>
          <cell r="C768" t="str">
            <v>contra_archive_tm</v>
          </cell>
        </row>
        <row r="769">
          <cell r="B769" t="str">
            <v>还款银行编码</v>
          </cell>
          <cell r="C769" t="str">
            <v>bank_rpy_cd</v>
          </cell>
        </row>
        <row r="770">
          <cell r="B770" t="str">
            <v>还款银行分行名称</v>
          </cell>
          <cell r="C770" t="str">
            <v>bank_rpy_branch_name</v>
          </cell>
        </row>
        <row r="771">
          <cell r="B771" t="str">
            <v>还款银行分行省</v>
          </cell>
          <cell r="C771" t="str">
            <v>bank_rpy_branch_prov</v>
          </cell>
        </row>
        <row r="772">
          <cell r="B772" t="str">
            <v>还款银行分行省code</v>
          </cell>
          <cell r="C772" t="str">
            <v>bank_rpy_branch_prov_cd</v>
          </cell>
        </row>
        <row r="773">
          <cell r="B773" t="str">
            <v>还款银行分行市</v>
          </cell>
          <cell r="C773" t="str">
            <v>bank_rpy_branch_city</v>
          </cell>
        </row>
        <row r="774">
          <cell r="B774" t="str">
            <v>还款银行分行市code</v>
          </cell>
          <cell r="C774" t="str">
            <v>bank_rpy_branch_city_cd</v>
          </cell>
        </row>
        <row r="775">
          <cell r="B775" t="str">
            <v>还款银行卡号</v>
          </cell>
          <cell r="C775" t="str">
            <v>bank_rpy_card_no</v>
          </cell>
        </row>
        <row r="776">
          <cell r="B776" t="str">
            <v>还款银行开户名</v>
          </cell>
          <cell r="C776" t="str">
            <v>bank_rpy_acct_name</v>
          </cell>
        </row>
        <row r="777">
          <cell r="B777" t="str">
            <v>还款银行名称</v>
          </cell>
          <cell r="C777" t="str">
            <v>bank_rpy_name</v>
          </cell>
        </row>
        <row r="778">
          <cell r="B778" t="str">
            <v>合同编号</v>
          </cell>
          <cell r="C778" t="str">
            <v>contra_no</v>
          </cell>
        </row>
        <row r="779">
          <cell r="B779" t="str">
            <v>合同条码</v>
          </cell>
          <cell r="C779" t="str">
            <v>contra_bar_cd</v>
          </cell>
        </row>
        <row r="780">
          <cell r="B780" t="str">
            <v>合同状态</v>
          </cell>
          <cell r="C780" t="str">
            <v>contra_status</v>
          </cell>
        </row>
        <row r="781">
          <cell r="B781" t="str">
            <v>激活时间</v>
          </cell>
          <cell r="C781" t="str">
            <v>contra_activate_tm</v>
          </cell>
        </row>
        <row r="782">
          <cell r="B782" t="str">
            <v>结清时间</v>
          </cell>
          <cell r="C782" t="str">
            <v>contra_clr_tm</v>
          </cell>
        </row>
        <row r="783">
          <cell r="B783" t="str">
            <v>core客户ID</v>
          </cell>
          <cell r="C783" t="str">
            <v>cust_id</v>
          </cell>
        </row>
        <row r="784">
          <cell r="B784" t="str">
            <v>客户身份证号码</v>
          </cell>
          <cell r="C784" t="str">
            <v>id_no</v>
          </cell>
        </row>
        <row r="785">
          <cell r="B785" t="str">
            <v>客户是否确认过白名单</v>
          </cell>
          <cell r="C785" t="str">
            <v>person_is_white_list_confirm</v>
          </cell>
        </row>
        <row r="786">
          <cell r="B786" t="str">
            <v>客户是否在风控系统白名单中</v>
          </cell>
          <cell r="C786" t="str">
            <v>person_is_white_list</v>
          </cell>
        </row>
        <row r="787">
          <cell r="B787" t="str">
            <v>客户姓名</v>
          </cell>
          <cell r="C787" t="str">
            <v>cust_name</v>
          </cell>
        </row>
        <row r="788">
          <cell r="B788" t="str">
            <v>客户中心Id</v>
          </cell>
          <cell r="C788" t="str">
            <v>cust_id</v>
          </cell>
        </row>
        <row r="789">
          <cell r="B789" t="str">
            <v>快递单ID</v>
          </cell>
          <cell r="C789" t="str">
            <v>express_id</v>
          </cell>
        </row>
        <row r="790">
          <cell r="B790" t="str">
            <v>快递单号</v>
          </cell>
          <cell r="C790" t="str">
            <v>express_no</v>
          </cell>
        </row>
        <row r="791">
          <cell r="B791" t="str">
            <v>每期还款额，单位：元</v>
          </cell>
          <cell r="C791" t="str">
            <v>should_pay_amt_term</v>
          </cell>
        </row>
        <row r="792">
          <cell r="B792" t="str">
            <v>签订时间</v>
          </cell>
          <cell r="C792" t="str">
            <v>contra_sign_tm</v>
          </cell>
        </row>
        <row r="793">
          <cell r="B793" t="str">
            <v>申请渠道</v>
          </cell>
          <cell r="C793" t="str">
            <v>appl_chan</v>
          </cell>
        </row>
        <row r="794">
          <cell r="B794" t="str">
            <v>申请时间</v>
          </cell>
          <cell r="C794" t="str">
            <v>contra_appl_tm</v>
          </cell>
        </row>
        <row r="795">
          <cell r="B795" t="str">
            <v>生成时间</v>
          </cell>
          <cell r="C795" t="str">
            <v>contra_generate_tm</v>
          </cell>
        </row>
        <row r="796">
          <cell r="B796" t="str">
            <v>是否已购买提前还款包</v>
          </cell>
          <cell r="C796" t="str">
            <v>pre_pay_isbuy</v>
          </cell>
        </row>
        <row r="797">
          <cell r="B797" t="str">
            <v>是否正在还款</v>
          </cell>
          <cell r="C797" t="str">
            <v>rpy_processing_flag</v>
          </cell>
        </row>
        <row r="798">
          <cell r="B798" t="str">
            <v>首次还款日</v>
          </cell>
          <cell r="C798" t="str">
            <v>rpy_first_dt</v>
          </cell>
        </row>
        <row r="799">
          <cell r="B799" t="str">
            <v>提前还款犹豫期，单位：天</v>
          </cell>
          <cell r="C799" t="str">
            <v>pre_pay_hes_period</v>
          </cell>
        </row>
        <row r="800">
          <cell r="B800" t="str">
            <v>文档备注</v>
          </cell>
          <cell r="C800" t="str">
            <v>doc_rem</v>
          </cell>
        </row>
        <row r="801">
          <cell r="B801" t="str">
            <v>文档状态</v>
          </cell>
          <cell r="C801" t="str">
            <v>doc_status</v>
          </cell>
        </row>
        <row r="802">
          <cell r="B802" t="str">
            <v>销售人员</v>
          </cell>
          <cell r="C802" t="str">
            <v>sale_person</v>
          </cell>
        </row>
        <row r="803">
          <cell r="B803" t="str">
            <v>销售人员ID</v>
          </cell>
          <cell r="C803" t="str">
            <v>sale_person_id</v>
          </cell>
        </row>
        <row r="804">
          <cell r="B804" t="str">
            <v>销售人员部门</v>
          </cell>
          <cell r="C804" t="str">
            <v>sale_person_dept</v>
          </cell>
        </row>
        <row r="805">
          <cell r="B805" t="str">
            <v>销售人员部门ID</v>
          </cell>
          <cell r="C805" t="str">
            <v>sale_person_dept_id</v>
          </cell>
        </row>
        <row r="806">
          <cell r="B806" t="str">
            <v>销售人员直属上级</v>
          </cell>
          <cell r="C806" t="str">
            <v>sale_person_superior</v>
          </cell>
        </row>
        <row r="807">
          <cell r="B807" t="str">
            <v>销售人员直属上级ID</v>
          </cell>
          <cell r="C807" t="str">
            <v>sale_person_superior_id</v>
          </cell>
        </row>
        <row r="808">
          <cell r="B808" t="str">
            <v>用户离线数据与线上数据同步字段</v>
          </cell>
          <cell r="C808" t="str">
            <v>uniqueId</v>
          </cell>
        </row>
        <row r="809">
          <cell r="B809" t="str">
            <v>主键</v>
          </cell>
          <cell r="C809" t="str">
            <v>id</v>
          </cell>
        </row>
        <row r="810">
          <cell r="B810" t="str">
            <v>最近一次放款失败原因</v>
          </cell>
          <cell r="C810" t="str">
            <v>last_lend_fail_rsn</v>
          </cell>
        </row>
        <row r="811">
          <cell r="B811" t="str">
            <v>部门id</v>
          </cell>
          <cell r="C811" t="str">
            <v>dept_id</v>
          </cell>
        </row>
        <row r="812">
          <cell r="B812" t="str">
            <v>部门名称</v>
          </cell>
          <cell r="C812" t="str">
            <v>dept_name</v>
          </cell>
        </row>
        <row r="813">
          <cell r="B813" t="str">
            <v>放款失败原因</v>
          </cell>
          <cell r="C813" t="str">
            <v>lend_fail_rsn</v>
          </cell>
        </row>
        <row r="814">
          <cell r="B814" t="str">
            <v>放款时间</v>
          </cell>
          <cell r="C814" t="str">
            <v>lend_tm</v>
          </cell>
        </row>
        <row r="815">
          <cell r="B815" t="str">
            <v>放款完成时间</v>
          </cell>
          <cell r="C815" t="str">
            <v>lend_comp_tm</v>
          </cell>
        </row>
        <row r="816">
          <cell r="B816" t="str">
            <v>付款批次记录id</v>
          </cell>
          <cell r="C816" t="str">
            <v>loan_batch_record_id</v>
          </cell>
        </row>
        <row r="817">
          <cell r="B817" t="str">
            <v>付款任务id</v>
          </cell>
          <cell r="C817" t="str">
            <v>loan_task_id</v>
          </cell>
        </row>
        <row r="818">
          <cell r="B818" t="str">
            <v>合同签署时间</v>
          </cell>
          <cell r="C818" t="str">
            <v>contra_sign_tm</v>
          </cell>
        </row>
        <row r="819">
          <cell r="B819" t="str">
            <v>客户unique_id</v>
          </cell>
          <cell r="C819" t="str">
            <v>union_id</v>
          </cell>
        </row>
        <row r="820">
          <cell r="B820" t="str">
            <v>客户身份证号</v>
          </cell>
          <cell r="C820" t="str">
            <v>id_no</v>
          </cell>
        </row>
        <row r="821">
          <cell r="B821" t="str">
            <v>流水号</v>
          </cell>
          <cell r="C821" t="str">
            <v>serial_no</v>
          </cell>
        </row>
        <row r="822">
          <cell r="B822" t="str">
            <v>应放款金额</v>
          </cell>
          <cell r="C822" t="str">
            <v>should_lend_amt</v>
          </cell>
        </row>
        <row r="823">
          <cell r="B823" t="str">
            <v>员工id</v>
          </cell>
          <cell r="C823" t="str">
            <v>staff_id</v>
          </cell>
        </row>
        <row r="824">
          <cell r="B824" t="str">
            <v>员工姓名</v>
          </cell>
          <cell r="C824" t="str">
            <v>staff_name</v>
          </cell>
        </row>
        <row r="825">
          <cell r="B825" t="str">
            <v>支付平台</v>
          </cell>
          <cell r="C825" t="str">
            <v>pay_platform</v>
          </cell>
        </row>
        <row r="826">
          <cell r="B826" t="str">
            <v>分期服务手续费</v>
          </cell>
          <cell r="C826" t="str">
            <v>instal_svc_charge_amt</v>
          </cell>
        </row>
        <row r="827">
          <cell r="B827" t="str">
            <v>分期服务退还手续费</v>
          </cell>
          <cell r="C827" t="str">
            <v>instal_svc_charge_back_amt</v>
          </cell>
        </row>
        <row r="828">
          <cell r="B828" t="str">
            <v>分期交易行动码</v>
          </cell>
          <cell r="C828" t="str">
            <v>loan_action</v>
          </cell>
        </row>
        <row r="829">
          <cell r="B829" t="str">
            <v>分期注册状态</v>
          </cell>
          <cell r="C829" t="str">
            <v>loan_reg_status</v>
          </cell>
        </row>
        <row r="830">
          <cell r="B830" t="str">
            <v>交易传输时间-B007</v>
          </cell>
          <cell r="C830" t="str">
            <v>b007_txn_tm</v>
          </cell>
        </row>
        <row r="831">
          <cell r="B831" t="str">
            <v>扣款结果标示</v>
          </cell>
          <cell r="C831" t="str">
            <v>debit_rsp_flag</v>
          </cell>
        </row>
        <row r="832">
          <cell r="B832" t="str">
            <v>匹配入账交易标识</v>
          </cell>
          <cell r="C832" t="str">
            <v>matched_flag</v>
          </cell>
        </row>
        <row r="833">
          <cell r="B833" t="str">
            <v>生效日期</v>
          </cell>
          <cell r="C833" t="str">
            <v xml:space="preserve">valid_dt </v>
          </cell>
        </row>
        <row r="834">
          <cell r="B834" t="str">
            <v>受理机构标识码-B032</v>
          </cell>
          <cell r="C834" t="str">
            <v>b032_acq_inst</v>
          </cell>
        </row>
        <row r="835">
          <cell r="B835" t="str">
            <v>受理机构名称地址-B033</v>
          </cell>
          <cell r="C835" t="str">
            <v>b033_fwd_ins</v>
          </cell>
        </row>
        <row r="836">
          <cell r="B836" t="str">
            <v>缩期方式</v>
          </cell>
          <cell r="C836" t="str">
            <v>sht_type</v>
          </cell>
        </row>
        <row r="837">
          <cell r="B837" t="str">
            <v>缩期还款金额</v>
          </cell>
          <cell r="C837" t="str">
            <v>sht_pmt_due</v>
          </cell>
        </row>
        <row r="838">
          <cell r="B838" t="str">
            <v>缩期期数</v>
          </cell>
          <cell r="C838" t="str">
            <v>sht_term</v>
          </cell>
        </row>
        <row r="839">
          <cell r="B839" t="str">
            <v>缩期前总本金</v>
          </cell>
          <cell r="C839" t="str">
            <v>bef_sht_init_prin</v>
          </cell>
        </row>
        <row r="840">
          <cell r="B840" t="str">
            <v>缩期前总期数</v>
          </cell>
          <cell r="C840" t="str">
            <v>bef_sht_init_term</v>
          </cell>
        </row>
        <row r="841">
          <cell r="B841" t="str">
            <v>提前还款实扣款金额</v>
          </cell>
          <cell r="C841" t="str">
            <v>ad_debit_amt</v>
          </cell>
        </row>
        <row r="842">
          <cell r="B842" t="str">
            <v>系统跟踪号-B011</v>
          </cell>
          <cell r="C842" t="str">
            <v>b011_trace</v>
          </cell>
        </row>
        <row r="843">
          <cell r="B843" t="str">
            <v>预约提前还款金额</v>
          </cell>
          <cell r="C843" t="str">
            <v>pre_ad_amt</v>
          </cell>
        </row>
        <row r="844">
          <cell r="B844" t="str">
            <v>预约提前还款日期</v>
          </cell>
          <cell r="C844" t="str">
            <v>pre_ad_dt</v>
          </cell>
        </row>
        <row r="845">
          <cell r="B845" t="str">
            <v>展期期数</v>
          </cell>
          <cell r="C845" t="str">
            <v>ext_term</v>
          </cell>
        </row>
        <row r="846">
          <cell r="B846" t="str">
            <v>展期前总本金</v>
          </cell>
          <cell r="C846" t="str">
            <v>bef_ext_prin</v>
          </cell>
        </row>
        <row r="847">
          <cell r="B847" t="str">
            <v>还款金额</v>
          </cell>
          <cell r="C847" t="str">
            <v>rpy_amt</v>
          </cell>
        </row>
        <row r="848">
          <cell r="B848" t="str">
            <v>批量日期</v>
          </cell>
          <cell r="C848" t="str">
            <v>batch_dt</v>
          </cell>
        </row>
        <row r="849">
          <cell r="B849" t="str">
            <v>余额成分</v>
          </cell>
          <cell r="C849" t="str">
            <v>bnp_type</v>
          </cell>
        </row>
        <row r="850">
          <cell r="B850" t="str">
            <v>本金</v>
          </cell>
          <cell r="C850" t="str">
            <v>prin</v>
          </cell>
        </row>
        <row r="851">
          <cell r="B851" t="str">
            <v>罚金</v>
          </cell>
          <cell r="C851" t="str">
            <v>penalty_amt</v>
          </cell>
        </row>
        <row r="852">
          <cell r="B852" t="str">
            <v>服务费</v>
          </cell>
          <cell r="C852" t="str">
            <v>charge_amt</v>
          </cell>
        </row>
        <row r="853">
          <cell r="B853" t="str">
            <v>利息</v>
          </cell>
          <cell r="C853" t="str">
            <v>inst_amt</v>
          </cell>
        </row>
        <row r="854">
          <cell r="B854" t="str">
            <v>匹配日期</v>
          </cell>
          <cell r="C854" t="str">
            <v>match_dt</v>
          </cell>
        </row>
        <row r="855">
          <cell r="B855" t="str">
            <v>匹配总金额</v>
          </cell>
          <cell r="C855" t="str">
            <v>match_amt</v>
          </cell>
        </row>
        <row r="856">
          <cell r="B856" t="str">
            <v>提前还款包费</v>
          </cell>
          <cell r="C856" t="str">
            <v>rpy_ahead_fee</v>
          </cell>
        </row>
        <row r="857">
          <cell r="B857" t="str">
            <v>提前还款手续费</v>
          </cell>
          <cell r="C857" t="str">
            <v>rpy_ahead_handing_charge</v>
          </cell>
        </row>
        <row r="858">
          <cell r="B858" t="str">
            <v>新增时间</v>
          </cell>
          <cell r="C858" t="str">
            <v>create_tm</v>
          </cell>
        </row>
        <row r="859">
          <cell r="B859" t="str">
            <v>阳光保险费</v>
          </cell>
          <cell r="C859" t="str">
            <v>life_insure</v>
          </cell>
        </row>
        <row r="860">
          <cell r="B860" t="str">
            <v>印花税</v>
          </cell>
          <cell r="C860" t="str">
            <v>stamp_tax</v>
          </cell>
        </row>
        <row r="861">
          <cell r="B861" t="str">
            <v>债务id</v>
          </cell>
          <cell r="C861" t="str">
            <v>debt_id</v>
          </cell>
        </row>
        <row r="862">
          <cell r="B862" t="str">
            <v>主键id</v>
          </cell>
          <cell r="C862" t="str">
            <v>id</v>
          </cell>
        </row>
        <row r="863">
          <cell r="B863" t="str">
            <v>分配表ID</v>
          </cell>
          <cell r="C863" t="str">
            <v>sched_id</v>
          </cell>
        </row>
        <row r="864">
          <cell r="B864" t="str">
            <v>宽限日</v>
          </cell>
          <cell r="C864" t="str">
            <v>extd_dt</v>
          </cell>
        </row>
        <row r="865">
          <cell r="B865" t="str">
            <v>每期应还贷款服务费</v>
          </cell>
          <cell r="C865" t="str">
            <v>should_pay_srv_charge_amt</v>
          </cell>
        </row>
        <row r="866">
          <cell r="B866" t="str">
            <v>应还保险费</v>
          </cell>
          <cell r="C866" t="str">
            <v>should_pay_insure_amt</v>
          </cell>
        </row>
        <row r="867">
          <cell r="B867" t="str">
            <v>应还代收服务费</v>
          </cell>
          <cell r="C867" t="str">
            <v>should_pay_collection_svc_charge_amt</v>
          </cell>
        </row>
        <row r="868">
          <cell r="B868" t="str">
            <v>应还利息</v>
          </cell>
          <cell r="C868" t="str">
            <v>should_pay_inst_amt</v>
          </cell>
        </row>
        <row r="869">
          <cell r="B869" t="str">
            <v>应还手续费</v>
          </cell>
          <cell r="C869" t="str">
            <v>loan_svc_fee</v>
          </cell>
        </row>
        <row r="870">
          <cell r="B870" t="str">
            <v>应还寿险计划包费</v>
          </cell>
          <cell r="C870" t="str">
            <v>should_pay_life_insure_pkg_amt</v>
          </cell>
        </row>
        <row r="871">
          <cell r="B871" t="str">
            <v>应还提前还款计划包费</v>
          </cell>
          <cell r="C871" t="str">
            <v>should_pay_pre_rpy_pkg_amt</v>
          </cell>
        </row>
        <row r="872">
          <cell r="B872" t="str">
            <v>应还印花税</v>
          </cell>
          <cell r="C872" t="str">
            <v>should_pay_stampduty_amt</v>
          </cell>
        </row>
        <row r="873">
          <cell r="B873" t="str">
            <v>代偿完结标示</v>
          </cell>
          <cell r="C873" t="str">
            <v>compen_flag</v>
          </cell>
        </row>
        <row r="874">
          <cell r="B874" t="str">
            <v>理赔保费</v>
          </cell>
          <cell r="C874" t="str">
            <v>settle_insure_amt</v>
          </cell>
        </row>
        <row r="875">
          <cell r="B875" t="str">
            <v>理赔本金</v>
          </cell>
          <cell r="C875" t="str">
            <v>settle_prin</v>
          </cell>
        </row>
        <row r="876">
          <cell r="B876" t="str">
            <v>理赔成功日期</v>
          </cell>
          <cell r="C876" t="str">
            <v>settle_suc_dt</v>
          </cell>
        </row>
        <row r="877">
          <cell r="B877" t="str">
            <v>理赔罚金</v>
          </cell>
          <cell r="C877" t="str">
            <v>settle_mulct</v>
          </cell>
        </row>
        <row r="878">
          <cell r="B878" t="str">
            <v>理赔结果</v>
          </cell>
          <cell r="C878" t="str">
            <v>claim_result</v>
          </cell>
        </row>
        <row r="879">
          <cell r="B879" t="str">
            <v>理赔利息</v>
          </cell>
          <cell r="C879" t="str">
            <v>settle_inst</v>
          </cell>
        </row>
        <row r="880">
          <cell r="B880" t="str">
            <v>理赔日期</v>
          </cell>
          <cell r="C880" t="str">
            <v>claim_dt</v>
          </cell>
        </row>
        <row r="881">
          <cell r="B881" t="str">
            <v>理赔寿险计划包费</v>
          </cell>
          <cell r="C881" t="str">
            <v>settle_life_insure_amt</v>
          </cell>
        </row>
        <row r="882">
          <cell r="B882" t="str">
            <v>理赔印花税</v>
          </cell>
          <cell r="C882" t="str">
            <v>settle_stamp_amt</v>
          </cell>
        </row>
        <row r="883">
          <cell r="B883" t="str">
            <v>理赔总金额</v>
          </cell>
          <cell r="C883" t="str">
            <v>claim_amt</v>
          </cell>
        </row>
        <row r="884">
          <cell r="B884" t="str">
            <v>已代偿金额</v>
          </cell>
          <cell r="C884" t="str">
            <v>paid_compen_amt</v>
          </cell>
        </row>
        <row r="885">
          <cell r="B885" t="str">
            <v>最后一次代偿日期</v>
          </cell>
          <cell r="C885" t="str">
            <v>last_compen_dt</v>
          </cell>
        </row>
        <row r="886">
          <cell r="B886" t="str">
            <v>待还本金</v>
          </cell>
          <cell r="C886" t="str">
            <v>stay_prin</v>
          </cell>
        </row>
        <row r="887">
          <cell r="B887" t="str">
            <v>待还总金额</v>
          </cell>
          <cell r="C887" t="str">
            <v>stay_total_amt</v>
          </cell>
        </row>
        <row r="888">
          <cell r="B888" t="str">
            <v>改条还款计划是否在处理中</v>
          </cell>
          <cell r="C888" t="str">
            <v>processing_flag</v>
          </cell>
        </row>
        <row r="889">
          <cell r="B889" t="str">
            <v>还款类型</v>
          </cell>
          <cell r="C889" t="str">
            <v>rpy_type</v>
          </cell>
        </row>
        <row r="890">
          <cell r="B890" t="str">
            <v>还款完成日期</v>
          </cell>
          <cell r="C890" t="str">
            <v>comp_rpy_dt</v>
          </cell>
        </row>
        <row r="891">
          <cell r="B891" t="str">
            <v>合同号</v>
          </cell>
          <cell r="C891" t="str">
            <v>contra_no</v>
          </cell>
        </row>
        <row r="892">
          <cell r="B892" t="str">
            <v>期号</v>
          </cell>
          <cell r="C892" t="str">
            <v>period_no</v>
          </cell>
        </row>
        <row r="893">
          <cell r="B893" t="str">
            <v>实还总金额</v>
          </cell>
          <cell r="C893" t="str">
            <v>rpy_amt</v>
          </cell>
        </row>
        <row r="894">
          <cell r="B894" t="str">
            <v>是否可用</v>
          </cell>
          <cell r="C894" t="str">
            <v>usable</v>
          </cell>
        </row>
        <row r="895">
          <cell r="B895" t="str">
            <v>提前还款包费用</v>
          </cell>
          <cell r="C895" t="str">
            <v>rpy_ahead_fee</v>
          </cell>
        </row>
        <row r="896">
          <cell r="B896" t="str">
            <v>未付费用</v>
          </cell>
          <cell r="C896" t="str">
            <v>stay_fee</v>
          </cell>
        </row>
        <row r="897">
          <cell r="B897" t="str">
            <v>未付利息</v>
          </cell>
          <cell r="C897" t="str">
            <v>stay_inst</v>
          </cell>
        </row>
        <row r="898">
          <cell r="B898" t="str">
            <v>阳关保险</v>
          </cell>
          <cell r="C898" t="str">
            <v>life_insure</v>
          </cell>
        </row>
        <row r="899">
          <cell r="B899" t="str">
            <v>已付费用</v>
          </cell>
          <cell r="C899" t="str">
            <v>paid_fee</v>
          </cell>
        </row>
        <row r="900">
          <cell r="B900" t="str">
            <v>已付利息</v>
          </cell>
          <cell r="C900" t="str">
            <v>paid_inst</v>
          </cell>
        </row>
        <row r="901">
          <cell r="B901" t="str">
            <v>应还本金</v>
          </cell>
          <cell r="C901" t="str">
            <v>shoul_py_prin</v>
          </cell>
        </row>
        <row r="902">
          <cell r="B902" t="str">
            <v>应还日期</v>
          </cell>
          <cell r="C902" t="str">
            <v>pre_rpy_dt</v>
          </cell>
        </row>
        <row r="903">
          <cell r="B903" t="str">
            <v>总金额</v>
          </cell>
          <cell r="C903" t="str">
            <v>total_amt</v>
          </cell>
        </row>
        <row r="904">
          <cell r="B904">
            <v>0</v>
          </cell>
          <cell r="C904" t="str">
            <v>paid_rpy_ahead_fee</v>
          </cell>
        </row>
        <row r="905">
          <cell r="B905">
            <v>0</v>
          </cell>
          <cell r="C905" t="str">
            <v>stay_rpy_ahead_fee</v>
          </cell>
        </row>
        <row r="906">
          <cell r="B906">
            <v>0</v>
          </cell>
          <cell r="C906" t="str">
            <v>paid_rpy_ahead_handing_charge</v>
          </cell>
        </row>
        <row r="907">
          <cell r="B907">
            <v>0</v>
          </cell>
          <cell r="C907" t="str">
            <v>stay_rpy_ahead_handing_charge</v>
          </cell>
        </row>
        <row r="908">
          <cell r="B908">
            <v>0</v>
          </cell>
          <cell r="C908" t="str">
            <v>paid_stamp_tax</v>
          </cell>
        </row>
        <row r="909">
          <cell r="B909">
            <v>0</v>
          </cell>
          <cell r="C909" t="str">
            <v>stay_stamp_tax</v>
          </cell>
        </row>
        <row r="910">
          <cell r="B910">
            <v>0</v>
          </cell>
          <cell r="C910" t="str">
            <v>paid_life_insure</v>
          </cell>
        </row>
        <row r="911">
          <cell r="B911">
            <v>0</v>
          </cell>
          <cell r="C911" t="str">
            <v>stay_life_insure</v>
          </cell>
        </row>
        <row r="912">
          <cell r="B912" t="str">
            <v>展期每期手续费</v>
          </cell>
          <cell r="C912" t="str">
            <v>bef_ext_term_charge_amt</v>
          </cell>
        </row>
        <row r="913">
          <cell r="B913" t="str">
            <v>代收罚息利率</v>
          </cell>
          <cell r="C913" t="str">
            <v>collection_penalty_rate</v>
          </cell>
        </row>
        <row r="914">
          <cell r="B914" t="str">
            <v>未出账单代收罚息</v>
          </cell>
          <cell r="C914" t="str">
            <v>no_bill_collection_penalty</v>
          </cell>
        </row>
        <row r="915">
          <cell r="B915" t="str">
            <v>已出账单代收罚息</v>
          </cell>
          <cell r="C915" t="str">
            <v>bill_collection_penalty</v>
          </cell>
        </row>
        <row r="916">
          <cell r="B916" t="str">
            <v>代收罚息累计</v>
          </cell>
          <cell r="C916" t="str">
            <v>collection_penalty_acru</v>
          </cell>
        </row>
        <row r="917">
          <cell r="B917" t="str">
            <v>未出账单代收罚金</v>
          </cell>
          <cell r="C917" t="str">
            <v>no_bill_collection_mulct</v>
          </cell>
        </row>
        <row r="918">
          <cell r="B918" t="str">
            <v>已出账单代收罚金</v>
          </cell>
          <cell r="C918" t="str">
            <v>bill_collection_mulct</v>
          </cell>
        </row>
        <row r="919">
          <cell r="B919" t="str">
            <v>未出账单代收滞纳金</v>
          </cell>
          <cell r="C919" t="str">
            <v>no_bill_collection_late_fee</v>
          </cell>
        </row>
        <row r="920">
          <cell r="B920" t="str">
            <v>已出账单代收滞纳金</v>
          </cell>
          <cell r="C920" t="str">
            <v>bill_collection_late_fee</v>
          </cell>
        </row>
        <row r="921">
          <cell r="B921" t="str">
            <v>未出账单代收交易费</v>
          </cell>
          <cell r="C921" t="str">
            <v>no_bill_collection_txn_fee</v>
          </cell>
        </row>
        <row r="922">
          <cell r="B922" t="str">
            <v>已出账单代收交易费</v>
          </cell>
          <cell r="C922" t="str">
            <v>bill_collection_txn_fee</v>
          </cell>
        </row>
        <row r="923">
          <cell r="B923" t="str">
            <v>趸交费</v>
          </cell>
          <cell r="C923" t="str">
            <v>prem_amt</v>
          </cell>
        </row>
        <row r="924">
          <cell r="B924" t="str">
            <v>是否代收趸交费</v>
          </cell>
          <cell r="C924" t="str">
            <v>collection_prem_ind</v>
          </cell>
        </row>
        <row r="925">
          <cell r="B925" t="str">
            <v>贷款原因</v>
          </cell>
          <cell r="C925" t="str">
            <v>loan_purp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D22" sqref="D22"/>
    </sheetView>
  </sheetViews>
  <sheetFormatPr defaultRowHeight="14.25" x14ac:dyDescent="0.2"/>
  <cols>
    <col min="2" max="2" width="18.75" customWidth="1"/>
    <col min="3" max="3" width="19.25" bestFit="1" customWidth="1"/>
    <col min="4" max="4" width="34.375" customWidth="1"/>
    <col min="5" max="5" width="23.75" customWidth="1"/>
    <col min="7" max="7" width="27.375" customWidth="1"/>
    <col min="8" max="8" width="18.25" customWidth="1"/>
    <col min="9" max="9" width="23.25" customWidth="1"/>
    <col min="10" max="10" width="22.625" customWidth="1"/>
    <col min="11" max="11" width="59.375" customWidth="1"/>
  </cols>
  <sheetData>
    <row r="1" spans="1:12" x14ac:dyDescent="0.2">
      <c r="A1" s="5" t="s">
        <v>9</v>
      </c>
      <c r="B1" s="5" t="s">
        <v>9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5" t="s">
        <v>27</v>
      </c>
      <c r="J1" s="5" t="s">
        <v>28</v>
      </c>
      <c r="K1" s="5" t="s">
        <v>29</v>
      </c>
      <c r="L1" s="5" t="s">
        <v>18</v>
      </c>
    </row>
    <row r="2" spans="1:12" x14ac:dyDescent="0.2">
      <c r="A2" s="36"/>
      <c r="B2" s="36">
        <v>1</v>
      </c>
      <c r="C2" s="37" t="s">
        <v>31</v>
      </c>
      <c r="D2" s="38" t="s">
        <v>59</v>
      </c>
      <c r="E2" s="38" t="s">
        <v>60</v>
      </c>
      <c r="F2" s="38"/>
      <c r="G2" s="39"/>
      <c r="H2" s="39"/>
      <c r="I2" s="39"/>
      <c r="J2" s="39"/>
      <c r="K2" s="39"/>
      <c r="L2" s="39" t="s">
        <v>30</v>
      </c>
    </row>
    <row r="3" spans="1:12" x14ac:dyDescent="0.2">
      <c r="A3" s="36"/>
      <c r="B3" s="36"/>
      <c r="C3" s="37"/>
      <c r="D3" s="38"/>
      <c r="E3" s="38"/>
      <c r="F3" s="38"/>
      <c r="G3" s="39"/>
      <c r="H3" s="39"/>
      <c r="I3" s="39"/>
      <c r="J3" s="39"/>
      <c r="K3" s="39"/>
      <c r="L3" s="39"/>
    </row>
    <row r="4" spans="1:12" ht="14.25" customHeight="1" x14ac:dyDescent="0.2">
      <c r="A4" s="36"/>
      <c r="B4" s="36"/>
      <c r="C4" s="37"/>
      <c r="D4" s="38"/>
      <c r="E4" s="38"/>
      <c r="F4" s="38"/>
      <c r="G4" s="39"/>
      <c r="H4" s="39"/>
      <c r="I4" s="39"/>
      <c r="J4" s="39"/>
      <c r="K4" s="39"/>
      <c r="L4" s="39"/>
    </row>
    <row r="5" spans="1:12" ht="14.25" customHeight="1" x14ac:dyDescent="0.2">
      <c r="A5" s="36"/>
      <c r="B5" s="36"/>
      <c r="C5" s="37"/>
      <c r="D5" s="38"/>
      <c r="E5" s="38"/>
      <c r="F5" s="38"/>
      <c r="G5" s="39"/>
      <c r="H5" s="39"/>
      <c r="I5" s="39"/>
      <c r="J5" s="39"/>
      <c r="K5" s="39"/>
      <c r="L5" s="39"/>
    </row>
    <row r="6" spans="1:12" x14ac:dyDescent="0.2">
      <c r="A6" s="36"/>
      <c r="B6" s="36"/>
      <c r="C6" s="37"/>
      <c r="D6" s="38"/>
      <c r="E6" s="38"/>
      <c r="F6" s="38"/>
      <c r="G6" s="39"/>
      <c r="H6" s="39"/>
      <c r="I6" s="39"/>
      <c r="J6" s="39"/>
      <c r="K6" s="39"/>
      <c r="L6" s="39"/>
    </row>
    <row r="7" spans="1:12" x14ac:dyDescent="0.2">
      <c r="A7" s="36"/>
      <c r="B7" s="36"/>
      <c r="C7" s="37"/>
      <c r="D7" s="38"/>
      <c r="E7" s="38"/>
      <c r="F7" s="38"/>
      <c r="G7" s="39"/>
      <c r="H7" s="39"/>
      <c r="I7" s="39"/>
      <c r="J7" s="39"/>
      <c r="K7" s="39"/>
      <c r="L7" s="39"/>
    </row>
    <row r="8" spans="1:12" x14ac:dyDescent="0.2">
      <c r="A8" s="36"/>
      <c r="B8" s="36"/>
      <c r="C8" s="37"/>
      <c r="D8" s="38"/>
      <c r="E8" s="38"/>
      <c r="F8" s="38"/>
      <c r="G8" s="39"/>
      <c r="H8" s="39"/>
      <c r="I8" s="39"/>
      <c r="J8" s="39"/>
      <c r="K8" s="39"/>
      <c r="L8" s="39"/>
    </row>
    <row r="9" spans="1:12" x14ac:dyDescent="0.2">
      <c r="A9" s="40"/>
      <c r="B9" s="41"/>
      <c r="C9" s="42"/>
      <c r="D9" s="43"/>
      <c r="E9" s="43"/>
      <c r="F9" s="43"/>
      <c r="G9" s="44"/>
      <c r="H9" s="44"/>
      <c r="I9" s="44"/>
      <c r="J9" s="44"/>
      <c r="K9" s="44"/>
      <c r="L9" s="45"/>
    </row>
    <row r="10" spans="1:12" x14ac:dyDescent="0.2">
      <c r="A10" s="167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9"/>
    </row>
    <row r="11" spans="1:12" x14ac:dyDescent="0.2">
      <c r="A11" s="36"/>
      <c r="B11" s="36">
        <v>1</v>
      </c>
      <c r="C11" s="46" t="s">
        <v>58</v>
      </c>
      <c r="D11" s="38" t="s">
        <v>63</v>
      </c>
      <c r="E11" s="38" t="s">
        <v>61</v>
      </c>
      <c r="F11" s="38"/>
      <c r="G11" s="39"/>
      <c r="H11" s="39"/>
      <c r="I11" s="39"/>
      <c r="J11" s="39"/>
      <c r="K11" s="39"/>
      <c r="L11" s="39"/>
    </row>
    <row r="12" spans="1:12" x14ac:dyDescent="0.2">
      <c r="A12" s="36"/>
      <c r="B12" s="36"/>
      <c r="C12" s="39"/>
      <c r="D12" s="38"/>
      <c r="E12" s="38"/>
      <c r="F12" s="38"/>
      <c r="G12" s="39"/>
      <c r="H12" s="39"/>
      <c r="I12" s="39"/>
      <c r="J12" s="39"/>
      <c r="K12" s="39"/>
      <c r="L12" s="39"/>
    </row>
    <row r="13" spans="1:12" x14ac:dyDescent="0.2">
      <c r="A13" s="36"/>
      <c r="B13" s="36"/>
      <c r="C13" s="39"/>
      <c r="D13" s="38"/>
      <c r="E13" s="38"/>
      <c r="F13" s="38"/>
      <c r="G13" s="39"/>
      <c r="H13" s="39"/>
      <c r="I13" s="39"/>
      <c r="J13" s="39"/>
      <c r="K13" s="39"/>
      <c r="L13" s="39"/>
    </row>
    <row r="14" spans="1:12" x14ac:dyDescent="0.2">
      <c r="A14" s="167"/>
      <c r="B14" s="168"/>
      <c r="C14" s="168"/>
      <c r="D14" s="168"/>
      <c r="E14" s="168"/>
      <c r="F14" s="168"/>
      <c r="G14" s="168"/>
      <c r="H14" s="168"/>
      <c r="I14" s="168"/>
      <c r="J14" s="168"/>
      <c r="K14" s="168"/>
      <c r="L14" s="169"/>
    </row>
    <row r="15" spans="1:12" x14ac:dyDescent="0.2">
      <c r="A15" s="36"/>
      <c r="B15" s="36">
        <v>1</v>
      </c>
      <c r="C15" s="47" t="s">
        <v>67</v>
      </c>
      <c r="D15" s="38" t="s">
        <v>64</v>
      </c>
      <c r="E15" s="38" t="s">
        <v>62</v>
      </c>
      <c r="F15" s="38"/>
      <c r="G15" s="39"/>
      <c r="H15" s="39"/>
      <c r="I15" s="39"/>
      <c r="J15" s="39"/>
      <c r="K15" s="39"/>
      <c r="L15" s="39"/>
    </row>
    <row r="16" spans="1:12" x14ac:dyDescent="0.2">
      <c r="A16" s="4"/>
      <c r="B16" s="4"/>
      <c r="C16" s="8" t="s">
        <v>66</v>
      </c>
      <c r="D16" s="38" t="s">
        <v>65</v>
      </c>
      <c r="E16" s="38" t="s">
        <v>62</v>
      </c>
      <c r="F16" s="6"/>
      <c r="G16" s="3"/>
      <c r="H16" s="3"/>
      <c r="I16" s="3"/>
      <c r="J16" s="3"/>
      <c r="K16" s="3"/>
      <c r="L16" s="3"/>
    </row>
    <row r="17" spans="1:12" x14ac:dyDescent="0.2">
      <c r="A17" s="164"/>
      <c r="B17" s="165"/>
      <c r="C17" s="165"/>
      <c r="D17" s="165"/>
      <c r="E17" s="165"/>
      <c r="F17" s="165"/>
      <c r="G17" s="165"/>
      <c r="H17" s="165"/>
      <c r="I17" s="165"/>
      <c r="J17" s="165"/>
      <c r="K17" s="165"/>
      <c r="L17" s="166"/>
    </row>
    <row r="18" spans="1:12" x14ac:dyDescent="0.2">
      <c r="A18" s="4"/>
      <c r="B18" s="4"/>
      <c r="C18" s="9"/>
      <c r="D18" s="6"/>
      <c r="E18" s="6"/>
      <c r="F18" s="6"/>
      <c r="G18" s="3"/>
      <c r="H18" s="3"/>
      <c r="I18" s="3"/>
      <c r="J18" s="3"/>
      <c r="K18" s="3"/>
      <c r="L18" s="10"/>
    </row>
    <row r="19" spans="1:12" x14ac:dyDescent="0.2">
      <c r="A19" s="4"/>
      <c r="B19" s="4"/>
      <c r="C19" s="8"/>
      <c r="D19" s="6"/>
      <c r="E19" s="6"/>
      <c r="F19" s="6"/>
      <c r="G19" s="3"/>
      <c r="H19" s="3"/>
      <c r="I19" s="3"/>
      <c r="J19" s="3"/>
      <c r="K19" s="3"/>
      <c r="L19" s="3"/>
    </row>
    <row r="20" spans="1:12" x14ac:dyDescent="0.2">
      <c r="A20" s="4"/>
      <c r="B20" s="4"/>
      <c r="C20" s="8"/>
      <c r="D20" s="6"/>
      <c r="E20" s="6"/>
      <c r="F20" s="6"/>
      <c r="G20" s="3"/>
      <c r="H20" s="3"/>
      <c r="I20" s="3"/>
      <c r="J20" s="3"/>
      <c r="K20" s="3"/>
      <c r="L20" s="3"/>
    </row>
    <row r="21" spans="1:12" x14ac:dyDescent="0.2">
      <c r="A21" s="4"/>
      <c r="B21" s="4"/>
      <c r="C21" s="8"/>
      <c r="D21" s="6"/>
      <c r="E21" s="6"/>
      <c r="F21" s="6"/>
      <c r="G21" s="3"/>
      <c r="H21" s="3"/>
      <c r="I21" s="3"/>
      <c r="J21" s="3"/>
      <c r="K21" s="3"/>
      <c r="L21" s="3"/>
    </row>
    <row r="22" spans="1:12" x14ac:dyDescent="0.2">
      <c r="A22" s="4"/>
      <c r="B22" s="4"/>
      <c r="C22" s="8"/>
      <c r="D22" s="6"/>
      <c r="E22" s="6"/>
      <c r="F22" s="6"/>
      <c r="G22" s="3"/>
      <c r="H22" s="3"/>
      <c r="I22" s="3"/>
      <c r="J22" s="3"/>
      <c r="K22" s="3"/>
      <c r="L22" s="3"/>
    </row>
    <row r="23" spans="1:12" x14ac:dyDescent="0.2">
      <c r="A23" s="4"/>
      <c r="B23" s="4"/>
      <c r="C23" s="8"/>
      <c r="D23" s="6"/>
      <c r="E23" s="6"/>
      <c r="F23" s="6"/>
      <c r="G23" s="3"/>
      <c r="H23" s="3"/>
      <c r="I23" s="3"/>
      <c r="J23" s="3"/>
      <c r="K23" s="3"/>
      <c r="L23" s="3"/>
    </row>
    <row r="24" spans="1:12" x14ac:dyDescent="0.2">
      <c r="A24" s="4"/>
      <c r="B24" s="4"/>
      <c r="C24" s="7"/>
      <c r="D24" s="6"/>
      <c r="E24" s="6"/>
      <c r="F24" s="6"/>
      <c r="G24" s="3"/>
      <c r="H24" s="3"/>
      <c r="I24" s="3"/>
      <c r="J24" s="3"/>
      <c r="K24" s="3"/>
      <c r="L24" s="3"/>
    </row>
  </sheetData>
  <mergeCells count="3">
    <mergeCell ref="A17:L17"/>
    <mergeCell ref="A10:L10"/>
    <mergeCell ref="A14:L14"/>
  </mergeCells>
  <phoneticPr fontId="12" type="noConversion"/>
  <hyperlinks>
    <hyperlink ref="C11" location="fdl_rpy_info!A1" display="还款信息表"/>
    <hyperlink ref="C16" location="sdl_ln_ovdue_info!A1" display="逾期信息表"/>
    <hyperlink ref="C15" location="sdl_ln_repay_info!A1" display="还款信息表"/>
  </hyperlinks>
  <pageMargins left="0.7" right="0.7" top="0.75" bottom="0.75" header="0.3" footer="0.3"/>
  <pageSetup orientation="portrait" horizontalDpi="200" verticalDpi="200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opLeftCell="A25" workbookViewId="0"/>
  </sheetViews>
  <sheetFormatPr defaultRowHeight="14.25" x14ac:dyDescent="0.2"/>
  <cols>
    <col min="1" max="1" width="6.875" customWidth="1"/>
    <col min="2" max="2" width="18.875" bestFit="1" customWidth="1"/>
    <col min="3" max="3" width="15.125" customWidth="1"/>
    <col min="4" max="4" width="12.375" customWidth="1"/>
    <col min="5" max="5" width="12.25" customWidth="1"/>
    <col min="6" max="6" width="9" customWidth="1"/>
    <col min="7" max="7" width="21.5" customWidth="1"/>
    <col min="8" max="8" width="15" customWidth="1"/>
    <col min="9" max="9" width="16.25" customWidth="1"/>
    <col min="10" max="10" width="18.125" customWidth="1"/>
    <col min="11" max="11" width="15.75" customWidth="1"/>
    <col min="12" max="12" width="16.25" customWidth="1"/>
    <col min="13" max="13" width="9" customWidth="1"/>
  </cols>
  <sheetData>
    <row r="1" spans="1:15" ht="22.5" x14ac:dyDescent="0.25">
      <c r="A1" s="52" t="s">
        <v>82</v>
      </c>
      <c r="B1" s="227" t="s">
        <v>0</v>
      </c>
      <c r="C1" s="228"/>
      <c r="D1" s="228"/>
      <c r="E1" s="228"/>
      <c r="F1" s="228"/>
      <c r="G1" s="228"/>
      <c r="H1" s="228"/>
      <c r="I1" s="228"/>
      <c r="J1" s="228"/>
      <c r="K1" s="228"/>
      <c r="L1" s="229"/>
      <c r="M1" s="229"/>
      <c r="N1" s="229"/>
      <c r="O1" s="230"/>
    </row>
    <row r="2" spans="1:15" x14ac:dyDescent="0.2">
      <c r="A2" s="2"/>
      <c r="B2" s="231" t="s">
        <v>84</v>
      </c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3"/>
    </row>
    <row r="3" spans="1:15" x14ac:dyDescent="0.2">
      <c r="A3" s="2"/>
      <c r="B3" s="71" t="s">
        <v>83</v>
      </c>
      <c r="C3" s="234" t="s">
        <v>763</v>
      </c>
      <c r="D3" s="234"/>
      <c r="E3" s="234"/>
      <c r="F3" s="235" t="s">
        <v>85</v>
      </c>
      <c r="G3" s="54" t="s">
        <v>86</v>
      </c>
      <c r="H3" s="237" t="s">
        <v>108</v>
      </c>
      <c r="I3" s="237"/>
      <c r="J3" s="238" t="s">
        <v>109</v>
      </c>
      <c r="K3" s="239"/>
      <c r="L3" s="239"/>
      <c r="M3" s="239"/>
      <c r="N3" s="239"/>
      <c r="O3" s="240"/>
    </row>
    <row r="4" spans="1:15" ht="14.25" customHeight="1" x14ac:dyDescent="0.2">
      <c r="A4" s="2"/>
      <c r="B4" s="72" t="s">
        <v>87</v>
      </c>
      <c r="C4" s="241" t="s">
        <v>756</v>
      </c>
      <c r="D4" s="241"/>
      <c r="E4" s="241"/>
      <c r="F4" s="236"/>
      <c r="G4" s="73" t="s">
        <v>533</v>
      </c>
      <c r="H4" s="249" t="s">
        <v>706</v>
      </c>
      <c r="I4" s="249"/>
      <c r="J4" s="243" t="s">
        <v>769</v>
      </c>
      <c r="K4" s="244"/>
      <c r="L4" s="244"/>
      <c r="M4" s="244"/>
      <c r="N4" s="244"/>
      <c r="O4" s="245"/>
    </row>
    <row r="5" spans="1:15" ht="14.25" customHeight="1" x14ac:dyDescent="0.2">
      <c r="A5" s="2"/>
      <c r="B5" s="246" t="s">
        <v>784</v>
      </c>
      <c r="C5" s="247"/>
      <c r="D5" s="247"/>
      <c r="E5" s="247"/>
      <c r="F5" s="236"/>
      <c r="G5" s="73"/>
      <c r="H5" s="248"/>
      <c r="I5" s="248"/>
      <c r="J5" s="243"/>
      <c r="K5" s="244"/>
      <c r="L5" s="244"/>
      <c r="M5" s="244"/>
      <c r="N5" s="244"/>
      <c r="O5" s="245"/>
    </row>
    <row r="6" spans="1:15" ht="14.25" customHeight="1" x14ac:dyDescent="0.2">
      <c r="A6" s="2"/>
      <c r="B6" s="247"/>
      <c r="C6" s="247"/>
      <c r="D6" s="247"/>
      <c r="E6" s="247"/>
      <c r="F6" s="236"/>
      <c r="G6" s="73"/>
      <c r="H6" s="248"/>
      <c r="I6" s="248"/>
      <c r="J6" s="243"/>
      <c r="K6" s="244"/>
      <c r="L6" s="244"/>
      <c r="M6" s="244"/>
      <c r="N6" s="244"/>
      <c r="O6" s="245"/>
    </row>
    <row r="7" spans="1:15" ht="14.25" customHeight="1" x14ac:dyDescent="0.2">
      <c r="A7" s="2"/>
      <c r="B7" s="247"/>
      <c r="C7" s="247"/>
      <c r="D7" s="247"/>
      <c r="E7" s="247"/>
      <c r="F7" s="236"/>
      <c r="G7" s="73"/>
      <c r="H7" s="249"/>
      <c r="I7" s="249"/>
      <c r="J7" s="243"/>
      <c r="K7" s="244"/>
      <c r="L7" s="244"/>
      <c r="M7" s="244"/>
      <c r="N7" s="244"/>
      <c r="O7" s="245"/>
    </row>
    <row r="8" spans="1:15" ht="14.25" customHeight="1" x14ac:dyDescent="0.2">
      <c r="A8" s="2"/>
      <c r="B8" s="247"/>
      <c r="C8" s="247"/>
      <c r="D8" s="247"/>
      <c r="E8" s="247"/>
      <c r="F8" s="236"/>
      <c r="G8" s="73"/>
      <c r="H8" s="249"/>
      <c r="I8" s="249"/>
      <c r="J8" s="243"/>
      <c r="K8" s="244"/>
      <c r="L8" s="244"/>
      <c r="M8" s="244"/>
      <c r="N8" s="244"/>
      <c r="O8" s="245"/>
    </row>
    <row r="9" spans="1:15" x14ac:dyDescent="0.2">
      <c r="A9" s="2"/>
      <c r="B9" s="247"/>
      <c r="C9" s="247"/>
      <c r="D9" s="247"/>
      <c r="E9" s="247"/>
      <c r="F9" s="236" t="s">
        <v>88</v>
      </c>
      <c r="G9" s="256"/>
      <c r="H9" s="256"/>
      <c r="I9" s="256"/>
      <c r="J9" s="256"/>
      <c r="K9" s="256"/>
      <c r="L9" s="256"/>
      <c r="M9" s="256"/>
      <c r="N9" s="256"/>
      <c r="O9" s="256"/>
    </row>
    <row r="10" spans="1:15" x14ac:dyDescent="0.2">
      <c r="A10" s="2"/>
      <c r="B10" s="247"/>
      <c r="C10" s="247"/>
      <c r="D10" s="247"/>
      <c r="E10" s="247"/>
      <c r="F10" s="236"/>
      <c r="G10" s="257"/>
      <c r="H10" s="257"/>
      <c r="I10" s="257"/>
      <c r="J10" s="257"/>
      <c r="K10" s="257"/>
      <c r="L10" s="257"/>
      <c r="M10" s="257"/>
      <c r="N10" s="257"/>
      <c r="O10" s="257"/>
    </row>
    <row r="11" spans="1:15" x14ac:dyDescent="0.2">
      <c r="A11" s="2"/>
      <c r="B11" s="247"/>
      <c r="C11" s="247"/>
      <c r="D11" s="247"/>
      <c r="E11" s="247"/>
      <c r="F11" s="236"/>
      <c r="G11" s="257"/>
      <c r="H11" s="257"/>
      <c r="I11" s="257"/>
      <c r="J11" s="257"/>
      <c r="K11" s="257"/>
      <c r="L11" s="257"/>
      <c r="M11" s="257"/>
      <c r="N11" s="257"/>
      <c r="O11" s="257"/>
    </row>
    <row r="12" spans="1:15" x14ac:dyDescent="0.2">
      <c r="A12" s="2"/>
      <c r="B12" s="247"/>
      <c r="C12" s="247"/>
      <c r="D12" s="247"/>
      <c r="E12" s="247"/>
      <c r="F12" s="236"/>
      <c r="G12" s="257"/>
      <c r="H12" s="257"/>
      <c r="I12" s="257"/>
      <c r="J12" s="257"/>
      <c r="K12" s="257"/>
      <c r="L12" s="257"/>
      <c r="M12" s="257"/>
      <c r="N12" s="257"/>
      <c r="O12" s="257"/>
    </row>
    <row r="13" spans="1:15" x14ac:dyDescent="0.2">
      <c r="A13" s="250" t="s">
        <v>89</v>
      </c>
      <c r="B13" s="251" t="s">
        <v>91</v>
      </c>
      <c r="C13" s="251"/>
      <c r="D13" s="251"/>
      <c r="E13" s="251"/>
      <c r="F13" s="252" t="s">
        <v>96</v>
      </c>
      <c r="G13" s="252"/>
      <c r="H13" s="252"/>
      <c r="I13" s="252"/>
      <c r="J13" s="252"/>
      <c r="K13" s="252"/>
      <c r="L13" s="253" t="s">
        <v>97</v>
      </c>
      <c r="M13" s="254"/>
      <c r="N13" s="254"/>
      <c r="O13" s="255"/>
    </row>
    <row r="14" spans="1:15" ht="15" thickBot="1" x14ac:dyDescent="0.25">
      <c r="A14" s="250"/>
      <c r="B14" s="70" t="s">
        <v>92</v>
      </c>
      <c r="C14" s="70" t="s">
        <v>93</v>
      </c>
      <c r="D14" s="70" t="s">
        <v>94</v>
      </c>
      <c r="E14" s="70" t="s">
        <v>95</v>
      </c>
      <c r="F14" s="56" t="s">
        <v>98</v>
      </c>
      <c r="G14" s="56" t="s">
        <v>99</v>
      </c>
      <c r="H14" s="56" t="s">
        <v>100</v>
      </c>
      <c r="I14" s="57" t="s">
        <v>101</v>
      </c>
      <c r="J14" s="57" t="s">
        <v>106</v>
      </c>
      <c r="K14" s="56" t="s">
        <v>90</v>
      </c>
      <c r="L14" s="55" t="s">
        <v>102</v>
      </c>
      <c r="M14" s="55" t="s">
        <v>103</v>
      </c>
      <c r="N14" s="55" t="s">
        <v>104</v>
      </c>
      <c r="O14" s="55" t="s">
        <v>105</v>
      </c>
    </row>
    <row r="15" spans="1:15" ht="16.5" thickTop="1" x14ac:dyDescent="0.2">
      <c r="A15" s="1">
        <v>1</v>
      </c>
      <c r="B15" s="77" t="s">
        <v>114</v>
      </c>
      <c r="C15" s="76" t="str">
        <f>VLOOKUP(B15,[1]已去重!$B:$C,2,0)</f>
        <v>id</v>
      </c>
      <c r="D15" s="53" t="s">
        <v>183</v>
      </c>
      <c r="E15" s="53" t="s">
        <v>512</v>
      </c>
      <c r="F15" s="53" t="s">
        <v>110</v>
      </c>
      <c r="G15" s="74" t="s">
        <v>146</v>
      </c>
      <c r="H15" s="53" t="s">
        <v>183</v>
      </c>
      <c r="I15" s="78"/>
      <c r="J15" s="78"/>
      <c r="K15" s="59"/>
      <c r="L15" s="63"/>
      <c r="M15" s="63"/>
      <c r="N15" s="63"/>
      <c r="O15" s="63"/>
    </row>
    <row r="16" spans="1:15" s="128" customFormat="1" ht="15.75" x14ac:dyDescent="0.2">
      <c r="A16" s="119">
        <v>2</v>
      </c>
      <c r="B16" s="120" t="s">
        <v>801</v>
      </c>
      <c r="C16" s="121" t="s">
        <v>805</v>
      </c>
      <c r="D16" s="122" t="s">
        <v>183</v>
      </c>
      <c r="E16" s="122"/>
      <c r="F16" s="122" t="s">
        <v>803</v>
      </c>
      <c r="G16" s="123" t="s">
        <v>802</v>
      </c>
      <c r="H16" s="124" t="s">
        <v>804</v>
      </c>
      <c r="I16" s="125"/>
      <c r="J16" s="125"/>
      <c r="K16" s="126"/>
      <c r="L16" s="127"/>
      <c r="M16" s="127"/>
      <c r="N16" s="127"/>
      <c r="O16" s="127"/>
    </row>
    <row r="17" spans="1:15" ht="15.75" x14ac:dyDescent="0.2">
      <c r="A17" s="1">
        <v>3</v>
      </c>
      <c r="B17" s="79" t="s">
        <v>115</v>
      </c>
      <c r="C17" s="76" t="str">
        <f>VLOOKUP(B17,[1]已去重!$B:$C,2,0)</f>
        <v>contra_no</v>
      </c>
      <c r="D17" s="53" t="s">
        <v>184</v>
      </c>
      <c r="E17" s="53"/>
      <c r="F17" s="53" t="s">
        <v>110</v>
      </c>
      <c r="G17" s="74" t="s">
        <v>185</v>
      </c>
      <c r="H17" s="53" t="s">
        <v>184</v>
      </c>
      <c r="I17" s="80"/>
      <c r="J17" s="80"/>
      <c r="K17" s="59"/>
      <c r="L17" s="63"/>
      <c r="M17" s="63"/>
      <c r="N17" s="63"/>
      <c r="O17" s="63"/>
    </row>
    <row r="18" spans="1:15" ht="15.75" x14ac:dyDescent="0.2">
      <c r="A18" s="1">
        <v>4</v>
      </c>
      <c r="B18" s="85" t="s">
        <v>545</v>
      </c>
      <c r="C18" s="76" t="str">
        <f>VLOOKUP(B18,[1]已去重!$B:$C,2,0)</f>
        <v>cust_person_id</v>
      </c>
      <c r="D18" s="53" t="s">
        <v>183</v>
      </c>
      <c r="E18" s="53"/>
      <c r="F18" s="53" t="s">
        <v>110</v>
      </c>
      <c r="G18" s="74" t="s">
        <v>186</v>
      </c>
      <c r="H18" s="53" t="s">
        <v>183</v>
      </c>
      <c r="I18" s="80"/>
      <c r="J18" s="80"/>
      <c r="K18" s="59"/>
      <c r="L18" s="63"/>
      <c r="M18" s="63"/>
      <c r="N18" s="63"/>
      <c r="O18" s="63"/>
    </row>
    <row r="19" spans="1:15" ht="15.75" x14ac:dyDescent="0.2">
      <c r="A19" s="1">
        <v>5</v>
      </c>
      <c r="B19" s="79" t="s">
        <v>534</v>
      </c>
      <c r="C19" s="76" t="str">
        <f>VLOOKUP(B19,[1]已去重!$B:$C,2,0)</f>
        <v>id_no</v>
      </c>
      <c r="D19" s="53" t="s">
        <v>184</v>
      </c>
      <c r="E19" s="53"/>
      <c r="F19" s="53" t="s">
        <v>110</v>
      </c>
      <c r="G19" s="74" t="s">
        <v>187</v>
      </c>
      <c r="H19" s="53" t="s">
        <v>184</v>
      </c>
      <c r="I19" s="80"/>
      <c r="J19" s="80"/>
      <c r="K19" s="59"/>
      <c r="L19" s="63"/>
      <c r="M19" s="63"/>
      <c r="N19" s="63"/>
      <c r="O19" s="63"/>
    </row>
    <row r="20" spans="1:15" ht="15.75" x14ac:dyDescent="0.2">
      <c r="A20" s="1">
        <v>6</v>
      </c>
      <c r="B20" s="79" t="s">
        <v>120</v>
      </c>
      <c r="C20" s="76" t="str">
        <f>VLOOKUP(B20,[1]已去重!$B:$C,2,0)</f>
        <v>cust_name</v>
      </c>
      <c r="D20" s="53" t="s">
        <v>184</v>
      </c>
      <c r="E20" s="53"/>
      <c r="F20" s="53" t="s">
        <v>110</v>
      </c>
      <c r="G20" s="74" t="s">
        <v>188</v>
      </c>
      <c r="H20" s="53" t="s">
        <v>184</v>
      </c>
      <c r="I20" s="80"/>
      <c r="J20" s="80"/>
      <c r="K20" s="59"/>
      <c r="L20" s="63"/>
      <c r="M20" s="63"/>
      <c r="N20" s="63"/>
      <c r="O20" s="63"/>
    </row>
    <row r="21" spans="1:15" ht="15.75" x14ac:dyDescent="0.2">
      <c r="A21" s="1">
        <v>7</v>
      </c>
      <c r="B21" s="79" t="s">
        <v>546</v>
      </c>
      <c r="C21" s="76" t="str">
        <f>VLOOKUP(B21,[1]已去重!$B:$C,2,0)</f>
        <v>union_id</v>
      </c>
      <c r="D21" s="53" t="s">
        <v>184</v>
      </c>
      <c r="E21" s="53"/>
      <c r="F21" s="53" t="s">
        <v>110</v>
      </c>
      <c r="G21" s="74" t="s">
        <v>189</v>
      </c>
      <c r="H21" s="53" t="s">
        <v>184</v>
      </c>
      <c r="I21" s="80"/>
      <c r="J21" s="80"/>
      <c r="K21" s="59"/>
      <c r="L21" s="63"/>
      <c r="M21" s="63"/>
      <c r="N21" s="63"/>
      <c r="O21" s="63"/>
    </row>
    <row r="22" spans="1:15" ht="15.75" x14ac:dyDescent="0.2">
      <c r="A22" s="1">
        <v>8</v>
      </c>
      <c r="B22" s="79" t="s">
        <v>535</v>
      </c>
      <c r="C22" s="76" t="str">
        <f>VLOOKUP(B22,[1]已去重!$B:$C,2,0)</f>
        <v>first_ovdue_dt</v>
      </c>
      <c r="D22" s="53" t="s">
        <v>184</v>
      </c>
      <c r="E22" s="53"/>
      <c r="F22" s="53" t="s">
        <v>110</v>
      </c>
      <c r="G22" s="74" t="s">
        <v>539</v>
      </c>
      <c r="H22" s="53" t="s">
        <v>184</v>
      </c>
      <c r="I22" s="80"/>
      <c r="J22" s="80"/>
      <c r="K22" s="59"/>
      <c r="L22" s="63"/>
      <c r="M22" s="63"/>
      <c r="N22" s="63"/>
      <c r="O22" s="63"/>
    </row>
    <row r="23" spans="1:15" ht="15.75" x14ac:dyDescent="0.2">
      <c r="A23" s="1">
        <v>9</v>
      </c>
      <c r="B23" s="79" t="s">
        <v>536</v>
      </c>
      <c r="C23" s="76" t="str">
        <f>VLOOKUP(B23,[1]已去重!$B:$C,2,0)</f>
        <v>first_ovdue_pd_no</v>
      </c>
      <c r="D23" s="53" t="s">
        <v>587</v>
      </c>
      <c r="E23" s="53"/>
      <c r="F23" s="53" t="s">
        <v>110</v>
      </c>
      <c r="G23" s="74" t="s">
        <v>540</v>
      </c>
      <c r="H23" s="53" t="s">
        <v>587</v>
      </c>
      <c r="I23" s="80"/>
      <c r="J23" s="80"/>
      <c r="K23" s="59"/>
      <c r="L23" s="63"/>
      <c r="M23" s="63"/>
      <c r="N23" s="63"/>
      <c r="O23" s="63"/>
    </row>
    <row r="24" spans="1:15" ht="15.75" x14ac:dyDescent="0.2">
      <c r="A24" s="1">
        <v>10</v>
      </c>
      <c r="B24" s="85" t="s">
        <v>537</v>
      </c>
      <c r="C24" s="76" t="str">
        <f>VLOOKUP(B24,[1]已去重!$B:$C,2,0)</f>
        <v>square_dt</v>
      </c>
      <c r="D24" s="53" t="s">
        <v>184</v>
      </c>
      <c r="E24" s="53"/>
      <c r="F24" s="53" t="s">
        <v>110</v>
      </c>
      <c r="G24" s="74" t="s">
        <v>541</v>
      </c>
      <c r="H24" s="53" t="s">
        <v>184</v>
      </c>
      <c r="I24" s="80"/>
      <c r="J24" s="80"/>
      <c r="K24" s="59"/>
      <c r="L24" s="63"/>
      <c r="M24" s="63"/>
      <c r="N24" s="63"/>
      <c r="O24" s="63"/>
    </row>
    <row r="25" spans="1:15" ht="15.75" x14ac:dyDescent="0.2">
      <c r="A25" s="1">
        <v>11</v>
      </c>
      <c r="B25" s="85" t="s">
        <v>538</v>
      </c>
      <c r="C25" s="76" t="str">
        <f>VLOOKUP(B25,[1]已去重!$B:$C,2,0)</f>
        <v>ovdue_status</v>
      </c>
      <c r="D25" s="53" t="s">
        <v>184</v>
      </c>
      <c r="E25" s="53"/>
      <c r="F25" s="53" t="s">
        <v>110</v>
      </c>
      <c r="G25" s="74" t="s">
        <v>542</v>
      </c>
      <c r="H25" s="53" t="s">
        <v>184</v>
      </c>
      <c r="I25" s="80"/>
      <c r="J25" s="80"/>
      <c r="K25" s="59"/>
      <c r="L25" s="63"/>
      <c r="M25" s="63"/>
      <c r="N25" s="63"/>
      <c r="O25" s="63"/>
    </row>
    <row r="26" spans="1:15" ht="38.25" customHeight="1" x14ac:dyDescent="0.2">
      <c r="A26" s="1">
        <v>12</v>
      </c>
      <c r="B26" s="85" t="s">
        <v>543</v>
      </c>
      <c r="C26" s="76" t="str">
        <f>VLOOKUP(B26,[1]已去重!$B:$C,2,0)</f>
        <v>CPD</v>
      </c>
      <c r="D26" s="53" t="s">
        <v>587</v>
      </c>
      <c r="E26" s="53"/>
      <c r="F26" s="53" t="s">
        <v>110</v>
      </c>
      <c r="G26" s="74" t="s">
        <v>543</v>
      </c>
      <c r="H26" s="53" t="s">
        <v>587</v>
      </c>
      <c r="I26" s="80"/>
      <c r="J26" s="80"/>
      <c r="K26" s="59"/>
      <c r="L26" s="63"/>
      <c r="M26" s="63"/>
      <c r="N26" s="63"/>
      <c r="O26" s="63"/>
    </row>
    <row r="27" spans="1:15" ht="15.75" x14ac:dyDescent="0.2">
      <c r="A27" s="1">
        <v>13</v>
      </c>
      <c r="B27" s="85" t="s">
        <v>547</v>
      </c>
      <c r="C27" s="76" t="str">
        <f>VLOOKUP(B27,[1]已去重!$B:$C,2,0)</f>
        <v>DPD</v>
      </c>
      <c r="D27" s="53" t="s">
        <v>573</v>
      </c>
      <c r="E27" s="60"/>
      <c r="F27" s="53" t="s">
        <v>110</v>
      </c>
      <c r="G27" s="74" t="s">
        <v>544</v>
      </c>
      <c r="H27" s="53" t="s">
        <v>573</v>
      </c>
      <c r="I27" s="80"/>
      <c r="J27" s="80"/>
      <c r="K27" s="61"/>
      <c r="L27" s="64"/>
      <c r="M27" s="65"/>
      <c r="N27" s="63"/>
      <c r="O27" s="63"/>
    </row>
    <row r="28" spans="1:15" ht="15.75" x14ac:dyDescent="0.2">
      <c r="A28" s="1">
        <v>14</v>
      </c>
      <c r="B28" s="79" t="s">
        <v>140</v>
      </c>
      <c r="C28" s="76" t="str">
        <f>VLOOKUP(B28,[1]已去重!$B:$C,2,0)</f>
        <v>create_tm</v>
      </c>
      <c r="D28" s="53" t="s">
        <v>184</v>
      </c>
      <c r="E28" s="53"/>
      <c r="F28" s="53" t="s">
        <v>110</v>
      </c>
      <c r="G28" s="74" t="s">
        <v>181</v>
      </c>
      <c r="H28" s="53" t="s">
        <v>184</v>
      </c>
      <c r="I28" s="80"/>
      <c r="J28" s="80"/>
      <c r="K28" s="59"/>
      <c r="L28" s="63"/>
      <c r="M28" s="63"/>
      <c r="N28" s="63"/>
      <c r="O28" s="63"/>
    </row>
    <row r="29" spans="1:15" ht="15.75" x14ac:dyDescent="0.2">
      <c r="A29" s="1">
        <v>15</v>
      </c>
      <c r="B29" s="85" t="s">
        <v>592</v>
      </c>
      <c r="C29" s="76" t="str">
        <f>VLOOKUP(B29,[1]已去重!$B:$C,2,0)</f>
        <v>update_tm</v>
      </c>
      <c r="D29" s="53" t="s">
        <v>184</v>
      </c>
      <c r="E29" s="53"/>
      <c r="F29" s="53" t="s">
        <v>110</v>
      </c>
      <c r="G29" s="74" t="s">
        <v>768</v>
      </c>
      <c r="H29" s="53" t="s">
        <v>184</v>
      </c>
      <c r="I29" s="80"/>
      <c r="J29" s="80"/>
      <c r="K29" s="59"/>
      <c r="L29" s="63"/>
      <c r="M29" s="63"/>
      <c r="N29" s="63"/>
      <c r="O29" s="63"/>
    </row>
    <row r="30" spans="1:15" s="88" customFormat="1" ht="15.75" x14ac:dyDescent="0.2">
      <c r="A30" s="1">
        <v>16</v>
      </c>
      <c r="B30" s="99" t="s">
        <v>588</v>
      </c>
      <c r="C30" s="76" t="str">
        <f>VLOOKUP(B30,[1]已去重!$B:$C,2,0)</f>
        <v>max_dpd</v>
      </c>
      <c r="D30" s="86" t="s">
        <v>573</v>
      </c>
      <c r="E30" s="87"/>
      <c r="F30" s="87"/>
      <c r="G30" s="100" t="s">
        <v>589</v>
      </c>
      <c r="H30" s="86" t="s">
        <v>573</v>
      </c>
      <c r="I30" s="87"/>
      <c r="J30" s="87"/>
      <c r="K30" s="87"/>
      <c r="L30" s="87"/>
      <c r="M30" s="87"/>
      <c r="N30" s="87"/>
      <c r="O30" s="87"/>
    </row>
    <row r="31" spans="1:15" x14ac:dyDescent="0.2">
      <c r="A31" s="1">
        <v>17</v>
      </c>
      <c r="B31" s="94" t="s">
        <v>744</v>
      </c>
      <c r="C31" s="53" t="s">
        <v>743</v>
      </c>
      <c r="D31" s="108" t="s">
        <v>715</v>
      </c>
      <c r="E31" s="74"/>
      <c r="F31" s="53"/>
      <c r="G31" s="53"/>
      <c r="H31" s="91"/>
      <c r="I31" s="75"/>
      <c r="J31" s="75"/>
      <c r="K31" s="74"/>
      <c r="L31" s="74"/>
      <c r="M31" s="74"/>
      <c r="N31" s="74"/>
      <c r="O31" s="74"/>
    </row>
    <row r="32" spans="1:15" x14ac:dyDescent="0.2">
      <c r="A32" s="1">
        <v>18</v>
      </c>
      <c r="B32" s="94" t="s">
        <v>746</v>
      </c>
      <c r="C32" s="53" t="s">
        <v>745</v>
      </c>
      <c r="D32" s="108" t="s">
        <v>715</v>
      </c>
      <c r="E32" s="74"/>
      <c r="F32" s="53"/>
      <c r="G32" s="53"/>
      <c r="H32" s="91"/>
      <c r="I32" s="75"/>
      <c r="J32" s="75"/>
      <c r="K32" s="74"/>
      <c r="L32" s="74"/>
      <c r="M32" s="74"/>
      <c r="N32" s="74"/>
      <c r="O32" s="74"/>
    </row>
    <row r="33" spans="1:15" x14ac:dyDescent="0.2">
      <c r="A33" s="1">
        <v>19</v>
      </c>
      <c r="B33" s="105" t="s">
        <v>713</v>
      </c>
      <c r="C33" s="74" t="s">
        <v>714</v>
      </c>
      <c r="D33" s="108" t="s">
        <v>715</v>
      </c>
      <c r="E33" s="74"/>
      <c r="F33" s="74"/>
      <c r="G33" s="74"/>
      <c r="H33" s="108"/>
      <c r="I33" s="74"/>
      <c r="J33" s="74"/>
      <c r="K33" s="74"/>
      <c r="L33" s="74"/>
      <c r="M33" s="74"/>
      <c r="N33" s="74"/>
      <c r="O33" s="74"/>
    </row>
    <row r="34" spans="1:15" x14ac:dyDescent="0.2">
      <c r="A34" s="1">
        <v>20</v>
      </c>
      <c r="B34" s="109" t="s">
        <v>716</v>
      </c>
      <c r="C34" s="74" t="s">
        <v>717</v>
      </c>
      <c r="D34" s="108" t="s">
        <v>715</v>
      </c>
      <c r="E34" s="74"/>
      <c r="F34" s="74"/>
      <c r="G34" s="74"/>
      <c r="H34" s="108"/>
      <c r="I34" s="74"/>
      <c r="J34" s="74"/>
      <c r="K34" s="74"/>
      <c r="L34" s="74"/>
      <c r="M34" s="74"/>
      <c r="N34" s="74"/>
      <c r="O34" s="74"/>
    </row>
    <row r="35" spans="1:15" x14ac:dyDescent="0.2">
      <c r="A35" s="1">
        <v>21</v>
      </c>
      <c r="B35" s="109" t="s">
        <v>718</v>
      </c>
      <c r="C35" s="74" t="s">
        <v>750</v>
      </c>
      <c r="D35" s="108" t="s">
        <v>715</v>
      </c>
      <c r="E35" s="74"/>
      <c r="F35" s="74"/>
      <c r="G35" s="74"/>
      <c r="H35" s="108"/>
      <c r="I35" s="74"/>
      <c r="J35" s="74"/>
      <c r="K35" s="74"/>
      <c r="L35" s="74"/>
      <c r="M35" s="74"/>
      <c r="N35" s="74"/>
      <c r="O35" s="74"/>
    </row>
    <row r="36" spans="1:15" x14ac:dyDescent="0.2">
      <c r="A36" s="1">
        <v>22</v>
      </c>
      <c r="B36" s="109" t="s">
        <v>719</v>
      </c>
      <c r="C36" s="74" t="s">
        <v>720</v>
      </c>
      <c r="D36" s="74" t="s">
        <v>751</v>
      </c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</row>
    <row r="37" spans="1:15" ht="38.25" x14ac:dyDescent="0.2">
      <c r="A37" s="1">
        <v>23</v>
      </c>
      <c r="B37" s="80" t="s">
        <v>721</v>
      </c>
      <c r="C37" s="110" t="s">
        <v>722</v>
      </c>
      <c r="D37" s="111" t="s">
        <v>548</v>
      </c>
      <c r="E37" s="74"/>
      <c r="F37" s="84"/>
      <c r="G37" s="74"/>
      <c r="H37" s="111"/>
      <c r="I37" s="75"/>
      <c r="J37" s="75"/>
      <c r="K37" s="74"/>
      <c r="L37" s="74"/>
      <c r="M37" s="74"/>
      <c r="N37" s="74"/>
    </row>
    <row r="38" spans="1:15" ht="38.25" x14ac:dyDescent="0.2">
      <c r="A38" s="1">
        <v>24</v>
      </c>
      <c r="B38" s="80" t="s">
        <v>723</v>
      </c>
      <c r="C38" s="110" t="s">
        <v>724</v>
      </c>
      <c r="D38" s="111" t="s">
        <v>725</v>
      </c>
      <c r="E38" s="74"/>
      <c r="F38" s="84"/>
      <c r="G38" s="74"/>
      <c r="H38" s="111"/>
      <c r="I38" s="75"/>
      <c r="J38" s="75"/>
      <c r="K38" s="74"/>
      <c r="L38" s="74"/>
      <c r="M38" s="74"/>
      <c r="N38" s="74"/>
    </row>
    <row r="39" spans="1:15" ht="38.25" x14ac:dyDescent="0.2">
      <c r="A39" s="1">
        <v>25</v>
      </c>
      <c r="B39" s="80" t="s">
        <v>726</v>
      </c>
      <c r="C39" s="110" t="s">
        <v>727</v>
      </c>
      <c r="D39" s="111" t="s">
        <v>728</v>
      </c>
      <c r="E39" s="74"/>
      <c r="F39" s="84"/>
      <c r="G39" s="74"/>
      <c r="H39" s="111"/>
      <c r="I39" s="75"/>
      <c r="J39" s="75"/>
      <c r="K39" s="74"/>
      <c r="L39" s="74"/>
      <c r="M39" s="74"/>
      <c r="N39" s="74"/>
    </row>
    <row r="40" spans="1:15" ht="38.25" x14ac:dyDescent="0.2">
      <c r="A40" s="1">
        <v>26</v>
      </c>
      <c r="B40" s="80" t="s">
        <v>729</v>
      </c>
      <c r="C40" s="110" t="s">
        <v>730</v>
      </c>
      <c r="D40" s="111" t="s">
        <v>731</v>
      </c>
      <c r="E40" s="74"/>
      <c r="F40" s="84"/>
      <c r="G40" s="74"/>
      <c r="H40" s="111"/>
      <c r="I40" s="75"/>
      <c r="J40" s="75"/>
      <c r="K40" s="74"/>
      <c r="L40" s="74"/>
      <c r="M40" s="74"/>
      <c r="N40" s="74"/>
    </row>
    <row r="41" spans="1:15" ht="38.25" x14ac:dyDescent="0.2">
      <c r="A41" s="1">
        <v>27</v>
      </c>
      <c r="B41" s="80" t="s">
        <v>732</v>
      </c>
      <c r="C41" s="110" t="s">
        <v>733</v>
      </c>
      <c r="D41" s="111" t="s">
        <v>725</v>
      </c>
      <c r="E41" s="74"/>
      <c r="F41" s="84"/>
      <c r="G41" s="74"/>
      <c r="H41" s="111"/>
      <c r="I41" s="75"/>
      <c r="J41" s="75"/>
      <c r="K41" s="74"/>
      <c r="L41" s="74"/>
      <c r="M41" s="74"/>
      <c r="N41" s="74"/>
    </row>
    <row r="42" spans="1:15" ht="38.25" x14ac:dyDescent="0.2">
      <c r="A42" s="1">
        <v>28</v>
      </c>
      <c r="B42" s="80" t="s">
        <v>734</v>
      </c>
      <c r="C42" s="110" t="s">
        <v>735</v>
      </c>
      <c r="D42" s="111" t="s">
        <v>736</v>
      </c>
      <c r="E42" s="74"/>
      <c r="F42" s="53"/>
      <c r="G42" s="74"/>
      <c r="H42" s="111"/>
      <c r="I42" s="75"/>
      <c r="J42" s="75"/>
      <c r="K42" s="74"/>
      <c r="L42" s="74"/>
      <c r="M42" s="74"/>
      <c r="N42" s="74"/>
    </row>
  </sheetData>
  <mergeCells count="27">
    <mergeCell ref="B1:O1"/>
    <mergeCell ref="B2:O2"/>
    <mergeCell ref="C3:E3"/>
    <mergeCell ref="F3:F8"/>
    <mergeCell ref="H3:I3"/>
    <mergeCell ref="J3:O3"/>
    <mergeCell ref="C4:E4"/>
    <mergeCell ref="H4:I4"/>
    <mergeCell ref="J4:O4"/>
    <mergeCell ref="B5:E12"/>
    <mergeCell ref="H5:I5"/>
    <mergeCell ref="J5:O5"/>
    <mergeCell ref="H6:I6"/>
    <mergeCell ref="J6:O6"/>
    <mergeCell ref="H7:I7"/>
    <mergeCell ref="J7:O7"/>
    <mergeCell ref="A13:A14"/>
    <mergeCell ref="B13:E13"/>
    <mergeCell ref="F13:K13"/>
    <mergeCell ref="L13:O13"/>
    <mergeCell ref="H8:I8"/>
    <mergeCell ref="J8:O8"/>
    <mergeCell ref="F9:F12"/>
    <mergeCell ref="G9:O9"/>
    <mergeCell ref="G10:O10"/>
    <mergeCell ref="G11:O11"/>
    <mergeCell ref="G12:O12"/>
  </mergeCells>
  <phoneticPr fontId="12" type="noConversion"/>
  <hyperlinks>
    <hyperlink ref="A1" location="数据依赖!A1" display="&lt;&lt;首页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2"/>
  <sheetViews>
    <sheetView topLeftCell="A4" workbookViewId="0">
      <selection activeCell="K17" sqref="K17"/>
    </sheetView>
  </sheetViews>
  <sheetFormatPr defaultRowHeight="14.25" x14ac:dyDescent="0.2"/>
  <cols>
    <col min="4" max="4" width="11.25" bestFit="1" customWidth="1"/>
    <col min="6" max="6" width="14.5" customWidth="1"/>
    <col min="7" max="7" width="11.25" bestFit="1" customWidth="1"/>
  </cols>
  <sheetData>
    <row r="3" spans="2:8" ht="17.25" thickBot="1" x14ac:dyDescent="0.25">
      <c r="B3" s="11"/>
      <c r="C3" s="11"/>
      <c r="D3" s="11"/>
      <c r="E3" s="11"/>
      <c r="F3" s="11"/>
      <c r="G3" s="11"/>
      <c r="H3" s="11"/>
    </row>
    <row r="4" spans="2:8" ht="17.25" thickBot="1" x14ac:dyDescent="0.25">
      <c r="B4" s="11"/>
      <c r="C4" s="170" t="s">
        <v>32</v>
      </c>
      <c r="D4" s="171"/>
      <c r="E4" s="171"/>
      <c r="F4" s="171"/>
      <c r="G4" s="171"/>
      <c r="H4" s="172"/>
    </row>
    <row r="5" spans="2:8" ht="16.5" x14ac:dyDescent="0.2">
      <c r="B5" s="11"/>
      <c r="C5" s="173" t="s">
        <v>33</v>
      </c>
      <c r="D5" s="174"/>
      <c r="E5" s="174"/>
      <c r="F5" s="174"/>
      <c r="G5" s="174"/>
      <c r="H5" s="175"/>
    </row>
    <row r="6" spans="2:8" ht="16.5" x14ac:dyDescent="0.2">
      <c r="B6" s="11"/>
      <c r="C6" s="176"/>
      <c r="D6" s="177"/>
      <c r="E6" s="177"/>
      <c r="F6" s="177"/>
      <c r="G6" s="177"/>
      <c r="H6" s="178"/>
    </row>
    <row r="7" spans="2:8" ht="16.5" x14ac:dyDescent="0.2">
      <c r="B7" s="11"/>
      <c r="C7" s="176"/>
      <c r="D7" s="177"/>
      <c r="E7" s="177"/>
      <c r="F7" s="177"/>
      <c r="G7" s="177"/>
      <c r="H7" s="178"/>
    </row>
    <row r="8" spans="2:8" ht="17.25" thickBot="1" x14ac:dyDescent="0.25">
      <c r="B8" s="11"/>
      <c r="C8" s="179"/>
      <c r="D8" s="180"/>
      <c r="E8" s="180"/>
      <c r="F8" s="180"/>
      <c r="G8" s="180"/>
      <c r="H8" s="181"/>
    </row>
    <row r="9" spans="2:8" ht="17.25" thickBot="1" x14ac:dyDescent="0.25">
      <c r="B9" s="11"/>
      <c r="C9" s="11"/>
      <c r="D9" s="11"/>
      <c r="E9" s="11"/>
      <c r="F9" s="11"/>
      <c r="G9" s="11"/>
      <c r="H9" s="11"/>
    </row>
    <row r="10" spans="2:8" ht="17.25" thickBot="1" x14ac:dyDescent="0.25">
      <c r="B10" s="11"/>
      <c r="C10" s="11"/>
      <c r="D10" s="170" t="s">
        <v>34</v>
      </c>
      <c r="E10" s="171"/>
      <c r="F10" s="171"/>
      <c r="G10" s="172"/>
      <c r="H10" s="11"/>
    </row>
    <row r="11" spans="2:8" ht="17.25" thickBot="1" x14ac:dyDescent="0.25">
      <c r="B11" s="11"/>
      <c r="C11" s="11"/>
      <c r="D11" s="12" t="s">
        <v>35</v>
      </c>
      <c r="E11" s="13" t="s">
        <v>711</v>
      </c>
      <c r="F11" s="13" t="s">
        <v>36</v>
      </c>
      <c r="G11" s="14">
        <v>42494</v>
      </c>
      <c r="H11" s="11"/>
    </row>
    <row r="12" spans="2:8" ht="17.25" thickBot="1" x14ac:dyDescent="0.25">
      <c r="B12" s="11"/>
      <c r="C12" s="11"/>
      <c r="D12" s="12" t="s">
        <v>37</v>
      </c>
      <c r="E12" s="15"/>
      <c r="F12" s="13" t="s">
        <v>38</v>
      </c>
      <c r="G12" s="15"/>
      <c r="H12" s="11"/>
    </row>
    <row r="13" spans="2:8" ht="17.25" thickBot="1" x14ac:dyDescent="0.25">
      <c r="B13" s="11"/>
      <c r="C13" s="11"/>
      <c r="D13" s="12" t="s">
        <v>39</v>
      </c>
      <c r="E13" s="15"/>
      <c r="F13" s="13" t="s">
        <v>40</v>
      </c>
      <c r="G13" s="15"/>
      <c r="H13" s="11"/>
    </row>
    <row r="14" spans="2:8" ht="17.25" thickBot="1" x14ac:dyDescent="0.25">
      <c r="B14" s="11"/>
      <c r="C14" s="11"/>
      <c r="D14" s="16"/>
      <c r="E14" s="11"/>
      <c r="F14" s="11"/>
      <c r="G14" s="11"/>
      <c r="H14" s="11"/>
    </row>
    <row r="15" spans="2:8" ht="17.25" thickBot="1" x14ac:dyDescent="0.25">
      <c r="B15" s="11"/>
      <c r="C15" s="11"/>
      <c r="D15" s="170" t="s">
        <v>41</v>
      </c>
      <c r="E15" s="171"/>
      <c r="F15" s="171"/>
      <c r="G15" s="172"/>
      <c r="H15" s="11"/>
    </row>
    <row r="16" spans="2:8" ht="17.25" thickBot="1" x14ac:dyDescent="0.25">
      <c r="B16" s="11"/>
      <c r="C16" s="11"/>
      <c r="D16" s="17" t="s">
        <v>42</v>
      </c>
      <c r="E16" s="18" t="s">
        <v>43</v>
      </c>
      <c r="F16" s="19" t="s">
        <v>44</v>
      </c>
      <c r="G16" s="18" t="s">
        <v>45</v>
      </c>
      <c r="H16" s="11"/>
    </row>
    <row r="17" spans="2:8" ht="17.25" thickBot="1" x14ac:dyDescent="0.25">
      <c r="B17" s="11"/>
      <c r="C17" s="11"/>
      <c r="D17" s="20"/>
      <c r="E17" s="21"/>
      <c r="F17" s="21"/>
      <c r="G17" s="22"/>
      <c r="H17" s="11"/>
    </row>
    <row r="18" spans="2:8" ht="17.25" thickBot="1" x14ac:dyDescent="0.25">
      <c r="B18" s="11"/>
      <c r="C18" s="11"/>
      <c r="D18" s="20"/>
      <c r="E18" s="21"/>
      <c r="F18" s="15"/>
      <c r="G18" s="22"/>
      <c r="H18" s="11"/>
    </row>
    <row r="19" spans="2:8" ht="17.25" thickBot="1" x14ac:dyDescent="0.25">
      <c r="B19" s="11"/>
      <c r="C19" s="11"/>
      <c r="D19" s="20"/>
      <c r="E19" s="21"/>
      <c r="F19" s="15"/>
      <c r="G19" s="22"/>
      <c r="H19" s="11"/>
    </row>
    <row r="20" spans="2:8" ht="17.25" thickBot="1" x14ac:dyDescent="0.25">
      <c r="B20" s="11"/>
      <c r="C20" s="11"/>
      <c r="D20" s="23"/>
      <c r="E20" s="15"/>
      <c r="F20" s="15"/>
      <c r="G20" s="22"/>
      <c r="H20" s="11"/>
    </row>
    <row r="21" spans="2:8" ht="17.25" thickBot="1" x14ac:dyDescent="0.25">
      <c r="B21" s="11"/>
      <c r="C21" s="11"/>
      <c r="D21" s="23"/>
      <c r="E21" s="15"/>
      <c r="F21" s="15"/>
      <c r="G21" s="22"/>
      <c r="H21" s="11"/>
    </row>
    <row r="22" spans="2:8" ht="16.5" x14ac:dyDescent="0.2">
      <c r="B22" s="11"/>
      <c r="C22" s="11"/>
      <c r="D22" s="11"/>
      <c r="E22" s="11"/>
      <c r="F22" s="11"/>
      <c r="G22" s="11"/>
      <c r="H22" s="11"/>
    </row>
  </sheetData>
  <mergeCells count="4">
    <mergeCell ref="C4:H4"/>
    <mergeCell ref="C5:H8"/>
    <mergeCell ref="D10:G10"/>
    <mergeCell ref="D15:G15"/>
  </mergeCells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F29" sqref="F29"/>
    </sheetView>
  </sheetViews>
  <sheetFormatPr defaultRowHeight="14.25" x14ac:dyDescent="0.2"/>
  <cols>
    <col min="2" max="2" width="14" customWidth="1"/>
    <col min="5" max="5" width="22.25" customWidth="1"/>
    <col min="7" max="7" width="16" customWidth="1"/>
    <col min="9" max="9" width="13.625" customWidth="1"/>
  </cols>
  <sheetData>
    <row r="1" spans="1:11" ht="22.5" x14ac:dyDescent="0.25">
      <c r="A1" s="24"/>
      <c r="B1" s="219" t="s">
        <v>46</v>
      </c>
      <c r="C1" s="220"/>
      <c r="D1" s="220"/>
      <c r="E1" s="220"/>
      <c r="F1" s="220"/>
      <c r="G1" s="220"/>
      <c r="H1" s="220"/>
      <c r="I1" s="220"/>
      <c r="J1" s="220"/>
      <c r="K1" s="221"/>
    </row>
    <row r="2" spans="1:11" x14ac:dyDescent="0.2">
      <c r="A2" s="30"/>
      <c r="B2" s="217" t="s">
        <v>1</v>
      </c>
      <c r="C2" s="218"/>
      <c r="D2" s="218"/>
      <c r="E2" s="218"/>
      <c r="F2" s="218"/>
      <c r="G2" s="218"/>
      <c r="H2" s="218"/>
      <c r="I2" s="218"/>
      <c r="J2" s="218"/>
      <c r="K2" s="218"/>
    </row>
    <row r="3" spans="1:11" x14ac:dyDescent="0.2">
      <c r="A3" s="25"/>
      <c r="B3" s="26" t="s">
        <v>2</v>
      </c>
      <c r="C3" s="186" t="s">
        <v>47</v>
      </c>
      <c r="D3" s="187"/>
      <c r="E3" s="188"/>
      <c r="F3" s="213" t="s">
        <v>3</v>
      </c>
      <c r="G3" s="32" t="s">
        <v>4</v>
      </c>
      <c r="H3" s="204" t="s">
        <v>5</v>
      </c>
      <c r="I3" s="204"/>
      <c r="J3" s="206" t="s">
        <v>6</v>
      </c>
      <c r="K3" s="207"/>
    </row>
    <row r="4" spans="1:11" x14ac:dyDescent="0.2">
      <c r="A4" s="25"/>
      <c r="B4" s="35" t="s">
        <v>7</v>
      </c>
      <c r="C4" s="189" t="s">
        <v>47</v>
      </c>
      <c r="D4" s="190"/>
      <c r="E4" s="191"/>
      <c r="F4" s="214"/>
      <c r="G4" s="33" t="s">
        <v>48</v>
      </c>
      <c r="H4" s="205" t="s">
        <v>49</v>
      </c>
      <c r="I4" s="205"/>
      <c r="J4" s="208"/>
      <c r="K4" s="209"/>
    </row>
    <row r="5" spans="1:11" x14ac:dyDescent="0.2">
      <c r="A5" s="25"/>
      <c r="B5" s="195" t="s">
        <v>50</v>
      </c>
      <c r="C5" s="196"/>
      <c r="D5" s="196"/>
      <c r="E5" s="197"/>
      <c r="F5" s="215"/>
      <c r="G5" s="33" t="s">
        <v>51</v>
      </c>
      <c r="H5" s="205" t="s">
        <v>52</v>
      </c>
      <c r="I5" s="205"/>
      <c r="J5" s="208"/>
      <c r="K5" s="209"/>
    </row>
    <row r="6" spans="1:11" x14ac:dyDescent="0.2">
      <c r="A6" s="25"/>
      <c r="B6" s="198"/>
      <c r="C6" s="199"/>
      <c r="D6" s="199"/>
      <c r="E6" s="200"/>
      <c r="F6" s="215"/>
      <c r="G6" s="33" t="s">
        <v>53</v>
      </c>
      <c r="H6" s="205" t="s">
        <v>54</v>
      </c>
      <c r="I6" s="205"/>
      <c r="J6" s="208"/>
      <c r="K6" s="209"/>
    </row>
    <row r="7" spans="1:11" x14ac:dyDescent="0.2">
      <c r="A7" s="25"/>
      <c r="B7" s="198"/>
      <c r="C7" s="199"/>
      <c r="D7" s="199"/>
      <c r="E7" s="200"/>
      <c r="F7" s="216"/>
      <c r="G7" s="33" t="s">
        <v>55</v>
      </c>
      <c r="H7" s="205" t="s">
        <v>55</v>
      </c>
      <c r="I7" s="205"/>
      <c r="J7" s="208"/>
      <c r="K7" s="209"/>
    </row>
    <row r="8" spans="1:11" x14ac:dyDescent="0.2">
      <c r="A8" s="25"/>
      <c r="B8" s="198"/>
      <c r="C8" s="199"/>
      <c r="D8" s="199"/>
      <c r="E8" s="200"/>
      <c r="F8" s="222" t="s">
        <v>8</v>
      </c>
      <c r="G8" s="223" t="s">
        <v>56</v>
      </c>
      <c r="H8" s="224"/>
      <c r="I8" s="224"/>
      <c r="J8" s="224"/>
      <c r="K8" s="225"/>
    </row>
    <row r="9" spans="1:11" x14ac:dyDescent="0.2">
      <c r="A9" s="25"/>
      <c r="B9" s="201"/>
      <c r="C9" s="202"/>
      <c r="D9" s="202"/>
      <c r="E9" s="203"/>
      <c r="F9" s="222"/>
      <c r="G9" s="226" t="s">
        <v>57</v>
      </c>
      <c r="H9" s="224"/>
      <c r="I9" s="224"/>
      <c r="J9" s="224"/>
      <c r="K9" s="225"/>
    </row>
    <row r="10" spans="1:11" x14ac:dyDescent="0.2">
      <c r="A10" s="182" t="s">
        <v>9</v>
      </c>
      <c r="B10" s="192" t="s">
        <v>10</v>
      </c>
      <c r="C10" s="193"/>
      <c r="D10" s="193"/>
      <c r="E10" s="194"/>
      <c r="F10" s="183" t="s">
        <v>11</v>
      </c>
      <c r="G10" s="184"/>
      <c r="H10" s="184"/>
      <c r="I10" s="184"/>
      <c r="J10" s="184"/>
      <c r="K10" s="185"/>
    </row>
    <row r="11" spans="1:11" x14ac:dyDescent="0.2">
      <c r="A11" s="182"/>
      <c r="B11" s="26" t="s">
        <v>12</v>
      </c>
      <c r="C11" s="26" t="s">
        <v>13</v>
      </c>
      <c r="D11" s="26" t="s">
        <v>14</v>
      </c>
      <c r="E11" s="26" t="s">
        <v>15</v>
      </c>
      <c r="F11" s="34" t="s">
        <v>16</v>
      </c>
      <c r="G11" s="34" t="s">
        <v>13</v>
      </c>
      <c r="H11" s="34" t="s">
        <v>14</v>
      </c>
      <c r="I11" s="34" t="s">
        <v>17</v>
      </c>
      <c r="J11" s="34" t="s">
        <v>18</v>
      </c>
      <c r="K11" s="34" t="s">
        <v>19</v>
      </c>
    </row>
    <row r="12" spans="1:11" x14ac:dyDescent="0.2">
      <c r="A12" s="31">
        <v>1</v>
      </c>
      <c r="B12" s="29"/>
      <c r="C12" s="29"/>
      <c r="D12" s="29"/>
      <c r="E12" s="29"/>
      <c r="F12" s="27"/>
      <c r="G12" s="29"/>
      <c r="H12" s="29"/>
      <c r="I12" s="29"/>
      <c r="J12" s="29"/>
      <c r="K12" s="210"/>
    </row>
    <row r="13" spans="1:11" x14ac:dyDescent="0.2">
      <c r="A13" s="31">
        <v>2</v>
      </c>
      <c r="B13" s="29"/>
      <c r="C13" s="29"/>
      <c r="D13" s="29"/>
      <c r="E13" s="29"/>
      <c r="F13" s="28"/>
      <c r="G13" s="29"/>
      <c r="H13" s="29"/>
      <c r="I13" s="29"/>
      <c r="J13" s="29"/>
      <c r="K13" s="211"/>
    </row>
    <row r="14" spans="1:11" x14ac:dyDescent="0.2">
      <c r="A14" s="31">
        <v>3</v>
      </c>
      <c r="B14" s="29"/>
      <c r="C14" s="29"/>
      <c r="D14" s="29"/>
      <c r="E14" s="29"/>
      <c r="F14" s="28"/>
      <c r="G14" s="29"/>
      <c r="H14" s="29"/>
      <c r="I14" s="29"/>
      <c r="J14" s="29"/>
      <c r="K14" s="211"/>
    </row>
    <row r="15" spans="1:11" x14ac:dyDescent="0.2">
      <c r="A15" s="31">
        <v>4</v>
      </c>
      <c r="B15" s="29"/>
      <c r="C15" s="29"/>
      <c r="D15" s="29"/>
      <c r="E15" s="29"/>
      <c r="F15" s="28"/>
      <c r="G15" s="29"/>
      <c r="H15" s="29"/>
      <c r="I15" s="29"/>
      <c r="J15" s="29"/>
      <c r="K15" s="211"/>
    </row>
    <row r="16" spans="1:11" x14ac:dyDescent="0.2">
      <c r="A16" s="31">
        <v>5</v>
      </c>
      <c r="B16" s="29"/>
      <c r="C16" s="29"/>
      <c r="D16" s="29"/>
      <c r="E16" s="29"/>
      <c r="F16" s="28"/>
      <c r="G16" s="29"/>
      <c r="H16" s="29"/>
      <c r="I16" s="29"/>
      <c r="J16" s="29"/>
      <c r="K16" s="211"/>
    </row>
    <row r="17" spans="1:11" x14ac:dyDescent="0.2">
      <c r="A17" s="31">
        <v>6</v>
      </c>
      <c r="B17" s="29"/>
      <c r="C17" s="29"/>
      <c r="D17" s="29"/>
      <c r="E17" s="29"/>
      <c r="F17" s="28"/>
      <c r="G17" s="29"/>
      <c r="H17" s="29"/>
      <c r="I17" s="29"/>
      <c r="J17" s="29"/>
      <c r="K17" s="211"/>
    </row>
    <row r="18" spans="1:11" x14ac:dyDescent="0.2">
      <c r="A18" s="31">
        <v>7</v>
      </c>
      <c r="B18" s="29"/>
      <c r="C18" s="29"/>
      <c r="D18" s="29"/>
      <c r="E18" s="29"/>
      <c r="F18" s="28"/>
      <c r="G18" s="29"/>
      <c r="H18" s="29"/>
      <c r="I18" s="29"/>
      <c r="J18" s="29"/>
      <c r="K18" s="211"/>
    </row>
    <row r="19" spans="1:11" x14ac:dyDescent="0.2">
      <c r="A19" s="31">
        <v>8</v>
      </c>
      <c r="B19" s="29"/>
      <c r="C19" s="29"/>
      <c r="D19" s="29"/>
      <c r="E19" s="29"/>
      <c r="F19" s="28"/>
      <c r="G19" s="29"/>
      <c r="H19" s="29"/>
      <c r="I19" s="29"/>
      <c r="J19" s="29"/>
      <c r="K19" s="212"/>
    </row>
    <row r="21" spans="1:11" x14ac:dyDescent="0.2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</row>
    <row r="22" spans="1:11" x14ac:dyDescent="0.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</row>
    <row r="23" spans="1:11" x14ac:dyDescent="0.2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</row>
    <row r="24" spans="1:11" x14ac:dyDescent="0.2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</row>
    <row r="25" spans="1:11" x14ac:dyDescent="0.2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</row>
    <row r="26" spans="1:11" x14ac:dyDescent="0.2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</row>
    <row r="27" spans="1:11" x14ac:dyDescent="0.2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</row>
    <row r="28" spans="1:11" x14ac:dyDescent="0.2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</row>
    <row r="29" spans="1:11" x14ac:dyDescent="0.2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</row>
    <row r="30" spans="1:11" x14ac:dyDescent="0.2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</row>
    <row r="31" spans="1:11" x14ac:dyDescent="0.2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</row>
    <row r="32" spans="1:11" x14ac:dyDescent="0.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</row>
  </sheetData>
  <mergeCells count="23">
    <mergeCell ref="K12:K19"/>
    <mergeCell ref="F3:F7"/>
    <mergeCell ref="B2:K2"/>
    <mergeCell ref="B1:K1"/>
    <mergeCell ref="F8:F9"/>
    <mergeCell ref="G8:K8"/>
    <mergeCell ref="G9:K9"/>
    <mergeCell ref="A10:A11"/>
    <mergeCell ref="F10:K10"/>
    <mergeCell ref="C3:E3"/>
    <mergeCell ref="C4:E4"/>
    <mergeCell ref="B10:E10"/>
    <mergeCell ref="B5:E9"/>
    <mergeCell ref="H3:I3"/>
    <mergeCell ref="H4:I4"/>
    <mergeCell ref="H5:I5"/>
    <mergeCell ref="H6:I6"/>
    <mergeCell ref="H7:I7"/>
    <mergeCell ref="J3:K3"/>
    <mergeCell ref="J4:K4"/>
    <mergeCell ref="J5:K5"/>
    <mergeCell ref="J6:K6"/>
    <mergeCell ref="J7:K7"/>
  </mergeCells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opLeftCell="D1" workbookViewId="0">
      <selection activeCell="L4" sqref="L4"/>
    </sheetView>
  </sheetViews>
  <sheetFormatPr defaultRowHeight="12" x14ac:dyDescent="0.2"/>
  <cols>
    <col min="1" max="1" width="9" style="51"/>
    <col min="2" max="2" width="21.5" style="50" bestFit="1" customWidth="1"/>
    <col min="3" max="3" width="12.625" style="50" customWidth="1"/>
    <col min="4" max="4" width="39.375" style="50" bestFit="1" customWidth="1"/>
    <col min="5" max="9" width="9" style="50"/>
    <col min="10" max="10" width="17.25" style="50" bestFit="1" customWidth="1"/>
    <col min="11" max="11" width="7.25" style="58" customWidth="1"/>
    <col min="12" max="12" width="34.5" style="50" bestFit="1" customWidth="1"/>
    <col min="13" max="13" width="30.375" style="50" bestFit="1" customWidth="1"/>
    <col min="14" max="14" width="14.375" style="50" customWidth="1"/>
    <col min="15" max="16384" width="9" style="50"/>
  </cols>
  <sheetData>
    <row r="1" spans="1:14" ht="30" customHeight="1" x14ac:dyDescent="0.2">
      <c r="A1" s="48" t="s">
        <v>68</v>
      </c>
      <c r="B1" s="49" t="s">
        <v>69</v>
      </c>
      <c r="C1" s="48" t="s">
        <v>107</v>
      </c>
      <c r="D1" s="49" t="s">
        <v>70</v>
      </c>
      <c r="E1" s="49" t="s">
        <v>71</v>
      </c>
      <c r="F1" s="49" t="s">
        <v>72</v>
      </c>
      <c r="G1" s="48" t="s">
        <v>73</v>
      </c>
      <c r="H1" s="48" t="s">
        <v>74</v>
      </c>
      <c r="I1" s="48" t="s">
        <v>75</v>
      </c>
      <c r="J1" s="48" t="s">
        <v>76</v>
      </c>
      <c r="K1" s="48" t="s">
        <v>77</v>
      </c>
      <c r="L1" s="49" t="s">
        <v>78</v>
      </c>
      <c r="M1" s="49" t="s">
        <v>79</v>
      </c>
      <c r="N1" s="49" t="s">
        <v>80</v>
      </c>
    </row>
    <row r="2" spans="1:14" s="112" customFormat="1" ht="15.95" customHeight="1" x14ac:dyDescent="0.2">
      <c r="A2" s="132">
        <v>1</v>
      </c>
      <c r="B2" s="151" t="s">
        <v>761</v>
      </c>
      <c r="C2" s="152" t="s">
        <v>747</v>
      </c>
      <c r="D2" s="153" t="s">
        <v>760</v>
      </c>
      <c r="E2" s="153" t="s">
        <v>81</v>
      </c>
      <c r="F2" s="153" t="s">
        <v>781</v>
      </c>
      <c r="G2" s="160" t="s">
        <v>1042</v>
      </c>
      <c r="H2" s="153" t="s">
        <v>739</v>
      </c>
      <c r="I2" s="153"/>
      <c r="J2" s="154"/>
      <c r="K2" s="146" t="s">
        <v>712</v>
      </c>
      <c r="L2" s="155" t="s">
        <v>700</v>
      </c>
      <c r="M2" s="133" t="s">
        <v>113</v>
      </c>
      <c r="N2" s="134" t="s">
        <v>20</v>
      </c>
    </row>
    <row r="3" spans="1:14" s="112" customFormat="1" ht="15.95" customHeight="1" x14ac:dyDescent="0.2">
      <c r="A3" s="132">
        <v>1</v>
      </c>
      <c r="B3" s="151" t="s">
        <v>742</v>
      </c>
      <c r="C3" s="152" t="s">
        <v>747</v>
      </c>
      <c r="D3" s="153" t="s">
        <v>759</v>
      </c>
      <c r="E3" s="153" t="s">
        <v>81</v>
      </c>
      <c r="F3" s="153" t="s">
        <v>781</v>
      </c>
      <c r="G3" s="160" t="s">
        <v>737</v>
      </c>
      <c r="H3" s="153" t="s">
        <v>738</v>
      </c>
      <c r="I3" s="153"/>
      <c r="J3" s="154" t="s">
        <v>740</v>
      </c>
      <c r="K3" s="146" t="s">
        <v>712</v>
      </c>
      <c r="L3" s="155" t="s">
        <v>699</v>
      </c>
      <c r="M3" s="133" t="s">
        <v>112</v>
      </c>
      <c r="N3" s="134" t="s">
        <v>20</v>
      </c>
    </row>
    <row r="4" spans="1:14" s="112" customFormat="1" ht="41.25" customHeight="1" x14ac:dyDescent="0.2">
      <c r="A4" s="132">
        <v>1</v>
      </c>
      <c r="B4" s="151" t="s">
        <v>748</v>
      </c>
      <c r="C4" s="152" t="s">
        <v>747</v>
      </c>
      <c r="D4" s="153" t="s">
        <v>757</v>
      </c>
      <c r="E4" s="153" t="s">
        <v>81</v>
      </c>
      <c r="F4" s="153" t="s">
        <v>781</v>
      </c>
      <c r="G4" s="160" t="s">
        <v>1042</v>
      </c>
      <c r="H4" s="153" t="s">
        <v>739</v>
      </c>
      <c r="I4" s="153"/>
      <c r="J4" s="154"/>
      <c r="K4" s="146" t="s">
        <v>712</v>
      </c>
      <c r="L4" s="146" t="s">
        <v>1076</v>
      </c>
      <c r="M4" s="133" t="s">
        <v>702</v>
      </c>
      <c r="N4" s="134" t="s">
        <v>20</v>
      </c>
    </row>
    <row r="5" spans="1:14" s="112" customFormat="1" ht="15.95" customHeight="1" x14ac:dyDescent="0.2">
      <c r="A5" s="132">
        <v>1</v>
      </c>
      <c r="B5" s="151" t="s">
        <v>741</v>
      </c>
      <c r="C5" s="152" t="s">
        <v>747</v>
      </c>
      <c r="D5" s="153" t="s">
        <v>758</v>
      </c>
      <c r="E5" s="153" t="s">
        <v>81</v>
      </c>
      <c r="F5" s="153" t="s">
        <v>781</v>
      </c>
      <c r="G5" s="160" t="s">
        <v>1042</v>
      </c>
      <c r="H5" s="153" t="s">
        <v>739</v>
      </c>
      <c r="I5" s="153"/>
      <c r="J5" s="154"/>
      <c r="K5" s="146" t="s">
        <v>712</v>
      </c>
      <c r="L5" s="155" t="s">
        <v>701</v>
      </c>
      <c r="M5" s="133" t="s">
        <v>533</v>
      </c>
      <c r="N5" s="134" t="s">
        <v>20</v>
      </c>
    </row>
    <row r="6" spans="1:14" s="131" customFormat="1" ht="15.95" customHeight="1" x14ac:dyDescent="0.2">
      <c r="A6" s="132">
        <v>1</v>
      </c>
      <c r="B6" s="156" t="s">
        <v>900</v>
      </c>
      <c r="C6" s="152" t="s">
        <v>747</v>
      </c>
      <c r="D6" s="153" t="s">
        <v>893</v>
      </c>
      <c r="E6" s="153" t="s">
        <v>81</v>
      </c>
      <c r="F6" s="153" t="s">
        <v>894</v>
      </c>
      <c r="G6" s="160" t="s">
        <v>1043</v>
      </c>
      <c r="H6" s="153" t="s">
        <v>739</v>
      </c>
      <c r="I6" s="150"/>
      <c r="J6" s="150"/>
      <c r="K6" s="149" t="s">
        <v>896</v>
      </c>
      <c r="L6" s="150" t="s">
        <v>895</v>
      </c>
      <c r="M6" s="150" t="s">
        <v>898</v>
      </c>
      <c r="N6" s="134" t="s">
        <v>20</v>
      </c>
    </row>
    <row r="7" spans="1:14" ht="13.5" x14ac:dyDescent="0.2">
      <c r="A7" s="132">
        <v>1</v>
      </c>
      <c r="B7" s="156" t="s">
        <v>1038</v>
      </c>
      <c r="C7" s="152" t="s">
        <v>747</v>
      </c>
      <c r="D7" s="159" t="s">
        <v>1037</v>
      </c>
      <c r="E7" s="153" t="s">
        <v>81</v>
      </c>
      <c r="F7" s="153" t="s">
        <v>894</v>
      </c>
      <c r="G7" s="160" t="s">
        <v>1043</v>
      </c>
      <c r="H7" s="153" t="s">
        <v>739</v>
      </c>
      <c r="I7" s="159"/>
      <c r="J7" s="159"/>
      <c r="K7" s="149" t="s">
        <v>896</v>
      </c>
      <c r="L7" s="159" t="s">
        <v>1040</v>
      </c>
      <c r="M7" s="159"/>
      <c r="N7" s="134" t="s">
        <v>20</v>
      </c>
    </row>
  </sheetData>
  <phoneticPr fontId="30" type="noConversion"/>
  <dataValidations count="8">
    <dataValidation type="list" allowBlank="1" showInputMessage="1" showErrorMessage="1" sqref="K1">
      <formula1>"edw-ods,edw-pdata,edw-middle,基础层,汇总层,应用层"</formula1>
    </dataValidation>
    <dataValidation type="list" allowBlank="1" showInputMessage="1" showErrorMessage="1" sqref="H1:I1">
      <formula1>"1.全量,2.历史拉链,3.历史切片,4.历史流水"</formula1>
    </dataValidation>
    <dataValidation type="list" allowBlank="1" showInputMessage="1" showErrorMessage="1" sqref="I2:I5">
      <formula1>"1.每日运行,2.每月月末运行,3.每月根据依赖运行,4.根据配置表运行"</formula1>
    </dataValidation>
    <dataValidation type="list" allowBlank="1" showInputMessage="1" showErrorMessage="1" sqref="H2:H7">
      <formula1>"1.全量,2.按月切片,3.按日切片,4.历史流水,5.历史拉链,6.视图"</formula1>
    </dataValidation>
    <dataValidation type="list" allowBlank="1" showInputMessage="1" showErrorMessage="1" sqref="F2:F7">
      <formula1>"1.可开发,2.未入仓,3.部分字段未入仓,4.视图,5.开发中,6.开发完成"</formula1>
    </dataValidation>
    <dataValidation type="list" allowBlank="1" showInputMessage="1" showErrorMessage="1" sqref="E1:E7">
      <formula1>"有效,无效,问题"</formula1>
    </dataValidation>
    <dataValidation type="list" allowBlank="1" showInputMessage="1" showErrorMessage="1" sqref="N1:N7">
      <formula1>"是,否"</formula1>
    </dataValidation>
    <dataValidation type="list" allowBlank="1" showInputMessage="1" showErrorMessage="1" sqref="G2:G7">
      <formula1>"1.全删全插,2.每月数据全删全插,3.增量插入,4.增量拉链,5.不加载,6.根据依赖完成时间多次加载,7.全量拉链"</formula1>
    </dataValidation>
  </dataValidations>
  <hyperlinks>
    <hyperlink ref="B2" location="fdl_loanbor_term_chain!A1" display="ccs分期信息表"/>
    <hyperlink ref="B3" location="fdl_loanbor_appl_all!A1" display="core贷款申请表"/>
    <hyperlink ref="B4" location="fdl_loanbor_reg_chain!A1" display="ccs消费转分期注册表"/>
    <hyperlink ref="B5" location="fdl_loanbor_contra_ovdue_chain!A1" display="core合同逾期表"/>
    <hyperlink ref="B6" location="fdl_loanbor_info_chain!A1" display="用户贷款信息表"/>
    <hyperlink ref="B7" location="fdl_loanbor_info_ext_chain!A1" display="amq用户贷款信息扩展表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activeCell="C3" sqref="C3:E3"/>
    </sheetView>
  </sheetViews>
  <sheetFormatPr defaultRowHeight="14.25" x14ac:dyDescent="0.2"/>
  <cols>
    <col min="2" max="2" width="15.25" customWidth="1"/>
    <col min="3" max="3" width="20" customWidth="1"/>
    <col min="7" max="7" width="15.375" customWidth="1"/>
  </cols>
  <sheetData>
    <row r="1" spans="1:15" ht="22.5" x14ac:dyDescent="0.25">
      <c r="A1" s="52" t="s">
        <v>82</v>
      </c>
      <c r="B1" s="227" t="s">
        <v>899</v>
      </c>
      <c r="C1" s="228"/>
      <c r="D1" s="228"/>
      <c r="E1" s="228"/>
      <c r="F1" s="228"/>
      <c r="G1" s="228"/>
      <c r="H1" s="228"/>
      <c r="I1" s="228"/>
      <c r="J1" s="228"/>
      <c r="K1" s="228"/>
      <c r="L1" s="229"/>
      <c r="M1" s="229"/>
      <c r="N1" s="229"/>
      <c r="O1" s="230"/>
    </row>
    <row r="2" spans="1:15" x14ac:dyDescent="0.2">
      <c r="A2" s="2"/>
      <c r="B2" s="231" t="s">
        <v>807</v>
      </c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3"/>
    </row>
    <row r="3" spans="1:15" x14ac:dyDescent="0.2">
      <c r="A3" s="2"/>
      <c r="B3" s="129" t="s">
        <v>808</v>
      </c>
      <c r="C3" s="234" t="s">
        <v>892</v>
      </c>
      <c r="D3" s="234"/>
      <c r="E3" s="234"/>
      <c r="F3" s="235" t="s">
        <v>809</v>
      </c>
      <c r="G3" s="54" t="s">
        <v>810</v>
      </c>
      <c r="H3" s="237" t="s">
        <v>811</v>
      </c>
      <c r="I3" s="237"/>
      <c r="J3" s="238" t="s">
        <v>812</v>
      </c>
      <c r="K3" s="239"/>
      <c r="L3" s="239"/>
      <c r="M3" s="239"/>
      <c r="N3" s="239"/>
      <c r="O3" s="240"/>
    </row>
    <row r="4" spans="1:15" x14ac:dyDescent="0.2">
      <c r="A4" s="2"/>
      <c r="B4" s="130" t="s">
        <v>813</v>
      </c>
      <c r="C4" s="241" t="s">
        <v>1033</v>
      </c>
      <c r="D4" s="241"/>
      <c r="E4" s="241"/>
      <c r="F4" s="236"/>
      <c r="G4" s="73" t="s">
        <v>897</v>
      </c>
      <c r="H4" s="242" t="s">
        <v>1041</v>
      </c>
      <c r="I4" s="242"/>
      <c r="J4" s="243"/>
      <c r="K4" s="244"/>
      <c r="L4" s="244"/>
      <c r="M4" s="244"/>
      <c r="N4" s="244"/>
      <c r="O4" s="245"/>
    </row>
    <row r="5" spans="1:15" x14ac:dyDescent="0.2">
      <c r="A5" s="2"/>
      <c r="B5" s="246" t="s">
        <v>1047</v>
      </c>
      <c r="C5" s="247"/>
      <c r="D5" s="247"/>
      <c r="E5" s="247"/>
      <c r="F5" s="236"/>
      <c r="G5" s="73"/>
      <c r="H5" s="248"/>
      <c r="I5" s="248"/>
      <c r="J5" s="243"/>
      <c r="K5" s="244"/>
      <c r="L5" s="244"/>
      <c r="M5" s="244"/>
      <c r="N5" s="244"/>
      <c r="O5" s="245"/>
    </row>
    <row r="6" spans="1:15" x14ac:dyDescent="0.2">
      <c r="A6" s="2"/>
      <c r="B6" s="247"/>
      <c r="C6" s="247"/>
      <c r="D6" s="247"/>
      <c r="E6" s="247"/>
      <c r="F6" s="236"/>
      <c r="G6" s="73"/>
      <c r="H6" s="248"/>
      <c r="I6" s="248"/>
      <c r="J6" s="243"/>
      <c r="K6" s="244"/>
      <c r="L6" s="244"/>
      <c r="M6" s="244"/>
      <c r="N6" s="244"/>
      <c r="O6" s="245"/>
    </row>
    <row r="7" spans="1:15" x14ac:dyDescent="0.2">
      <c r="A7" s="2"/>
      <c r="B7" s="247"/>
      <c r="C7" s="247"/>
      <c r="D7" s="247"/>
      <c r="E7" s="247"/>
      <c r="F7" s="236"/>
      <c r="G7" s="73"/>
      <c r="H7" s="249"/>
      <c r="I7" s="249"/>
      <c r="J7" s="243"/>
      <c r="K7" s="244"/>
      <c r="L7" s="244"/>
      <c r="M7" s="244"/>
      <c r="N7" s="244"/>
      <c r="O7" s="245"/>
    </row>
    <row r="8" spans="1:15" x14ac:dyDescent="0.2">
      <c r="A8" s="2"/>
      <c r="B8" s="247"/>
      <c r="C8" s="247"/>
      <c r="D8" s="247"/>
      <c r="E8" s="247"/>
      <c r="F8" s="236"/>
      <c r="G8" s="73"/>
      <c r="H8" s="249"/>
      <c r="I8" s="249"/>
      <c r="J8" s="243"/>
      <c r="K8" s="244"/>
      <c r="L8" s="244"/>
      <c r="M8" s="244"/>
      <c r="N8" s="244"/>
      <c r="O8" s="245"/>
    </row>
    <row r="9" spans="1:15" x14ac:dyDescent="0.2">
      <c r="A9" s="2"/>
      <c r="B9" s="247"/>
      <c r="C9" s="247"/>
      <c r="D9" s="247"/>
      <c r="E9" s="247"/>
      <c r="F9" s="236"/>
      <c r="G9" s="73"/>
      <c r="H9" s="242"/>
      <c r="I9" s="242"/>
      <c r="J9" s="243"/>
      <c r="K9" s="244"/>
      <c r="L9" s="244"/>
      <c r="M9" s="244"/>
      <c r="N9" s="244"/>
      <c r="O9" s="245"/>
    </row>
    <row r="10" spans="1:15" x14ac:dyDescent="0.2">
      <c r="A10" s="2"/>
      <c r="B10" s="247"/>
      <c r="C10" s="247"/>
      <c r="D10" s="247"/>
      <c r="E10" s="247"/>
      <c r="F10" s="236" t="s">
        <v>814</v>
      </c>
      <c r="G10" s="256"/>
      <c r="H10" s="256"/>
      <c r="I10" s="256"/>
      <c r="J10" s="256"/>
      <c r="K10" s="256"/>
      <c r="L10" s="256"/>
      <c r="M10" s="256"/>
      <c r="N10" s="256"/>
      <c r="O10" s="256"/>
    </row>
    <row r="11" spans="1:15" x14ac:dyDescent="0.2">
      <c r="A11" s="2"/>
      <c r="B11" s="247"/>
      <c r="C11" s="247"/>
      <c r="D11" s="247"/>
      <c r="E11" s="247"/>
      <c r="F11" s="236"/>
      <c r="G11" s="257"/>
      <c r="H11" s="257"/>
      <c r="I11" s="257"/>
      <c r="J11" s="257"/>
      <c r="K11" s="257"/>
      <c r="L11" s="257"/>
      <c r="M11" s="257"/>
      <c r="N11" s="257"/>
      <c r="O11" s="257"/>
    </row>
    <row r="12" spans="1:15" x14ac:dyDescent="0.2">
      <c r="A12" s="2"/>
      <c r="B12" s="247"/>
      <c r="C12" s="247"/>
      <c r="D12" s="247"/>
      <c r="E12" s="247"/>
      <c r="F12" s="236"/>
      <c r="G12" s="257"/>
      <c r="H12" s="257"/>
      <c r="I12" s="257"/>
      <c r="J12" s="257"/>
      <c r="K12" s="257"/>
      <c r="L12" s="257"/>
      <c r="M12" s="257"/>
      <c r="N12" s="257"/>
      <c r="O12" s="257"/>
    </row>
    <row r="13" spans="1:15" x14ac:dyDescent="0.2">
      <c r="A13" s="2"/>
      <c r="B13" s="247"/>
      <c r="C13" s="247"/>
      <c r="D13" s="247"/>
      <c r="E13" s="247"/>
      <c r="F13" s="236"/>
      <c r="G13" s="257"/>
      <c r="H13" s="257"/>
      <c r="I13" s="257"/>
      <c r="J13" s="257"/>
      <c r="K13" s="257"/>
      <c r="L13" s="257"/>
      <c r="M13" s="257"/>
      <c r="N13" s="257"/>
      <c r="O13" s="257"/>
    </row>
    <row r="14" spans="1:15" x14ac:dyDescent="0.2">
      <c r="A14" s="250" t="s">
        <v>815</v>
      </c>
      <c r="B14" s="251" t="s">
        <v>816</v>
      </c>
      <c r="C14" s="251"/>
      <c r="D14" s="251"/>
      <c r="E14" s="251"/>
      <c r="F14" s="252" t="s">
        <v>817</v>
      </c>
      <c r="G14" s="252"/>
      <c r="H14" s="252"/>
      <c r="I14" s="252"/>
      <c r="J14" s="252"/>
      <c r="K14" s="252"/>
      <c r="L14" s="253" t="s">
        <v>818</v>
      </c>
      <c r="M14" s="254"/>
      <c r="N14" s="254"/>
      <c r="O14" s="255"/>
    </row>
    <row r="15" spans="1:15" ht="24" x14ac:dyDescent="0.2">
      <c r="A15" s="250"/>
      <c r="B15" s="135" t="s">
        <v>819</v>
      </c>
      <c r="C15" s="135" t="s">
        <v>820</v>
      </c>
      <c r="D15" s="135" t="s">
        <v>821</v>
      </c>
      <c r="E15" s="135" t="s">
        <v>822</v>
      </c>
      <c r="F15" s="136" t="s">
        <v>823</v>
      </c>
      <c r="G15" s="136" t="s">
        <v>824</v>
      </c>
      <c r="H15" s="136" t="s">
        <v>825</v>
      </c>
      <c r="I15" s="137" t="s">
        <v>826</v>
      </c>
      <c r="J15" s="137" t="s">
        <v>827</v>
      </c>
      <c r="K15" s="136" t="s">
        <v>828</v>
      </c>
      <c r="L15" s="138" t="s">
        <v>829</v>
      </c>
      <c r="M15" s="138" t="s">
        <v>830</v>
      </c>
      <c r="N15" s="138" t="s">
        <v>831</v>
      </c>
      <c r="O15" s="138" t="s">
        <v>832</v>
      </c>
    </row>
    <row r="16" spans="1:15" x14ac:dyDescent="0.2">
      <c r="A16" s="145">
        <v>1</v>
      </c>
      <c r="B16" s="146" t="s">
        <v>146</v>
      </c>
      <c r="C16" s="144" t="s">
        <v>146</v>
      </c>
      <c r="D16" s="144" t="s">
        <v>834</v>
      </c>
      <c r="E16" s="144" t="s">
        <v>833</v>
      </c>
      <c r="F16" s="144"/>
      <c r="G16" s="144" t="s">
        <v>146</v>
      </c>
      <c r="H16" s="144" t="s">
        <v>834</v>
      </c>
      <c r="I16" s="139"/>
      <c r="J16" s="139"/>
      <c r="K16" s="140"/>
      <c r="L16" s="141"/>
      <c r="M16" s="141"/>
      <c r="N16" s="141"/>
      <c r="O16" s="141"/>
    </row>
    <row r="17" spans="1:15" x14ac:dyDescent="0.2">
      <c r="A17" s="145">
        <v>2</v>
      </c>
      <c r="B17" s="146" t="s">
        <v>835</v>
      </c>
      <c r="C17" s="144" t="s">
        <v>867</v>
      </c>
      <c r="D17" s="144" t="s">
        <v>806</v>
      </c>
      <c r="E17" s="144"/>
      <c r="F17" s="144"/>
      <c r="G17" s="144" t="s">
        <v>836</v>
      </c>
      <c r="H17" s="144" t="s">
        <v>806</v>
      </c>
      <c r="I17" s="139"/>
      <c r="J17" s="139"/>
      <c r="K17" s="140"/>
      <c r="L17" s="141"/>
      <c r="M17" s="141"/>
      <c r="N17" s="141"/>
      <c r="O17" s="141"/>
    </row>
    <row r="18" spans="1:15" x14ac:dyDescent="0.2">
      <c r="A18" s="145">
        <v>3</v>
      </c>
      <c r="B18" s="146" t="s">
        <v>837</v>
      </c>
      <c r="C18" s="144" t="s">
        <v>1031</v>
      </c>
      <c r="D18" s="144" t="s">
        <v>834</v>
      </c>
      <c r="E18" s="144"/>
      <c r="F18" s="144"/>
      <c r="G18" s="144" t="s">
        <v>838</v>
      </c>
      <c r="H18" s="144" t="s">
        <v>834</v>
      </c>
      <c r="I18" s="139"/>
      <c r="J18" s="139"/>
      <c r="K18" s="140"/>
      <c r="L18" s="141"/>
      <c r="M18" s="141"/>
      <c r="N18" s="141"/>
      <c r="O18" s="141"/>
    </row>
    <row r="19" spans="1:15" x14ac:dyDescent="0.2">
      <c r="A19" s="145">
        <v>4</v>
      </c>
      <c r="B19" s="146" t="s">
        <v>866</v>
      </c>
      <c r="C19" s="148" t="s">
        <v>868</v>
      </c>
      <c r="D19" s="144" t="s">
        <v>840</v>
      </c>
      <c r="E19" s="144"/>
      <c r="F19" s="144"/>
      <c r="G19" s="144" t="s">
        <v>839</v>
      </c>
      <c r="H19" s="144" t="s">
        <v>840</v>
      </c>
      <c r="I19" s="139"/>
      <c r="J19" s="139"/>
      <c r="K19" s="140"/>
      <c r="L19" s="141"/>
      <c r="M19" s="141"/>
      <c r="N19" s="141"/>
      <c r="O19" s="141"/>
    </row>
    <row r="20" spans="1:15" x14ac:dyDescent="0.2">
      <c r="A20" s="145">
        <v>5</v>
      </c>
      <c r="B20" s="146" t="s">
        <v>869</v>
      </c>
      <c r="C20" s="144" t="s">
        <v>870</v>
      </c>
      <c r="D20" s="144" t="s">
        <v>840</v>
      </c>
      <c r="E20" s="144"/>
      <c r="F20" s="144"/>
      <c r="G20" s="144" t="s">
        <v>841</v>
      </c>
      <c r="H20" s="144" t="s">
        <v>840</v>
      </c>
      <c r="I20" s="139"/>
      <c r="J20" s="139"/>
      <c r="K20" s="140"/>
      <c r="L20" s="141"/>
      <c r="M20" s="141"/>
      <c r="N20" s="141"/>
      <c r="O20" s="141"/>
    </row>
    <row r="21" spans="1:15" x14ac:dyDescent="0.2">
      <c r="A21" s="145">
        <v>6</v>
      </c>
      <c r="B21" s="146" t="s">
        <v>901</v>
      </c>
      <c r="C21" s="144" t="s">
        <v>902</v>
      </c>
      <c r="D21" s="144" t="s">
        <v>806</v>
      </c>
      <c r="E21" s="144"/>
      <c r="F21" s="144"/>
      <c r="G21" s="144" t="s">
        <v>842</v>
      </c>
      <c r="H21" s="144" t="s">
        <v>806</v>
      </c>
      <c r="I21" s="139"/>
      <c r="J21" s="139"/>
      <c r="K21" s="140"/>
      <c r="L21" s="141"/>
      <c r="M21" s="141"/>
      <c r="N21" s="141"/>
      <c r="O21" s="141"/>
    </row>
    <row r="22" spans="1:15" x14ac:dyDescent="0.2">
      <c r="A22" s="145">
        <v>7</v>
      </c>
      <c r="B22" s="146" t="s">
        <v>843</v>
      </c>
      <c r="C22" s="144" t="s">
        <v>871</v>
      </c>
      <c r="D22" s="144" t="s">
        <v>840</v>
      </c>
      <c r="E22" s="144"/>
      <c r="F22" s="144"/>
      <c r="G22" s="144" t="s">
        <v>844</v>
      </c>
      <c r="H22" s="144" t="s">
        <v>840</v>
      </c>
      <c r="I22" s="139"/>
      <c r="J22" s="139"/>
      <c r="K22" s="140"/>
      <c r="L22" s="141"/>
      <c r="M22" s="141"/>
      <c r="N22" s="141"/>
      <c r="O22" s="141"/>
    </row>
    <row r="23" spans="1:15" x14ac:dyDescent="0.2">
      <c r="A23" s="145">
        <v>8</v>
      </c>
      <c r="B23" s="146" t="s">
        <v>903</v>
      </c>
      <c r="C23" s="144" t="s">
        <v>904</v>
      </c>
      <c r="D23" s="144" t="s">
        <v>806</v>
      </c>
      <c r="E23" s="144"/>
      <c r="F23" s="144"/>
      <c r="G23" s="144" t="s">
        <v>845</v>
      </c>
      <c r="H23" s="144" t="s">
        <v>806</v>
      </c>
      <c r="I23" s="139"/>
      <c r="J23" s="139"/>
      <c r="K23" s="140"/>
      <c r="L23" s="141"/>
      <c r="M23" s="141"/>
      <c r="N23" s="141"/>
      <c r="O23" s="141"/>
    </row>
    <row r="24" spans="1:15" x14ac:dyDescent="0.2">
      <c r="A24" s="145">
        <v>9</v>
      </c>
      <c r="B24" s="146" t="s">
        <v>846</v>
      </c>
      <c r="C24" s="144" t="s">
        <v>1030</v>
      </c>
      <c r="D24" s="144" t="s">
        <v>840</v>
      </c>
      <c r="E24" s="144"/>
      <c r="F24" s="144"/>
      <c r="G24" s="144" t="s">
        <v>847</v>
      </c>
      <c r="H24" s="144" t="s">
        <v>840</v>
      </c>
      <c r="I24" s="139"/>
      <c r="J24" s="139"/>
      <c r="K24" s="140"/>
      <c r="L24" s="141"/>
      <c r="M24" s="141"/>
      <c r="N24" s="141"/>
      <c r="O24" s="141"/>
    </row>
    <row r="25" spans="1:15" x14ac:dyDescent="0.2">
      <c r="A25" s="145">
        <v>10</v>
      </c>
      <c r="B25" s="146" t="s">
        <v>848</v>
      </c>
      <c r="C25" s="144" t="s">
        <v>1032</v>
      </c>
      <c r="D25" s="144" t="s">
        <v>840</v>
      </c>
      <c r="E25" s="144"/>
      <c r="F25" s="144"/>
      <c r="G25" s="144" t="s">
        <v>849</v>
      </c>
      <c r="H25" s="144" t="s">
        <v>840</v>
      </c>
      <c r="I25" s="139"/>
      <c r="J25" s="139"/>
      <c r="K25" s="140"/>
      <c r="L25" s="141"/>
      <c r="M25" s="141"/>
      <c r="N25" s="141"/>
      <c r="O25" s="141"/>
    </row>
    <row r="26" spans="1:15" x14ac:dyDescent="0.2">
      <c r="A26" s="145">
        <v>11</v>
      </c>
      <c r="B26" s="146" t="s">
        <v>850</v>
      </c>
      <c r="C26" s="144" t="s">
        <v>872</v>
      </c>
      <c r="D26" s="144" t="s">
        <v>834</v>
      </c>
      <c r="E26" s="144"/>
      <c r="F26" s="144"/>
      <c r="G26" s="144" t="s">
        <v>851</v>
      </c>
      <c r="H26" s="144" t="s">
        <v>834</v>
      </c>
      <c r="I26" s="142"/>
      <c r="J26" s="142"/>
      <c r="K26" s="143"/>
      <c r="L26" s="143"/>
      <c r="M26" s="143"/>
      <c r="N26" s="143"/>
      <c r="O26" s="143"/>
    </row>
    <row r="27" spans="1:15" ht="24" x14ac:dyDescent="0.2">
      <c r="A27" s="145">
        <v>12</v>
      </c>
      <c r="B27" s="146" t="s">
        <v>852</v>
      </c>
      <c r="C27" s="144" t="s">
        <v>873</v>
      </c>
      <c r="D27" s="144" t="s">
        <v>806</v>
      </c>
      <c r="E27" s="144"/>
      <c r="F27" s="144"/>
      <c r="G27" s="144" t="s">
        <v>853</v>
      </c>
      <c r="H27" s="144" t="s">
        <v>806</v>
      </c>
      <c r="I27" s="142"/>
      <c r="J27" s="142"/>
      <c r="K27" s="143"/>
      <c r="L27" s="143"/>
      <c r="M27" s="143"/>
      <c r="N27" s="143"/>
      <c r="O27" s="143"/>
    </row>
    <row r="28" spans="1:15" x14ac:dyDescent="0.2">
      <c r="A28" s="145">
        <v>13</v>
      </c>
      <c r="B28" s="147" t="s">
        <v>854</v>
      </c>
      <c r="C28" s="144" t="s">
        <v>1035</v>
      </c>
      <c r="D28" s="144" t="s">
        <v>834</v>
      </c>
      <c r="E28" s="144"/>
      <c r="F28" s="144"/>
      <c r="G28" s="144" t="s">
        <v>147</v>
      </c>
      <c r="H28" s="144" t="s">
        <v>834</v>
      </c>
      <c r="I28" s="143"/>
      <c r="J28" s="143"/>
      <c r="K28" s="143"/>
      <c r="L28" s="143"/>
      <c r="M28" s="143"/>
      <c r="N28" s="143"/>
      <c r="O28" s="143"/>
    </row>
    <row r="29" spans="1:15" x14ac:dyDescent="0.2">
      <c r="A29" s="145">
        <v>14</v>
      </c>
      <c r="B29" s="146" t="s">
        <v>855</v>
      </c>
      <c r="C29" s="144" t="s">
        <v>1036</v>
      </c>
      <c r="D29" s="144" t="s">
        <v>857</v>
      </c>
      <c r="E29" s="144"/>
      <c r="F29" s="144"/>
      <c r="G29" s="144" t="s">
        <v>856</v>
      </c>
      <c r="H29" s="144" t="s">
        <v>857</v>
      </c>
      <c r="I29" s="143"/>
      <c r="J29" s="143"/>
      <c r="K29" s="143"/>
      <c r="L29" s="143"/>
      <c r="M29" s="143"/>
      <c r="N29" s="143"/>
      <c r="O29" s="143"/>
    </row>
    <row r="30" spans="1:15" ht="24" x14ac:dyDescent="0.2">
      <c r="A30" s="145">
        <v>15</v>
      </c>
      <c r="B30" s="146" t="s">
        <v>858</v>
      </c>
      <c r="C30" s="144" t="s">
        <v>875</v>
      </c>
      <c r="D30" s="144" t="s">
        <v>857</v>
      </c>
      <c r="E30" s="144"/>
      <c r="F30" s="144"/>
      <c r="G30" s="144" t="s">
        <v>859</v>
      </c>
      <c r="H30" s="144" t="s">
        <v>857</v>
      </c>
      <c r="I30" s="143"/>
      <c r="J30" s="143"/>
      <c r="K30" s="143"/>
      <c r="L30" s="143"/>
      <c r="M30" s="143"/>
      <c r="N30" s="143"/>
      <c r="O30" s="143"/>
    </row>
    <row r="31" spans="1:15" x14ac:dyDescent="0.2">
      <c r="A31" s="145">
        <v>16</v>
      </c>
      <c r="B31" s="147" t="s">
        <v>860</v>
      </c>
      <c r="C31" s="144" t="s">
        <v>1034</v>
      </c>
      <c r="D31" s="144" t="s">
        <v>857</v>
      </c>
      <c r="E31" s="143"/>
      <c r="F31" s="144"/>
      <c r="G31" s="144" t="s">
        <v>861</v>
      </c>
      <c r="H31" s="144" t="s">
        <v>857</v>
      </c>
      <c r="I31" s="142"/>
      <c r="J31" s="142"/>
      <c r="K31" s="143"/>
      <c r="L31" s="143"/>
      <c r="M31" s="143"/>
      <c r="N31" s="143"/>
      <c r="O31" s="143"/>
    </row>
    <row r="32" spans="1:15" x14ac:dyDescent="0.2">
      <c r="A32" s="145">
        <v>17</v>
      </c>
      <c r="B32" s="146" t="s">
        <v>878</v>
      </c>
      <c r="C32" s="144" t="s">
        <v>879</v>
      </c>
      <c r="D32" s="144" t="s">
        <v>857</v>
      </c>
      <c r="E32" s="143"/>
      <c r="F32" s="143"/>
      <c r="G32" s="144" t="s">
        <v>862</v>
      </c>
      <c r="H32" s="144" t="s">
        <v>857</v>
      </c>
      <c r="I32" s="74"/>
      <c r="J32" s="74"/>
      <c r="K32" s="74"/>
      <c r="L32" s="74"/>
      <c r="M32" s="74"/>
      <c r="N32" s="74"/>
      <c r="O32" s="74"/>
    </row>
    <row r="33" spans="1:15" x14ac:dyDescent="0.2">
      <c r="A33" s="145">
        <v>18</v>
      </c>
      <c r="B33" s="146" t="s">
        <v>876</v>
      </c>
      <c r="C33" s="144" t="s">
        <v>877</v>
      </c>
      <c r="D33" s="144" t="s">
        <v>863</v>
      </c>
      <c r="E33" s="143"/>
      <c r="F33" s="143"/>
      <c r="G33" s="144" t="s">
        <v>151</v>
      </c>
      <c r="H33" s="144" t="s">
        <v>863</v>
      </c>
      <c r="I33" s="74"/>
      <c r="J33" s="74"/>
      <c r="K33" s="74"/>
      <c r="L33" s="74"/>
      <c r="M33" s="74"/>
      <c r="N33" s="74"/>
      <c r="O33" s="74"/>
    </row>
    <row r="34" spans="1:15" x14ac:dyDescent="0.2">
      <c r="A34" s="145">
        <v>19</v>
      </c>
      <c r="B34" s="146" t="s">
        <v>864</v>
      </c>
      <c r="C34" s="144" t="s">
        <v>1018</v>
      </c>
      <c r="D34" s="144" t="s">
        <v>863</v>
      </c>
      <c r="E34" s="143"/>
      <c r="F34" s="143"/>
      <c r="G34" s="144" t="s">
        <v>865</v>
      </c>
      <c r="H34" s="144" t="s">
        <v>863</v>
      </c>
      <c r="I34" s="74"/>
      <c r="J34" s="74"/>
      <c r="K34" s="74"/>
      <c r="L34" s="74"/>
      <c r="M34" s="74"/>
      <c r="N34" s="74"/>
      <c r="O34" s="74"/>
    </row>
    <row r="35" spans="1:15" x14ac:dyDescent="0.2">
      <c r="A35" s="145">
        <v>21</v>
      </c>
      <c r="B35" s="146" t="s">
        <v>881</v>
      </c>
      <c r="C35" s="146" t="s">
        <v>882</v>
      </c>
      <c r="D35" s="146" t="s">
        <v>880</v>
      </c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</row>
    <row r="36" spans="1:15" x14ac:dyDescent="0.2">
      <c r="A36" s="145">
        <v>22</v>
      </c>
      <c r="B36" s="146" t="s">
        <v>883</v>
      </c>
      <c r="C36" s="146" t="s">
        <v>884</v>
      </c>
      <c r="D36" s="146" t="s">
        <v>880</v>
      </c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</row>
    <row r="37" spans="1:15" x14ac:dyDescent="0.2">
      <c r="A37" s="145">
        <v>23</v>
      </c>
      <c r="B37" s="146" t="s">
        <v>885</v>
      </c>
      <c r="C37" s="146" t="s">
        <v>886</v>
      </c>
      <c r="D37" s="146" t="s">
        <v>880</v>
      </c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</row>
    <row r="38" spans="1:15" x14ac:dyDescent="0.2">
      <c r="A38" s="145">
        <v>24</v>
      </c>
      <c r="B38" s="146" t="s">
        <v>887</v>
      </c>
      <c r="C38" s="146" t="s">
        <v>888</v>
      </c>
      <c r="D38" s="146" t="s">
        <v>880</v>
      </c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</row>
    <row r="39" spans="1:15" x14ac:dyDescent="0.2">
      <c r="A39" s="145">
        <v>25</v>
      </c>
      <c r="B39" s="146" t="s">
        <v>889</v>
      </c>
      <c r="C39" s="146" t="s">
        <v>890</v>
      </c>
      <c r="D39" s="146" t="s">
        <v>891</v>
      </c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</row>
  </sheetData>
  <mergeCells count="29">
    <mergeCell ref="A14:A15"/>
    <mergeCell ref="B14:E14"/>
    <mergeCell ref="F14:K14"/>
    <mergeCell ref="L14:O14"/>
    <mergeCell ref="H8:I8"/>
    <mergeCell ref="J8:O8"/>
    <mergeCell ref="H9:I9"/>
    <mergeCell ref="J9:O9"/>
    <mergeCell ref="F10:F13"/>
    <mergeCell ref="G10:O10"/>
    <mergeCell ref="G11:O11"/>
    <mergeCell ref="G12:O12"/>
    <mergeCell ref="G13:O13"/>
    <mergeCell ref="B1:O1"/>
    <mergeCell ref="B2:O2"/>
    <mergeCell ref="C3:E3"/>
    <mergeCell ref="F3:F9"/>
    <mergeCell ref="H3:I3"/>
    <mergeCell ref="J3:O3"/>
    <mergeCell ref="C4:E4"/>
    <mergeCell ref="H4:I4"/>
    <mergeCell ref="J4:O4"/>
    <mergeCell ref="B5:E13"/>
    <mergeCell ref="H5:I5"/>
    <mergeCell ref="J5:O5"/>
    <mergeCell ref="H6:I6"/>
    <mergeCell ref="J6:O6"/>
    <mergeCell ref="H7:I7"/>
    <mergeCell ref="J7:O7"/>
  </mergeCells>
  <phoneticPr fontId="12" type="noConversion"/>
  <hyperlinks>
    <hyperlink ref="A1" location="数据依赖!A1" display="&lt;&lt;首页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abSelected="1" topLeftCell="A13" workbookViewId="0">
      <selection activeCell="F10" sqref="F10:F13"/>
    </sheetView>
  </sheetViews>
  <sheetFormatPr defaultRowHeight="14.25" x14ac:dyDescent="0.2"/>
  <cols>
    <col min="2" max="2" width="15.375" customWidth="1"/>
    <col min="3" max="3" width="17.625" customWidth="1"/>
    <col min="7" max="7" width="14.375" customWidth="1"/>
  </cols>
  <sheetData>
    <row r="1" spans="1:15" ht="22.5" x14ac:dyDescent="0.25">
      <c r="A1" s="52" t="s">
        <v>82</v>
      </c>
      <c r="B1" s="227" t="s">
        <v>1045</v>
      </c>
      <c r="C1" s="228"/>
      <c r="D1" s="228"/>
      <c r="E1" s="228"/>
      <c r="F1" s="228"/>
      <c r="G1" s="228"/>
      <c r="H1" s="228"/>
      <c r="I1" s="228"/>
      <c r="J1" s="228"/>
      <c r="K1" s="228"/>
      <c r="L1" s="229"/>
      <c r="M1" s="229"/>
      <c r="N1" s="229"/>
      <c r="O1" s="230"/>
    </row>
    <row r="2" spans="1:15" x14ac:dyDescent="0.2">
      <c r="A2" s="2"/>
      <c r="B2" s="231" t="s">
        <v>807</v>
      </c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3"/>
    </row>
    <row r="3" spans="1:15" x14ac:dyDescent="0.2">
      <c r="A3" s="2"/>
      <c r="B3" s="129" t="s">
        <v>808</v>
      </c>
      <c r="C3" s="234" t="s">
        <v>1009</v>
      </c>
      <c r="D3" s="234"/>
      <c r="E3" s="234"/>
      <c r="F3" s="235" t="s">
        <v>809</v>
      </c>
      <c r="G3" s="54" t="s">
        <v>810</v>
      </c>
      <c r="H3" s="237" t="s">
        <v>811</v>
      </c>
      <c r="I3" s="237"/>
      <c r="J3" s="238" t="s">
        <v>812</v>
      </c>
      <c r="K3" s="239"/>
      <c r="L3" s="239"/>
      <c r="M3" s="239"/>
      <c r="N3" s="239"/>
      <c r="O3" s="240"/>
    </row>
    <row r="4" spans="1:15" x14ac:dyDescent="0.2">
      <c r="A4" s="2"/>
      <c r="B4" s="130" t="s">
        <v>813</v>
      </c>
      <c r="C4" s="241" t="s">
        <v>1044</v>
      </c>
      <c r="D4" s="241"/>
      <c r="E4" s="241"/>
      <c r="F4" s="236"/>
      <c r="G4" s="73" t="s">
        <v>905</v>
      </c>
      <c r="H4" s="242" t="s">
        <v>1039</v>
      </c>
      <c r="I4" s="242"/>
      <c r="J4" s="243"/>
      <c r="K4" s="244"/>
      <c r="L4" s="244"/>
      <c r="M4" s="244"/>
      <c r="N4" s="244"/>
      <c r="O4" s="245"/>
    </row>
    <row r="5" spans="1:15" x14ac:dyDescent="0.2">
      <c r="A5" s="2"/>
      <c r="B5" s="246" t="s">
        <v>1046</v>
      </c>
      <c r="C5" s="247"/>
      <c r="D5" s="247"/>
      <c r="E5" s="247"/>
      <c r="F5" s="236"/>
      <c r="G5" s="73"/>
      <c r="H5" s="248"/>
      <c r="I5" s="248"/>
      <c r="J5" s="243"/>
      <c r="K5" s="244"/>
      <c r="L5" s="244"/>
      <c r="M5" s="244"/>
      <c r="N5" s="244"/>
      <c r="O5" s="245"/>
    </row>
    <row r="6" spans="1:15" x14ac:dyDescent="0.2">
      <c r="A6" s="2"/>
      <c r="B6" s="247"/>
      <c r="C6" s="247"/>
      <c r="D6" s="247"/>
      <c r="E6" s="247"/>
      <c r="F6" s="236"/>
      <c r="G6" s="73"/>
      <c r="H6" s="248"/>
      <c r="I6" s="248"/>
      <c r="J6" s="243"/>
      <c r="K6" s="244"/>
      <c r="L6" s="244"/>
      <c r="M6" s="244"/>
      <c r="N6" s="244"/>
      <c r="O6" s="245"/>
    </row>
    <row r="7" spans="1:15" x14ac:dyDescent="0.2">
      <c r="A7" s="2"/>
      <c r="B7" s="247"/>
      <c r="C7" s="247"/>
      <c r="D7" s="247"/>
      <c r="E7" s="247"/>
      <c r="F7" s="236"/>
      <c r="G7" s="73"/>
      <c r="H7" s="249"/>
      <c r="I7" s="249"/>
      <c r="J7" s="243"/>
      <c r="K7" s="244"/>
      <c r="L7" s="244"/>
      <c r="M7" s="244"/>
      <c r="N7" s="244"/>
      <c r="O7" s="245"/>
    </row>
    <row r="8" spans="1:15" x14ac:dyDescent="0.2">
      <c r="A8" s="2"/>
      <c r="B8" s="247"/>
      <c r="C8" s="247"/>
      <c r="D8" s="247"/>
      <c r="E8" s="247"/>
      <c r="F8" s="236"/>
      <c r="G8" s="73"/>
      <c r="H8" s="249"/>
      <c r="I8" s="249"/>
      <c r="J8" s="243"/>
      <c r="K8" s="244"/>
      <c r="L8" s="244"/>
      <c r="M8" s="244"/>
      <c r="N8" s="244"/>
      <c r="O8" s="245"/>
    </row>
    <row r="9" spans="1:15" x14ac:dyDescent="0.2">
      <c r="A9" s="2"/>
      <c r="B9" s="247"/>
      <c r="C9" s="247"/>
      <c r="D9" s="247"/>
      <c r="E9" s="247"/>
      <c r="F9" s="236"/>
      <c r="G9" s="73"/>
      <c r="H9" s="242"/>
      <c r="I9" s="242"/>
      <c r="J9" s="243"/>
      <c r="K9" s="244"/>
      <c r="L9" s="244"/>
      <c r="M9" s="244"/>
      <c r="N9" s="244"/>
      <c r="O9" s="245"/>
    </row>
    <row r="10" spans="1:15" x14ac:dyDescent="0.2">
      <c r="A10" s="2"/>
      <c r="B10" s="247"/>
      <c r="C10" s="247"/>
      <c r="D10" s="247"/>
      <c r="E10" s="247"/>
      <c r="F10" s="236" t="s">
        <v>814</v>
      </c>
      <c r="G10" s="256"/>
      <c r="H10" s="256"/>
      <c r="I10" s="256"/>
      <c r="J10" s="256"/>
      <c r="K10" s="256"/>
      <c r="L10" s="256"/>
      <c r="M10" s="256"/>
      <c r="N10" s="256"/>
      <c r="O10" s="256"/>
    </row>
    <row r="11" spans="1:15" x14ac:dyDescent="0.2">
      <c r="A11" s="2"/>
      <c r="B11" s="247"/>
      <c r="C11" s="247"/>
      <c r="D11" s="247"/>
      <c r="E11" s="247"/>
      <c r="F11" s="236"/>
      <c r="G11" s="257"/>
      <c r="H11" s="257"/>
      <c r="I11" s="257"/>
      <c r="J11" s="257"/>
      <c r="K11" s="257"/>
      <c r="L11" s="257"/>
      <c r="M11" s="257"/>
      <c r="N11" s="257"/>
      <c r="O11" s="257"/>
    </row>
    <row r="12" spans="1:15" x14ac:dyDescent="0.2">
      <c r="A12" s="2"/>
      <c r="B12" s="247"/>
      <c r="C12" s="247"/>
      <c r="D12" s="247"/>
      <c r="E12" s="247"/>
      <c r="F12" s="236"/>
      <c r="G12" s="257"/>
      <c r="H12" s="257"/>
      <c r="I12" s="257"/>
      <c r="J12" s="257"/>
      <c r="K12" s="257"/>
      <c r="L12" s="257"/>
      <c r="M12" s="257"/>
      <c r="N12" s="257"/>
      <c r="O12" s="257"/>
    </row>
    <row r="13" spans="1:15" x14ac:dyDescent="0.2">
      <c r="A13" s="2"/>
      <c r="B13" s="247"/>
      <c r="C13" s="247"/>
      <c r="D13" s="247"/>
      <c r="E13" s="247"/>
      <c r="F13" s="236"/>
      <c r="G13" s="257"/>
      <c r="H13" s="257"/>
      <c r="I13" s="257"/>
      <c r="J13" s="257"/>
      <c r="K13" s="257"/>
      <c r="L13" s="257"/>
      <c r="M13" s="257"/>
      <c r="N13" s="257"/>
      <c r="O13" s="257"/>
    </row>
    <row r="14" spans="1:15" x14ac:dyDescent="0.2">
      <c r="A14" s="250" t="s">
        <v>815</v>
      </c>
      <c r="B14" s="251" t="s">
        <v>816</v>
      </c>
      <c r="C14" s="251"/>
      <c r="D14" s="251"/>
      <c r="E14" s="251"/>
      <c r="F14" s="252" t="s">
        <v>817</v>
      </c>
      <c r="G14" s="252"/>
      <c r="H14" s="252"/>
      <c r="I14" s="252"/>
      <c r="J14" s="252"/>
      <c r="K14" s="252"/>
      <c r="L14" s="253" t="s">
        <v>818</v>
      </c>
      <c r="M14" s="254"/>
      <c r="N14" s="254"/>
      <c r="O14" s="255"/>
    </row>
    <row r="15" spans="1:15" ht="24" x14ac:dyDescent="0.2">
      <c r="A15" s="250"/>
      <c r="B15" s="135" t="s">
        <v>819</v>
      </c>
      <c r="C15" s="135" t="s">
        <v>820</v>
      </c>
      <c r="D15" s="135" t="s">
        <v>821</v>
      </c>
      <c r="E15" s="135" t="s">
        <v>822</v>
      </c>
      <c r="F15" s="136" t="s">
        <v>823</v>
      </c>
      <c r="G15" s="136" t="s">
        <v>824</v>
      </c>
      <c r="H15" s="136" t="s">
        <v>825</v>
      </c>
      <c r="I15" s="137" t="s">
        <v>826</v>
      </c>
      <c r="J15" s="137" t="s">
        <v>827</v>
      </c>
      <c r="K15" s="136" t="s">
        <v>828</v>
      </c>
      <c r="L15" s="138" t="s">
        <v>829</v>
      </c>
      <c r="M15" s="138" t="s">
        <v>830</v>
      </c>
      <c r="N15" s="138" t="s">
        <v>831</v>
      </c>
      <c r="O15" s="138" t="s">
        <v>832</v>
      </c>
    </row>
    <row r="16" spans="1:15" x14ac:dyDescent="0.2">
      <c r="A16" s="145">
        <v>1</v>
      </c>
      <c r="B16" s="147" t="s">
        <v>146</v>
      </c>
      <c r="C16" s="144" t="s">
        <v>146</v>
      </c>
      <c r="D16" s="144" t="s">
        <v>863</v>
      </c>
      <c r="E16" s="144" t="s">
        <v>833</v>
      </c>
      <c r="F16" s="144" t="s">
        <v>990</v>
      </c>
      <c r="G16" s="144" t="s">
        <v>146</v>
      </c>
      <c r="H16" s="144" t="s">
        <v>863</v>
      </c>
      <c r="I16" s="139"/>
      <c r="J16" s="139"/>
      <c r="K16" s="140"/>
      <c r="L16" s="141"/>
      <c r="M16" s="141"/>
      <c r="N16" s="141"/>
      <c r="O16" s="141"/>
    </row>
    <row r="17" spans="1:15" x14ac:dyDescent="0.2">
      <c r="A17" s="145">
        <v>2</v>
      </c>
      <c r="B17" s="147" t="s">
        <v>906</v>
      </c>
      <c r="C17" s="144" t="s">
        <v>1029</v>
      </c>
      <c r="D17" s="144" t="s">
        <v>863</v>
      </c>
      <c r="E17" s="144"/>
      <c r="F17" s="144" t="s">
        <v>990</v>
      </c>
      <c r="G17" s="144" t="s">
        <v>907</v>
      </c>
      <c r="H17" s="144" t="s">
        <v>863</v>
      </c>
      <c r="I17" s="139"/>
      <c r="J17" s="139"/>
      <c r="K17" s="140"/>
      <c r="L17" s="141"/>
      <c r="M17" s="141"/>
      <c r="N17" s="141"/>
      <c r="O17" s="141"/>
    </row>
    <row r="18" spans="1:15" x14ac:dyDescent="0.2">
      <c r="A18" s="145">
        <v>3</v>
      </c>
      <c r="B18" s="147" t="s">
        <v>908</v>
      </c>
      <c r="C18" s="144" t="s">
        <v>1030</v>
      </c>
      <c r="D18" s="144" t="s">
        <v>909</v>
      </c>
      <c r="E18" s="144"/>
      <c r="F18" s="144" t="s">
        <v>990</v>
      </c>
      <c r="G18" s="144" t="s">
        <v>847</v>
      </c>
      <c r="H18" s="144" t="s">
        <v>909</v>
      </c>
      <c r="I18" s="139"/>
      <c r="J18" s="139"/>
      <c r="K18" s="140"/>
      <c r="L18" s="141"/>
      <c r="M18" s="141"/>
      <c r="N18" s="141"/>
      <c r="O18" s="141"/>
    </row>
    <row r="19" spans="1:15" x14ac:dyDescent="0.2">
      <c r="A19" s="145">
        <v>4</v>
      </c>
      <c r="B19" s="147" t="s">
        <v>910</v>
      </c>
      <c r="C19" s="144" t="s">
        <v>1028</v>
      </c>
      <c r="D19" s="144" t="s">
        <v>909</v>
      </c>
      <c r="E19" s="144"/>
      <c r="F19" s="144" t="s">
        <v>990</v>
      </c>
      <c r="G19" s="144" t="s">
        <v>911</v>
      </c>
      <c r="H19" s="144" t="s">
        <v>909</v>
      </c>
      <c r="I19" s="139"/>
      <c r="J19" s="139"/>
      <c r="K19" s="140"/>
      <c r="L19" s="141"/>
      <c r="M19" s="141"/>
      <c r="N19" s="141"/>
      <c r="O19" s="141"/>
    </row>
    <row r="20" spans="1:15" x14ac:dyDescent="0.2">
      <c r="A20" s="145">
        <v>5</v>
      </c>
      <c r="B20" s="147" t="s">
        <v>912</v>
      </c>
      <c r="C20" s="144" t="s">
        <v>991</v>
      </c>
      <c r="D20" s="144" t="s">
        <v>863</v>
      </c>
      <c r="E20" s="144"/>
      <c r="F20" s="144" t="s">
        <v>990</v>
      </c>
      <c r="G20" s="144" t="s">
        <v>913</v>
      </c>
      <c r="H20" s="144" t="s">
        <v>863</v>
      </c>
      <c r="I20" s="139"/>
      <c r="J20" s="139"/>
      <c r="K20" s="140"/>
      <c r="L20" s="141"/>
      <c r="M20" s="141"/>
      <c r="N20" s="141"/>
      <c r="O20" s="141"/>
    </row>
    <row r="21" spans="1:15" x14ac:dyDescent="0.2">
      <c r="A21" s="145">
        <v>6</v>
      </c>
      <c r="B21" s="147" t="s">
        <v>914</v>
      </c>
      <c r="C21" s="144" t="s">
        <v>992</v>
      </c>
      <c r="D21" s="144" t="s">
        <v>909</v>
      </c>
      <c r="E21" s="144"/>
      <c r="F21" s="144" t="s">
        <v>990</v>
      </c>
      <c r="G21" s="144" t="s">
        <v>915</v>
      </c>
      <c r="H21" s="144" t="s">
        <v>909</v>
      </c>
      <c r="I21" s="139"/>
      <c r="J21" s="139"/>
      <c r="K21" s="140"/>
      <c r="L21" s="141"/>
      <c r="M21" s="141"/>
      <c r="N21" s="141"/>
      <c r="O21" s="141"/>
    </row>
    <row r="22" spans="1:15" x14ac:dyDescent="0.2">
      <c r="A22" s="145">
        <v>7</v>
      </c>
      <c r="B22" s="147" t="s">
        <v>916</v>
      </c>
      <c r="C22" s="144" t="s">
        <v>993</v>
      </c>
      <c r="D22" s="144" t="s">
        <v>863</v>
      </c>
      <c r="E22" s="144"/>
      <c r="F22" s="144" t="s">
        <v>990</v>
      </c>
      <c r="G22" s="144" t="s">
        <v>917</v>
      </c>
      <c r="H22" s="144" t="s">
        <v>863</v>
      </c>
      <c r="I22" s="139"/>
      <c r="J22" s="139"/>
      <c r="K22" s="140"/>
      <c r="L22" s="141"/>
      <c r="M22" s="141"/>
      <c r="N22" s="141"/>
      <c r="O22" s="141"/>
    </row>
    <row r="23" spans="1:15" x14ac:dyDescent="0.2">
      <c r="A23" s="145">
        <v>8</v>
      </c>
      <c r="B23" s="147" t="s">
        <v>918</v>
      </c>
      <c r="C23" s="144" t="s">
        <v>994</v>
      </c>
      <c r="D23" s="144" t="s">
        <v>909</v>
      </c>
      <c r="E23" s="144"/>
      <c r="F23" s="144" t="s">
        <v>990</v>
      </c>
      <c r="G23" s="144" t="s">
        <v>919</v>
      </c>
      <c r="H23" s="144" t="s">
        <v>909</v>
      </c>
      <c r="I23" s="139"/>
      <c r="J23" s="139"/>
      <c r="K23" s="140"/>
      <c r="L23" s="141"/>
      <c r="M23" s="141"/>
      <c r="N23" s="141"/>
      <c r="O23" s="141"/>
    </row>
    <row r="24" spans="1:15" x14ac:dyDescent="0.2">
      <c r="A24" s="145">
        <v>9</v>
      </c>
      <c r="B24" s="147" t="s">
        <v>920</v>
      </c>
      <c r="C24" s="144" t="s">
        <v>921</v>
      </c>
      <c r="D24" s="144" t="s">
        <v>909</v>
      </c>
      <c r="E24" s="144"/>
      <c r="F24" s="144" t="s">
        <v>990</v>
      </c>
      <c r="G24" s="144" t="s">
        <v>921</v>
      </c>
      <c r="H24" s="144" t="s">
        <v>909</v>
      </c>
      <c r="I24" s="139"/>
      <c r="J24" s="139"/>
      <c r="K24" s="140"/>
      <c r="L24" s="141"/>
      <c r="M24" s="141"/>
      <c r="N24" s="141"/>
      <c r="O24" s="141"/>
    </row>
    <row r="25" spans="1:15" x14ac:dyDescent="0.2">
      <c r="A25" s="145">
        <v>10</v>
      </c>
      <c r="B25" s="147" t="s">
        <v>922</v>
      </c>
      <c r="C25" s="144" t="s">
        <v>995</v>
      </c>
      <c r="D25" s="144" t="s">
        <v>909</v>
      </c>
      <c r="E25" s="144"/>
      <c r="F25" s="144" t="s">
        <v>990</v>
      </c>
      <c r="G25" s="144" t="s">
        <v>923</v>
      </c>
      <c r="H25" s="144" t="s">
        <v>909</v>
      </c>
      <c r="I25" s="139"/>
      <c r="J25" s="139"/>
      <c r="K25" s="140"/>
      <c r="L25" s="141"/>
      <c r="M25" s="141"/>
      <c r="N25" s="141"/>
      <c r="O25" s="141"/>
    </row>
    <row r="26" spans="1:15" x14ac:dyDescent="0.2">
      <c r="A26" s="145">
        <v>11</v>
      </c>
      <c r="B26" s="147" t="s">
        <v>924</v>
      </c>
      <c r="C26" s="144" t="s">
        <v>996</v>
      </c>
      <c r="D26" s="144" t="s">
        <v>909</v>
      </c>
      <c r="E26" s="144"/>
      <c r="F26" s="144" t="s">
        <v>990</v>
      </c>
      <c r="G26" s="144" t="s">
        <v>925</v>
      </c>
      <c r="H26" s="144" t="s">
        <v>909</v>
      </c>
      <c r="I26" s="142"/>
      <c r="J26" s="142"/>
      <c r="K26" s="143"/>
      <c r="L26" s="143"/>
      <c r="M26" s="143"/>
      <c r="N26" s="143"/>
      <c r="O26" s="143"/>
    </row>
    <row r="27" spans="1:15" x14ac:dyDescent="0.2">
      <c r="A27" s="145">
        <v>12</v>
      </c>
      <c r="B27" s="147" t="s">
        <v>997</v>
      </c>
      <c r="C27" s="144" t="s">
        <v>998</v>
      </c>
      <c r="D27" s="144" t="s">
        <v>909</v>
      </c>
      <c r="E27" s="144"/>
      <c r="F27" s="144" t="s">
        <v>990</v>
      </c>
      <c r="G27" s="144" t="s">
        <v>926</v>
      </c>
      <c r="H27" s="144" t="s">
        <v>909</v>
      </c>
      <c r="I27" s="142"/>
      <c r="J27" s="142"/>
      <c r="K27" s="143"/>
      <c r="L27" s="143"/>
      <c r="M27" s="143"/>
      <c r="N27" s="143"/>
      <c r="O27" s="143"/>
    </row>
    <row r="28" spans="1:15" x14ac:dyDescent="0.2">
      <c r="A28" s="145">
        <v>13</v>
      </c>
      <c r="B28" s="147" t="s">
        <v>927</v>
      </c>
      <c r="C28" s="144" t="s">
        <v>999</v>
      </c>
      <c r="D28" s="144" t="s">
        <v>929</v>
      </c>
      <c r="E28" s="144"/>
      <c r="F28" s="144" t="s">
        <v>990</v>
      </c>
      <c r="G28" s="144" t="s">
        <v>928</v>
      </c>
      <c r="H28" s="144" t="s">
        <v>929</v>
      </c>
      <c r="I28" s="143"/>
      <c r="J28" s="143"/>
      <c r="K28" s="143"/>
      <c r="L28" s="143"/>
      <c r="M28" s="143"/>
      <c r="N28" s="143"/>
      <c r="O28" s="143"/>
    </row>
    <row r="29" spans="1:15" x14ac:dyDescent="0.2">
      <c r="A29" s="145">
        <v>14</v>
      </c>
      <c r="B29" s="147" t="s">
        <v>930</v>
      </c>
      <c r="C29" s="144" t="s">
        <v>877</v>
      </c>
      <c r="D29" s="144" t="s">
        <v>909</v>
      </c>
      <c r="E29" s="144"/>
      <c r="F29" s="144" t="s">
        <v>990</v>
      </c>
      <c r="G29" s="144" t="s">
        <v>931</v>
      </c>
      <c r="H29" s="144" t="s">
        <v>909</v>
      </c>
      <c r="I29" s="143"/>
      <c r="J29" s="143"/>
      <c r="K29" s="143"/>
      <c r="L29" s="143"/>
      <c r="M29" s="143"/>
      <c r="N29" s="143"/>
      <c r="O29" s="143"/>
    </row>
    <row r="30" spans="1:15" x14ac:dyDescent="0.2">
      <c r="A30" s="145">
        <v>15</v>
      </c>
      <c r="B30" s="147" t="s">
        <v>1000</v>
      </c>
      <c r="C30" s="144" t="s">
        <v>1001</v>
      </c>
      <c r="D30" s="144" t="s">
        <v>909</v>
      </c>
      <c r="E30" s="144"/>
      <c r="F30" s="144" t="s">
        <v>990</v>
      </c>
      <c r="G30" s="144" t="s">
        <v>932</v>
      </c>
      <c r="H30" s="144" t="s">
        <v>909</v>
      </c>
      <c r="I30" s="143"/>
      <c r="J30" s="143"/>
      <c r="K30" s="143"/>
      <c r="L30" s="143"/>
      <c r="M30" s="143"/>
      <c r="N30" s="143"/>
      <c r="O30" s="143"/>
    </row>
    <row r="31" spans="1:15" x14ac:dyDescent="0.2">
      <c r="A31" s="145">
        <v>16</v>
      </c>
      <c r="B31" s="147" t="s">
        <v>933</v>
      </c>
      <c r="C31" s="144" t="s">
        <v>1002</v>
      </c>
      <c r="D31" s="144" t="s">
        <v>909</v>
      </c>
      <c r="E31" s="143"/>
      <c r="F31" s="144" t="s">
        <v>990</v>
      </c>
      <c r="G31" s="144" t="s">
        <v>934</v>
      </c>
      <c r="H31" s="144" t="s">
        <v>909</v>
      </c>
      <c r="I31" s="142"/>
      <c r="J31" s="142"/>
      <c r="K31" s="143"/>
      <c r="L31" s="143"/>
      <c r="M31" s="143"/>
      <c r="N31" s="143"/>
      <c r="O31" s="143"/>
    </row>
    <row r="32" spans="1:15" x14ac:dyDescent="0.2">
      <c r="A32" s="145">
        <v>17</v>
      </c>
      <c r="B32" s="147" t="s">
        <v>935</v>
      </c>
      <c r="C32" s="144" t="s">
        <v>1003</v>
      </c>
      <c r="D32" s="144" t="s">
        <v>929</v>
      </c>
      <c r="E32" s="143"/>
      <c r="F32" s="144" t="s">
        <v>990</v>
      </c>
      <c r="G32" s="144" t="s">
        <v>936</v>
      </c>
      <c r="H32" s="144" t="s">
        <v>929</v>
      </c>
      <c r="I32" s="74"/>
      <c r="J32" s="74"/>
      <c r="K32" s="74"/>
      <c r="L32" s="74"/>
      <c r="M32" s="74"/>
      <c r="N32" s="74"/>
      <c r="O32" s="74"/>
    </row>
    <row r="33" spans="1:15" x14ac:dyDescent="0.2">
      <c r="A33" s="145">
        <v>18</v>
      </c>
      <c r="B33" s="147" t="s">
        <v>937</v>
      </c>
      <c r="C33" s="158" t="s">
        <v>1023</v>
      </c>
      <c r="D33" s="144" t="s">
        <v>939</v>
      </c>
      <c r="E33" s="143"/>
      <c r="F33" s="144" t="s">
        <v>990</v>
      </c>
      <c r="G33" s="144" t="s">
        <v>938</v>
      </c>
      <c r="H33" s="144" t="s">
        <v>939</v>
      </c>
      <c r="I33" s="74"/>
      <c r="J33" s="74"/>
      <c r="K33" s="74"/>
      <c r="L33" s="74"/>
      <c r="M33" s="74"/>
      <c r="N33" s="74"/>
      <c r="O33" s="74"/>
    </row>
    <row r="34" spans="1:15" x14ac:dyDescent="0.2">
      <c r="A34" s="145">
        <v>19</v>
      </c>
      <c r="B34" s="147" t="s">
        <v>940</v>
      </c>
      <c r="C34" s="144" t="s">
        <v>941</v>
      </c>
      <c r="D34" s="144" t="s">
        <v>909</v>
      </c>
      <c r="E34" s="143"/>
      <c r="F34" s="144" t="s">
        <v>990</v>
      </c>
      <c r="G34" s="144" t="s">
        <v>941</v>
      </c>
      <c r="H34" s="144" t="s">
        <v>909</v>
      </c>
      <c r="I34" s="74"/>
      <c r="J34" s="74"/>
      <c r="K34" s="74"/>
      <c r="L34" s="74"/>
      <c r="M34" s="74"/>
      <c r="N34" s="74"/>
      <c r="O34" s="74"/>
    </row>
    <row r="35" spans="1:15" x14ac:dyDescent="0.2">
      <c r="A35" s="145">
        <v>20</v>
      </c>
      <c r="B35" s="147" t="s">
        <v>942</v>
      </c>
      <c r="C35" s="144" t="s">
        <v>1004</v>
      </c>
      <c r="D35" s="144" t="s">
        <v>939</v>
      </c>
      <c r="E35" s="74"/>
      <c r="F35" s="144" t="s">
        <v>990</v>
      </c>
      <c r="G35" s="144" t="s">
        <v>943</v>
      </c>
      <c r="H35" s="144" t="s">
        <v>939</v>
      </c>
      <c r="I35" s="74"/>
      <c r="J35" s="74"/>
      <c r="K35" s="74"/>
      <c r="L35" s="74"/>
      <c r="M35" s="74"/>
      <c r="N35" s="74"/>
      <c r="O35" s="74"/>
    </row>
    <row r="36" spans="1:15" x14ac:dyDescent="0.2">
      <c r="A36" s="145">
        <v>21</v>
      </c>
      <c r="B36" s="147" t="s">
        <v>944</v>
      </c>
      <c r="C36" s="144" t="s">
        <v>1005</v>
      </c>
      <c r="D36" s="144" t="s">
        <v>863</v>
      </c>
      <c r="E36" s="74"/>
      <c r="F36" s="144" t="s">
        <v>990</v>
      </c>
      <c r="G36" s="144" t="s">
        <v>945</v>
      </c>
      <c r="H36" s="144" t="s">
        <v>863</v>
      </c>
      <c r="I36" s="74"/>
      <c r="J36" s="74"/>
      <c r="K36" s="74"/>
      <c r="L36" s="74"/>
      <c r="M36" s="74"/>
      <c r="N36" s="74"/>
      <c r="O36" s="74"/>
    </row>
    <row r="37" spans="1:15" x14ac:dyDescent="0.2">
      <c r="A37" s="145">
        <v>22</v>
      </c>
      <c r="B37" s="147" t="s">
        <v>946</v>
      </c>
      <c r="C37" s="144" t="s">
        <v>1006</v>
      </c>
      <c r="D37" s="144" t="s">
        <v>863</v>
      </c>
      <c r="E37" s="74"/>
      <c r="F37" s="144" t="s">
        <v>990</v>
      </c>
      <c r="G37" s="144" t="s">
        <v>947</v>
      </c>
      <c r="H37" s="144" t="s">
        <v>863</v>
      </c>
      <c r="I37" s="74"/>
      <c r="J37" s="74"/>
      <c r="K37" s="74"/>
      <c r="L37" s="74"/>
      <c r="M37" s="74"/>
      <c r="N37" s="74"/>
      <c r="O37" s="74"/>
    </row>
    <row r="38" spans="1:15" ht="24" x14ac:dyDescent="0.2">
      <c r="A38" s="145">
        <v>23</v>
      </c>
      <c r="B38" s="147" t="s">
        <v>948</v>
      </c>
      <c r="C38" s="158" t="s">
        <v>1022</v>
      </c>
      <c r="D38" s="144" t="s">
        <v>939</v>
      </c>
      <c r="E38" s="74"/>
      <c r="F38" s="144" t="s">
        <v>990</v>
      </c>
      <c r="G38" s="144" t="s">
        <v>949</v>
      </c>
      <c r="H38" s="144" t="s">
        <v>939</v>
      </c>
      <c r="I38" s="74"/>
      <c r="J38" s="74"/>
      <c r="K38" s="74"/>
      <c r="L38" s="74"/>
      <c r="M38" s="74"/>
      <c r="N38" s="74"/>
      <c r="O38" s="74"/>
    </row>
    <row r="39" spans="1:15" ht="24" x14ac:dyDescent="0.2">
      <c r="A39" s="145">
        <v>24</v>
      </c>
      <c r="B39" s="147" t="s">
        <v>950</v>
      </c>
      <c r="C39" s="158" t="s">
        <v>1024</v>
      </c>
      <c r="D39" s="144" t="s">
        <v>939</v>
      </c>
      <c r="E39" s="74"/>
      <c r="F39" s="144" t="s">
        <v>990</v>
      </c>
      <c r="G39" s="144" t="s">
        <v>951</v>
      </c>
      <c r="H39" s="144" t="s">
        <v>939</v>
      </c>
      <c r="I39" s="74"/>
      <c r="J39" s="74"/>
      <c r="K39" s="74"/>
      <c r="L39" s="74"/>
      <c r="M39" s="74"/>
      <c r="N39" s="74"/>
      <c r="O39" s="74"/>
    </row>
    <row r="40" spans="1:15" ht="24" x14ac:dyDescent="0.2">
      <c r="A40" s="145">
        <v>25</v>
      </c>
      <c r="B40" s="147" t="s">
        <v>952</v>
      </c>
      <c r="C40" s="144" t="s">
        <v>1007</v>
      </c>
      <c r="D40" s="144" t="s">
        <v>929</v>
      </c>
      <c r="E40" s="74"/>
      <c r="F40" s="144" t="s">
        <v>990</v>
      </c>
      <c r="G40" s="144" t="s">
        <v>953</v>
      </c>
      <c r="H40" s="144" t="s">
        <v>929</v>
      </c>
      <c r="I40" s="74"/>
      <c r="J40" s="74"/>
      <c r="K40" s="74"/>
      <c r="L40" s="74"/>
      <c r="M40" s="74"/>
      <c r="N40" s="74"/>
      <c r="O40" s="74"/>
    </row>
    <row r="41" spans="1:15" ht="24" x14ac:dyDescent="0.2">
      <c r="A41" s="145">
        <v>26</v>
      </c>
      <c r="B41" s="147" t="s">
        <v>954</v>
      </c>
      <c r="C41" s="144" t="s">
        <v>1008</v>
      </c>
      <c r="D41" s="144" t="s">
        <v>929</v>
      </c>
      <c r="E41" s="74"/>
      <c r="F41" s="144" t="s">
        <v>990</v>
      </c>
      <c r="G41" s="144" t="s">
        <v>955</v>
      </c>
      <c r="H41" s="144" t="s">
        <v>929</v>
      </c>
      <c r="I41" s="74"/>
      <c r="J41" s="74"/>
      <c r="K41" s="74"/>
      <c r="L41" s="74"/>
      <c r="M41" s="74"/>
      <c r="N41" s="74"/>
      <c r="O41" s="74"/>
    </row>
    <row r="42" spans="1:15" x14ac:dyDescent="0.2">
      <c r="A42" s="145">
        <v>27</v>
      </c>
      <c r="B42" s="147" t="s">
        <v>956</v>
      </c>
      <c r="C42" s="144" t="s">
        <v>1010</v>
      </c>
      <c r="D42" s="144" t="s">
        <v>909</v>
      </c>
      <c r="E42" s="74"/>
      <c r="F42" s="144" t="s">
        <v>990</v>
      </c>
      <c r="G42" s="144" t="s">
        <v>957</v>
      </c>
      <c r="H42" s="144" t="s">
        <v>909</v>
      </c>
      <c r="I42" s="74"/>
      <c r="J42" s="74"/>
      <c r="K42" s="74"/>
      <c r="L42" s="74"/>
      <c r="M42" s="74"/>
      <c r="N42" s="74"/>
      <c r="O42" s="74"/>
    </row>
    <row r="43" spans="1:15" ht="24" x14ac:dyDescent="0.2">
      <c r="A43" s="145">
        <v>28</v>
      </c>
      <c r="B43" s="147" t="s">
        <v>958</v>
      </c>
      <c r="C43" s="144" t="s">
        <v>1011</v>
      </c>
      <c r="D43" s="144" t="s">
        <v>929</v>
      </c>
      <c r="E43" s="74"/>
      <c r="F43" s="144" t="s">
        <v>990</v>
      </c>
      <c r="G43" s="144" t="s">
        <v>959</v>
      </c>
      <c r="H43" s="144" t="s">
        <v>929</v>
      </c>
      <c r="I43" s="74"/>
      <c r="J43" s="74"/>
      <c r="K43" s="74"/>
      <c r="L43" s="74"/>
      <c r="M43" s="74"/>
      <c r="N43" s="74"/>
      <c r="O43" s="74"/>
    </row>
    <row r="44" spans="1:15" ht="24" x14ac:dyDescent="0.2">
      <c r="A44" s="145">
        <v>29</v>
      </c>
      <c r="B44" s="147" t="s">
        <v>960</v>
      </c>
      <c r="C44" s="144" t="s">
        <v>1012</v>
      </c>
      <c r="D44" s="144" t="s">
        <v>929</v>
      </c>
      <c r="E44" s="74"/>
      <c r="F44" s="144" t="s">
        <v>990</v>
      </c>
      <c r="G44" s="144" t="s">
        <v>961</v>
      </c>
      <c r="H44" s="144" t="s">
        <v>929</v>
      </c>
      <c r="I44" s="74"/>
      <c r="J44" s="74"/>
      <c r="K44" s="74"/>
      <c r="L44" s="74"/>
      <c r="M44" s="74"/>
      <c r="N44" s="74"/>
      <c r="O44" s="74"/>
    </row>
    <row r="45" spans="1:15" x14ac:dyDescent="0.2">
      <c r="A45" s="145">
        <v>30</v>
      </c>
      <c r="B45" s="147" t="s">
        <v>962</v>
      </c>
      <c r="C45" s="144" t="s">
        <v>1013</v>
      </c>
      <c r="D45" s="144" t="s">
        <v>929</v>
      </c>
      <c r="E45" s="74"/>
      <c r="F45" s="144" t="s">
        <v>990</v>
      </c>
      <c r="G45" s="144" t="s">
        <v>963</v>
      </c>
      <c r="H45" s="144" t="s">
        <v>929</v>
      </c>
      <c r="I45" s="74"/>
      <c r="J45" s="74"/>
      <c r="K45" s="74"/>
      <c r="L45" s="74"/>
      <c r="M45" s="74"/>
      <c r="N45" s="74"/>
      <c r="O45" s="74"/>
    </row>
    <row r="46" spans="1:15" x14ac:dyDescent="0.2">
      <c r="A46" s="145">
        <v>31</v>
      </c>
      <c r="B46" s="147" t="s">
        <v>964</v>
      </c>
      <c r="C46" s="144" t="s">
        <v>1014</v>
      </c>
      <c r="D46" s="144" t="s">
        <v>966</v>
      </c>
      <c r="E46" s="74"/>
      <c r="F46" s="144" t="s">
        <v>990</v>
      </c>
      <c r="G46" s="144" t="s">
        <v>965</v>
      </c>
      <c r="H46" s="144" t="s">
        <v>966</v>
      </c>
      <c r="I46" s="74"/>
      <c r="J46" s="74"/>
      <c r="K46" s="74"/>
      <c r="L46" s="74"/>
      <c r="M46" s="74"/>
      <c r="N46" s="74"/>
      <c r="O46" s="74"/>
    </row>
    <row r="47" spans="1:15" ht="24" x14ac:dyDescent="0.2">
      <c r="A47" s="145">
        <v>32</v>
      </c>
      <c r="B47" s="147" t="s">
        <v>967</v>
      </c>
      <c r="C47" s="144" t="s">
        <v>1015</v>
      </c>
      <c r="D47" s="144" t="s">
        <v>966</v>
      </c>
      <c r="E47" s="74"/>
      <c r="F47" s="144" t="s">
        <v>990</v>
      </c>
      <c r="G47" s="144" t="s">
        <v>968</v>
      </c>
      <c r="H47" s="144" t="s">
        <v>966</v>
      </c>
      <c r="I47" s="74"/>
      <c r="J47" s="74"/>
      <c r="K47" s="74"/>
      <c r="L47" s="74"/>
      <c r="M47" s="74"/>
      <c r="N47" s="74"/>
      <c r="O47" s="74"/>
    </row>
    <row r="48" spans="1:15" ht="24" x14ac:dyDescent="0.2">
      <c r="A48" s="145">
        <v>33</v>
      </c>
      <c r="B48" s="147" t="s">
        <v>969</v>
      </c>
      <c r="C48" s="144" t="s">
        <v>1017</v>
      </c>
      <c r="D48" s="144" t="s">
        <v>971</v>
      </c>
      <c r="E48" s="74"/>
      <c r="F48" s="144" t="s">
        <v>990</v>
      </c>
      <c r="G48" s="144" t="s">
        <v>970</v>
      </c>
      <c r="H48" s="144" t="s">
        <v>971</v>
      </c>
      <c r="I48" s="74"/>
      <c r="J48" s="74"/>
      <c r="K48" s="74"/>
      <c r="L48" s="74"/>
      <c r="M48" s="74"/>
      <c r="N48" s="74"/>
      <c r="O48" s="74"/>
    </row>
    <row r="49" spans="1:15" ht="24" x14ac:dyDescent="0.2">
      <c r="A49" s="145">
        <v>34</v>
      </c>
      <c r="B49" s="147" t="s">
        <v>972</v>
      </c>
      <c r="C49" s="144" t="s">
        <v>1016</v>
      </c>
      <c r="D49" s="144" t="s">
        <v>974</v>
      </c>
      <c r="E49" s="74"/>
      <c r="F49" s="144" t="s">
        <v>990</v>
      </c>
      <c r="G49" s="144" t="s">
        <v>973</v>
      </c>
      <c r="H49" s="144" t="s">
        <v>974</v>
      </c>
      <c r="I49" s="74"/>
      <c r="J49" s="74"/>
      <c r="K49" s="74"/>
      <c r="L49" s="74"/>
      <c r="M49" s="74"/>
      <c r="N49" s="74"/>
      <c r="O49" s="74"/>
    </row>
    <row r="50" spans="1:15" ht="24" x14ac:dyDescent="0.2">
      <c r="A50" s="145">
        <v>35</v>
      </c>
      <c r="B50" s="147" t="s">
        <v>975</v>
      </c>
      <c r="C50" s="144" t="s">
        <v>1019</v>
      </c>
      <c r="D50" s="144" t="s">
        <v>974</v>
      </c>
      <c r="E50" s="74"/>
      <c r="F50" s="144" t="s">
        <v>990</v>
      </c>
      <c r="G50" s="144" t="s">
        <v>976</v>
      </c>
      <c r="H50" s="144" t="s">
        <v>974</v>
      </c>
      <c r="I50" s="74"/>
      <c r="J50" s="74"/>
      <c r="K50" s="74"/>
      <c r="L50" s="74"/>
      <c r="M50" s="74"/>
      <c r="N50" s="74"/>
      <c r="O50" s="74"/>
    </row>
    <row r="51" spans="1:15" ht="24" x14ac:dyDescent="0.2">
      <c r="A51" s="145">
        <v>36</v>
      </c>
      <c r="B51" s="147" t="s">
        <v>977</v>
      </c>
      <c r="C51" s="144" t="s">
        <v>1020</v>
      </c>
      <c r="D51" s="144" t="s">
        <v>971</v>
      </c>
      <c r="E51" s="74"/>
      <c r="F51" s="144" t="s">
        <v>990</v>
      </c>
      <c r="G51" s="144" t="s">
        <v>978</v>
      </c>
      <c r="H51" s="144" t="s">
        <v>971</v>
      </c>
      <c r="I51" s="74"/>
      <c r="J51" s="74"/>
      <c r="K51" s="74"/>
      <c r="L51" s="74"/>
      <c r="M51" s="74"/>
      <c r="N51" s="74"/>
      <c r="O51" s="74"/>
    </row>
    <row r="52" spans="1:15" ht="24" x14ac:dyDescent="0.2">
      <c r="A52" s="145">
        <v>37</v>
      </c>
      <c r="B52" s="147" t="s">
        <v>979</v>
      </c>
      <c r="C52" s="144" t="s">
        <v>1021</v>
      </c>
      <c r="D52" s="144" t="s">
        <v>981</v>
      </c>
      <c r="E52" s="74"/>
      <c r="F52" s="144" t="s">
        <v>990</v>
      </c>
      <c r="G52" s="144" t="s">
        <v>980</v>
      </c>
      <c r="H52" s="144" t="s">
        <v>981</v>
      </c>
      <c r="I52" s="74"/>
      <c r="J52" s="74"/>
      <c r="K52" s="74"/>
      <c r="L52" s="74"/>
      <c r="M52" s="74"/>
      <c r="N52" s="74"/>
      <c r="O52" s="74"/>
    </row>
    <row r="53" spans="1:15" ht="24" x14ac:dyDescent="0.2">
      <c r="A53" s="145">
        <v>38</v>
      </c>
      <c r="B53" s="147" t="s">
        <v>982</v>
      </c>
      <c r="C53" s="144" t="s">
        <v>983</v>
      </c>
      <c r="D53" s="144" t="s">
        <v>974</v>
      </c>
      <c r="E53" s="74"/>
      <c r="F53" s="144" t="s">
        <v>990</v>
      </c>
      <c r="G53" s="144" t="s">
        <v>983</v>
      </c>
      <c r="H53" s="144" t="s">
        <v>974</v>
      </c>
      <c r="I53" s="74"/>
      <c r="J53" s="74"/>
      <c r="K53" s="74"/>
      <c r="L53" s="74"/>
      <c r="M53" s="74"/>
      <c r="N53" s="74"/>
      <c r="O53" s="74"/>
    </row>
    <row r="54" spans="1:15" ht="24" x14ac:dyDescent="0.2">
      <c r="A54" s="145">
        <v>39</v>
      </c>
      <c r="B54" s="147" t="s">
        <v>984</v>
      </c>
      <c r="C54" s="144" t="s">
        <v>1025</v>
      </c>
      <c r="D54" s="144" t="s">
        <v>974</v>
      </c>
      <c r="E54" s="74"/>
      <c r="F54" s="144" t="s">
        <v>990</v>
      </c>
      <c r="G54" s="144" t="s">
        <v>985</v>
      </c>
      <c r="H54" s="144" t="s">
        <v>974</v>
      </c>
      <c r="I54" s="74"/>
      <c r="J54" s="74"/>
      <c r="K54" s="74"/>
      <c r="L54" s="74"/>
      <c r="M54" s="74"/>
      <c r="N54" s="74"/>
      <c r="O54" s="74"/>
    </row>
    <row r="55" spans="1:15" x14ac:dyDescent="0.2">
      <c r="A55" s="145">
        <v>40</v>
      </c>
      <c r="B55" s="157" t="s">
        <v>986</v>
      </c>
      <c r="C55" s="144" t="s">
        <v>1026</v>
      </c>
      <c r="D55" s="144" t="s">
        <v>974</v>
      </c>
      <c r="E55" s="74"/>
      <c r="F55" s="144" t="s">
        <v>990</v>
      </c>
      <c r="G55" s="144" t="s">
        <v>987</v>
      </c>
      <c r="H55" s="144" t="s">
        <v>974</v>
      </c>
      <c r="I55" s="74"/>
      <c r="J55" s="74"/>
      <c r="K55" s="74"/>
      <c r="L55" s="74"/>
      <c r="M55" s="74"/>
      <c r="N55" s="74"/>
      <c r="O55" s="74"/>
    </row>
    <row r="56" spans="1:15" ht="24" x14ac:dyDescent="0.2">
      <c r="A56" s="145">
        <v>41</v>
      </c>
      <c r="B56" s="157" t="s">
        <v>988</v>
      </c>
      <c r="C56" s="144" t="s">
        <v>1027</v>
      </c>
      <c r="D56" s="144" t="s">
        <v>974</v>
      </c>
      <c r="E56" s="74"/>
      <c r="F56" s="144" t="s">
        <v>990</v>
      </c>
      <c r="G56" s="144" t="s">
        <v>989</v>
      </c>
      <c r="H56" s="144" t="s">
        <v>974</v>
      </c>
      <c r="I56" s="74"/>
      <c r="J56" s="74"/>
      <c r="K56" s="74"/>
      <c r="L56" s="74"/>
      <c r="M56" s="74"/>
      <c r="N56" s="74"/>
      <c r="O56" s="74"/>
    </row>
    <row r="57" spans="1:15" x14ac:dyDescent="0.2">
      <c r="A57" s="145">
        <v>43</v>
      </c>
      <c r="B57" s="146" t="s">
        <v>881</v>
      </c>
      <c r="C57" s="146" t="s">
        <v>882</v>
      </c>
      <c r="D57" s="146" t="s">
        <v>880</v>
      </c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</row>
    <row r="58" spans="1:15" x14ac:dyDescent="0.2">
      <c r="A58" s="145">
        <v>44</v>
      </c>
      <c r="B58" s="146" t="s">
        <v>883</v>
      </c>
      <c r="C58" s="146" t="s">
        <v>884</v>
      </c>
      <c r="D58" s="146" t="s">
        <v>880</v>
      </c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</row>
    <row r="59" spans="1:15" x14ac:dyDescent="0.2">
      <c r="A59" s="145">
        <v>45</v>
      </c>
      <c r="B59" s="146" t="s">
        <v>885</v>
      </c>
      <c r="C59" s="146" t="s">
        <v>886</v>
      </c>
      <c r="D59" s="146" t="s">
        <v>880</v>
      </c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</row>
    <row r="60" spans="1:15" x14ac:dyDescent="0.2">
      <c r="A60" s="145">
        <v>46</v>
      </c>
      <c r="B60" s="146" t="s">
        <v>887</v>
      </c>
      <c r="C60" s="146" t="s">
        <v>888</v>
      </c>
      <c r="D60" s="146" t="s">
        <v>880</v>
      </c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</row>
    <row r="61" spans="1:15" x14ac:dyDescent="0.2">
      <c r="A61" s="145">
        <v>47</v>
      </c>
      <c r="B61" s="146" t="s">
        <v>889</v>
      </c>
      <c r="C61" s="146" t="s">
        <v>890</v>
      </c>
      <c r="D61" s="146" t="s">
        <v>891</v>
      </c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</row>
  </sheetData>
  <mergeCells count="29">
    <mergeCell ref="A14:A15"/>
    <mergeCell ref="B14:E14"/>
    <mergeCell ref="F14:K14"/>
    <mergeCell ref="L14:O14"/>
    <mergeCell ref="H8:I8"/>
    <mergeCell ref="J8:O8"/>
    <mergeCell ref="H9:I9"/>
    <mergeCell ref="J9:O9"/>
    <mergeCell ref="F10:F13"/>
    <mergeCell ref="G10:O10"/>
    <mergeCell ref="G11:O11"/>
    <mergeCell ref="G12:O12"/>
    <mergeCell ref="G13:O13"/>
    <mergeCell ref="B1:O1"/>
    <mergeCell ref="B2:O2"/>
    <mergeCell ref="C3:E3"/>
    <mergeCell ref="F3:F9"/>
    <mergeCell ref="H3:I3"/>
    <mergeCell ref="J3:O3"/>
    <mergeCell ref="C4:E4"/>
    <mergeCell ref="H4:I4"/>
    <mergeCell ref="J4:O4"/>
    <mergeCell ref="B5:E13"/>
    <mergeCell ref="H5:I5"/>
    <mergeCell ref="J5:O5"/>
    <mergeCell ref="H6:I6"/>
    <mergeCell ref="J6:O6"/>
    <mergeCell ref="H7:I7"/>
    <mergeCell ref="J7:O7"/>
  </mergeCells>
  <phoneticPr fontId="12" type="noConversion"/>
  <hyperlinks>
    <hyperlink ref="A1" location="数据依赖!A1" display="&lt;&lt;首页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9"/>
  <sheetViews>
    <sheetView workbookViewId="0">
      <selection activeCell="J57" sqref="J57"/>
    </sheetView>
  </sheetViews>
  <sheetFormatPr defaultRowHeight="14.25" x14ac:dyDescent="0.2"/>
  <cols>
    <col min="2" max="2" width="18.875" bestFit="1" customWidth="1"/>
    <col min="3" max="3" width="17.625" bestFit="1" customWidth="1"/>
    <col min="4" max="4" width="11.375" bestFit="1" customWidth="1"/>
    <col min="5" max="5" width="12.25" bestFit="1" customWidth="1"/>
    <col min="7" max="7" width="19.375" customWidth="1"/>
    <col min="8" max="8" width="15" customWidth="1"/>
    <col min="9" max="9" width="16.25" customWidth="1"/>
    <col min="10" max="10" width="18.125" customWidth="1"/>
    <col min="11" max="11" width="15.75" customWidth="1"/>
    <col min="12" max="12" width="16.25" customWidth="1"/>
    <col min="13" max="13" width="9" hidden="1" customWidth="1"/>
  </cols>
  <sheetData>
    <row r="1" spans="1:15" ht="22.5" x14ac:dyDescent="0.25">
      <c r="A1" s="52" t="s">
        <v>82</v>
      </c>
      <c r="B1" s="227" t="s">
        <v>0</v>
      </c>
      <c r="C1" s="228"/>
      <c r="D1" s="228"/>
      <c r="E1" s="228"/>
      <c r="F1" s="228"/>
      <c r="G1" s="228"/>
      <c r="H1" s="228"/>
      <c r="I1" s="228"/>
      <c r="J1" s="228"/>
      <c r="K1" s="228"/>
      <c r="L1" s="229"/>
      <c r="M1" s="229"/>
      <c r="N1" s="229"/>
      <c r="O1" s="230"/>
    </row>
    <row r="2" spans="1:15" x14ac:dyDescent="0.2">
      <c r="A2" s="2"/>
      <c r="B2" s="231" t="s">
        <v>84</v>
      </c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3"/>
    </row>
    <row r="3" spans="1:15" x14ac:dyDescent="0.2">
      <c r="A3" s="2"/>
      <c r="B3" s="66" t="s">
        <v>83</v>
      </c>
      <c r="C3" s="234" t="s">
        <v>1079</v>
      </c>
      <c r="D3" s="234"/>
      <c r="E3" s="234"/>
      <c r="F3" s="235" t="s">
        <v>85</v>
      </c>
      <c r="G3" s="54" t="s">
        <v>86</v>
      </c>
      <c r="H3" s="237" t="s">
        <v>108</v>
      </c>
      <c r="I3" s="237"/>
      <c r="J3" s="238" t="s">
        <v>109</v>
      </c>
      <c r="K3" s="239"/>
      <c r="L3" s="239"/>
      <c r="M3" s="239"/>
      <c r="N3" s="239"/>
      <c r="O3" s="240"/>
    </row>
    <row r="4" spans="1:15" ht="14.25" customHeight="1" x14ac:dyDescent="0.2">
      <c r="A4" s="2"/>
      <c r="B4" s="67" t="s">
        <v>87</v>
      </c>
      <c r="C4" s="241" t="s">
        <v>1080</v>
      </c>
      <c r="D4" s="241"/>
      <c r="E4" s="241"/>
      <c r="F4" s="236"/>
      <c r="G4" s="69" t="s">
        <v>193</v>
      </c>
      <c r="H4" s="249" t="s">
        <v>1081</v>
      </c>
      <c r="I4" s="249"/>
      <c r="J4" s="243" t="s">
        <v>765</v>
      </c>
      <c r="K4" s="244"/>
      <c r="L4" s="244"/>
      <c r="M4" s="244"/>
      <c r="N4" s="244"/>
      <c r="O4" s="245"/>
    </row>
    <row r="5" spans="1:15" ht="14.25" customHeight="1" x14ac:dyDescent="0.2">
      <c r="A5" s="2"/>
      <c r="B5" s="246" t="s">
        <v>787</v>
      </c>
      <c r="C5" s="247"/>
      <c r="D5" s="247"/>
      <c r="E5" s="247"/>
      <c r="F5" s="236"/>
      <c r="G5" s="69"/>
      <c r="H5" s="248"/>
      <c r="I5" s="248"/>
      <c r="J5" s="243"/>
      <c r="K5" s="244"/>
      <c r="L5" s="244"/>
      <c r="M5" s="244"/>
      <c r="N5" s="244"/>
      <c r="O5" s="245"/>
    </row>
    <row r="6" spans="1:15" ht="14.25" customHeight="1" x14ac:dyDescent="0.2">
      <c r="A6" s="2"/>
      <c r="B6" s="247"/>
      <c r="C6" s="247"/>
      <c r="D6" s="247"/>
      <c r="E6" s="247"/>
      <c r="F6" s="236"/>
      <c r="G6" s="69"/>
      <c r="H6" s="248"/>
      <c r="I6" s="248"/>
      <c r="J6" s="243"/>
      <c r="K6" s="244"/>
      <c r="L6" s="244"/>
      <c r="M6" s="244"/>
      <c r="N6" s="244"/>
      <c r="O6" s="245"/>
    </row>
    <row r="7" spans="1:15" ht="14.25" customHeight="1" x14ac:dyDescent="0.2">
      <c r="A7" s="2"/>
      <c r="B7" s="247"/>
      <c r="C7" s="247"/>
      <c r="D7" s="247"/>
      <c r="E7" s="247"/>
      <c r="F7" s="236"/>
      <c r="G7" s="69"/>
      <c r="H7" s="249"/>
      <c r="I7" s="249"/>
      <c r="J7" s="243"/>
      <c r="K7" s="244"/>
      <c r="L7" s="244"/>
      <c r="M7" s="244"/>
      <c r="N7" s="244"/>
      <c r="O7" s="245"/>
    </row>
    <row r="8" spans="1:15" ht="14.25" customHeight="1" x14ac:dyDescent="0.2">
      <c r="A8" s="2"/>
      <c r="B8" s="247"/>
      <c r="C8" s="247"/>
      <c r="D8" s="247"/>
      <c r="E8" s="247"/>
      <c r="F8" s="236"/>
      <c r="G8" s="69"/>
      <c r="H8" s="249"/>
      <c r="I8" s="249"/>
      <c r="J8" s="243"/>
      <c r="K8" s="244"/>
      <c r="L8" s="244"/>
      <c r="M8" s="244"/>
      <c r="N8" s="244"/>
      <c r="O8" s="245"/>
    </row>
    <row r="9" spans="1:15" x14ac:dyDescent="0.2">
      <c r="A9" s="2"/>
      <c r="B9" s="247"/>
      <c r="C9" s="247"/>
      <c r="D9" s="247"/>
      <c r="E9" s="247"/>
      <c r="F9" s="236" t="s">
        <v>88</v>
      </c>
      <c r="G9" s="256"/>
      <c r="H9" s="256"/>
      <c r="I9" s="256"/>
      <c r="J9" s="256"/>
      <c r="K9" s="256"/>
      <c r="L9" s="256"/>
      <c r="M9" s="256"/>
      <c r="N9" s="256"/>
      <c r="O9" s="256"/>
    </row>
    <row r="10" spans="1:15" x14ac:dyDescent="0.2">
      <c r="A10" s="2"/>
      <c r="B10" s="247"/>
      <c r="C10" s="247"/>
      <c r="D10" s="247"/>
      <c r="E10" s="247"/>
      <c r="F10" s="236"/>
      <c r="G10" s="257"/>
      <c r="H10" s="257"/>
      <c r="I10" s="257"/>
      <c r="J10" s="257"/>
      <c r="K10" s="257"/>
      <c r="L10" s="257"/>
      <c r="M10" s="257"/>
      <c r="N10" s="257"/>
      <c r="O10" s="257"/>
    </row>
    <row r="11" spans="1:15" ht="10.5" customHeight="1" x14ac:dyDescent="0.2">
      <c r="A11" s="2"/>
      <c r="B11" s="247"/>
      <c r="C11" s="247"/>
      <c r="D11" s="247"/>
      <c r="E11" s="247"/>
      <c r="F11" s="236"/>
      <c r="G11" s="257"/>
      <c r="H11" s="257"/>
      <c r="I11" s="257"/>
      <c r="J11" s="257"/>
      <c r="K11" s="257"/>
      <c r="L11" s="257"/>
      <c r="M11" s="257"/>
      <c r="N11" s="257"/>
      <c r="O11" s="257"/>
    </row>
    <row r="12" spans="1:15" hidden="1" x14ac:dyDescent="0.2">
      <c r="A12" s="2"/>
      <c r="B12" s="247"/>
      <c r="C12" s="247"/>
      <c r="D12" s="247"/>
      <c r="E12" s="247"/>
      <c r="F12" s="236"/>
      <c r="G12" s="257"/>
      <c r="H12" s="257"/>
      <c r="I12" s="257"/>
      <c r="J12" s="257"/>
      <c r="K12" s="257"/>
      <c r="L12" s="257"/>
      <c r="M12" s="257"/>
      <c r="N12" s="257"/>
      <c r="O12" s="257"/>
    </row>
    <row r="13" spans="1:15" x14ac:dyDescent="0.2">
      <c r="A13" s="250" t="s">
        <v>89</v>
      </c>
      <c r="B13" s="251" t="s">
        <v>91</v>
      </c>
      <c r="C13" s="251"/>
      <c r="D13" s="251"/>
      <c r="E13" s="251"/>
      <c r="F13" s="252" t="s">
        <v>96</v>
      </c>
      <c r="G13" s="252"/>
      <c r="H13" s="252"/>
      <c r="I13" s="252"/>
      <c r="J13" s="252"/>
      <c r="K13" s="252"/>
      <c r="L13" s="253" t="s">
        <v>97</v>
      </c>
      <c r="M13" s="254"/>
      <c r="N13" s="254"/>
      <c r="O13" s="255"/>
    </row>
    <row r="14" spans="1:15" ht="15" thickBot="1" x14ac:dyDescent="0.25">
      <c r="A14" s="250"/>
      <c r="B14" s="68" t="s">
        <v>92</v>
      </c>
      <c r="C14" s="68" t="s">
        <v>93</v>
      </c>
      <c r="D14" s="68" t="s">
        <v>94</v>
      </c>
      <c r="E14" s="68" t="s">
        <v>95</v>
      </c>
      <c r="F14" s="56" t="s">
        <v>98</v>
      </c>
      <c r="G14" s="56" t="s">
        <v>99</v>
      </c>
      <c r="H14" s="56" t="s">
        <v>100</v>
      </c>
      <c r="I14" s="57" t="s">
        <v>101</v>
      </c>
      <c r="J14" s="57" t="s">
        <v>106</v>
      </c>
      <c r="K14" s="56" t="s">
        <v>90</v>
      </c>
      <c r="L14" s="55" t="s">
        <v>102</v>
      </c>
      <c r="M14" s="55" t="s">
        <v>103</v>
      </c>
      <c r="N14" s="55" t="s">
        <v>104</v>
      </c>
      <c r="O14" s="55" t="s">
        <v>105</v>
      </c>
    </row>
    <row r="15" spans="1:15" ht="15" thickTop="1" x14ac:dyDescent="0.2">
      <c r="A15" s="1">
        <v>1</v>
      </c>
      <c r="B15" s="77" t="s">
        <v>194</v>
      </c>
      <c r="C15" s="53" t="str">
        <f>VLOOKUP(B15,[1]已去重!$B:$C,2,0)</f>
        <v>org_id</v>
      </c>
      <c r="D15" s="53" t="s">
        <v>184</v>
      </c>
      <c r="E15" s="53"/>
      <c r="F15" s="53" t="s">
        <v>110</v>
      </c>
      <c r="G15" s="53" t="s">
        <v>195</v>
      </c>
      <c r="H15" s="53" t="s">
        <v>184</v>
      </c>
      <c r="I15" s="78"/>
      <c r="J15" s="78"/>
      <c r="K15" s="59" t="s">
        <v>593</v>
      </c>
      <c r="L15" s="63"/>
      <c r="M15" s="63"/>
      <c r="N15" s="63"/>
      <c r="O15" s="63"/>
    </row>
    <row r="16" spans="1:15" x14ac:dyDescent="0.2">
      <c r="A16" s="1">
        <v>2</v>
      </c>
      <c r="B16" s="79" t="s">
        <v>196</v>
      </c>
      <c r="C16" s="53" t="str">
        <f>VLOOKUP(B16,[1]已去重!$B:$C,2,0)</f>
        <v>loan_id</v>
      </c>
      <c r="D16" s="53" t="s">
        <v>183</v>
      </c>
      <c r="E16" s="53" t="s">
        <v>590</v>
      </c>
      <c r="F16" s="53" t="s">
        <v>110</v>
      </c>
      <c r="G16" s="53" t="s">
        <v>197</v>
      </c>
      <c r="H16" s="53" t="s">
        <v>183</v>
      </c>
      <c r="I16" s="80"/>
      <c r="J16" s="80"/>
      <c r="K16" s="59" t="s">
        <v>593</v>
      </c>
      <c r="L16" s="63"/>
      <c r="M16" s="63"/>
      <c r="N16" s="63"/>
      <c r="O16" s="63"/>
    </row>
    <row r="17" spans="1:15" x14ac:dyDescent="0.2">
      <c r="A17" s="1">
        <v>3</v>
      </c>
      <c r="B17" s="79" t="s">
        <v>198</v>
      </c>
      <c r="C17" s="53" t="str">
        <f>VLOOKUP(B17,[1]已去重!$B:$C,2,0)</f>
        <v>acct_no</v>
      </c>
      <c r="D17" s="53" t="s">
        <v>183</v>
      </c>
      <c r="E17" s="53"/>
      <c r="F17" s="53" t="s">
        <v>110</v>
      </c>
      <c r="G17" s="53" t="s">
        <v>199</v>
      </c>
      <c r="H17" s="53" t="s">
        <v>183</v>
      </c>
      <c r="I17" s="80"/>
      <c r="J17" s="80"/>
      <c r="K17" s="59" t="s">
        <v>593</v>
      </c>
      <c r="L17" s="63"/>
      <c r="M17" s="63"/>
      <c r="N17" s="63"/>
      <c r="O17" s="63"/>
    </row>
    <row r="18" spans="1:15" ht="56.25" x14ac:dyDescent="0.2">
      <c r="A18" s="1">
        <v>4</v>
      </c>
      <c r="B18" s="79" t="s">
        <v>200</v>
      </c>
      <c r="C18" s="53" t="str">
        <f>VLOOKUP(B18,[1]已去重!$B:$C,2,0)</f>
        <v>acct_type</v>
      </c>
      <c r="D18" s="53" t="s">
        <v>184</v>
      </c>
      <c r="E18" s="53"/>
      <c r="F18" s="53" t="s">
        <v>110</v>
      </c>
      <c r="G18" s="53" t="s">
        <v>201</v>
      </c>
      <c r="H18" s="53" t="s">
        <v>184</v>
      </c>
      <c r="I18" s="80"/>
      <c r="J18" s="80"/>
      <c r="K18" s="59" t="s">
        <v>594</v>
      </c>
      <c r="L18" s="63"/>
      <c r="M18" s="63"/>
      <c r="N18" s="63"/>
      <c r="O18" s="63"/>
    </row>
    <row r="19" spans="1:15" ht="56.25" x14ac:dyDescent="0.2">
      <c r="A19" s="1">
        <v>5</v>
      </c>
      <c r="B19" s="79" t="s">
        <v>202</v>
      </c>
      <c r="C19" s="53" t="str">
        <f>VLOOKUP(B19,[1]已去重!$B:$C,2,0)</f>
        <v>ref_no</v>
      </c>
      <c r="D19" s="53" t="s">
        <v>184</v>
      </c>
      <c r="E19" s="53"/>
      <c r="F19" s="53" t="s">
        <v>110</v>
      </c>
      <c r="G19" s="53" t="s">
        <v>203</v>
      </c>
      <c r="H19" s="53" t="s">
        <v>184</v>
      </c>
      <c r="I19" s="80"/>
      <c r="J19" s="80"/>
      <c r="K19" s="59" t="s">
        <v>595</v>
      </c>
      <c r="L19" s="63"/>
      <c r="M19" s="63"/>
      <c r="N19" s="63"/>
      <c r="O19" s="63"/>
    </row>
    <row r="20" spans="1:15" x14ac:dyDescent="0.2">
      <c r="A20" s="1">
        <v>6</v>
      </c>
      <c r="B20" s="79" t="s">
        <v>204</v>
      </c>
      <c r="C20" s="53" t="str">
        <f>VLOOKUP(B20,[1]已去重!$B:$C,2,0)</f>
        <v>due_bill_no</v>
      </c>
      <c r="D20" s="53" t="s">
        <v>184</v>
      </c>
      <c r="E20" s="53"/>
      <c r="F20" s="53" t="s">
        <v>110</v>
      </c>
      <c r="G20" s="53" t="s">
        <v>205</v>
      </c>
      <c r="H20" s="53" t="s">
        <v>184</v>
      </c>
      <c r="I20" s="80"/>
      <c r="J20" s="80"/>
      <c r="K20" s="59" t="s">
        <v>593</v>
      </c>
      <c r="L20" s="63"/>
      <c r="M20" s="63"/>
      <c r="N20" s="63"/>
      <c r="O20" s="63"/>
    </row>
    <row r="21" spans="1:15" x14ac:dyDescent="0.2">
      <c r="A21" s="1">
        <v>7</v>
      </c>
      <c r="B21" s="85" t="s">
        <v>874</v>
      </c>
      <c r="C21" s="53" t="str">
        <f>VLOOKUP(B21,[1]已去重!$B:$C,2,0)</f>
        <v>logic_card_no</v>
      </c>
      <c r="D21" s="53" t="s">
        <v>184</v>
      </c>
      <c r="E21" s="53"/>
      <c r="F21" s="53" t="s">
        <v>110</v>
      </c>
      <c r="G21" s="53" t="s">
        <v>207</v>
      </c>
      <c r="H21" s="53" t="s">
        <v>184</v>
      </c>
      <c r="I21" s="80"/>
      <c r="J21" s="80"/>
      <c r="K21" s="59" t="s">
        <v>596</v>
      </c>
      <c r="L21" s="63"/>
      <c r="M21" s="63"/>
      <c r="N21" s="63"/>
      <c r="O21" s="63"/>
    </row>
    <row r="22" spans="1:15" x14ac:dyDescent="0.2">
      <c r="A22" s="1">
        <v>8</v>
      </c>
      <c r="B22" s="79" t="s">
        <v>208</v>
      </c>
      <c r="C22" s="53" t="str">
        <f>VLOOKUP(B22,[1]已去重!$B:$C,2,0)</f>
        <v>card_no</v>
      </c>
      <c r="D22" s="53" t="s">
        <v>184</v>
      </c>
      <c r="E22" s="53"/>
      <c r="F22" s="53" t="s">
        <v>110</v>
      </c>
      <c r="G22" s="53" t="s">
        <v>209</v>
      </c>
      <c r="H22" s="53" t="s">
        <v>184</v>
      </c>
      <c r="I22" s="80"/>
      <c r="J22" s="80"/>
      <c r="K22" s="59" t="s">
        <v>593</v>
      </c>
      <c r="L22" s="63"/>
      <c r="M22" s="63"/>
      <c r="N22" s="63"/>
      <c r="O22" s="63"/>
    </row>
    <row r="23" spans="1:15" x14ac:dyDescent="0.2">
      <c r="A23" s="1">
        <v>9</v>
      </c>
      <c r="B23" s="79" t="s">
        <v>210</v>
      </c>
      <c r="C23" s="53" t="str">
        <f>VLOOKUP(B23,[1]已去重!$B:$C,2,0)</f>
        <v>instal_reg_dt</v>
      </c>
      <c r="D23" s="53" t="s">
        <v>184</v>
      </c>
      <c r="E23" s="53"/>
      <c r="F23" s="53" t="s">
        <v>110</v>
      </c>
      <c r="G23" s="53" t="s">
        <v>211</v>
      </c>
      <c r="H23" s="53" t="s">
        <v>184</v>
      </c>
      <c r="I23" s="80"/>
      <c r="J23" s="80"/>
      <c r="K23" s="59" t="s">
        <v>593</v>
      </c>
      <c r="L23" s="63"/>
      <c r="M23" s="63"/>
      <c r="N23" s="63"/>
      <c r="O23" s="63"/>
    </row>
    <row r="24" spans="1:15" x14ac:dyDescent="0.2">
      <c r="A24" s="1">
        <v>10</v>
      </c>
      <c r="B24" s="79" t="s">
        <v>212</v>
      </c>
      <c r="C24" s="53" t="str">
        <f>VLOOKUP(B24,[1]已去重!$B:$C,2,0)</f>
        <v>reqst_tm</v>
      </c>
      <c r="D24" s="53" t="s">
        <v>184</v>
      </c>
      <c r="E24" s="53"/>
      <c r="F24" s="53" t="s">
        <v>110</v>
      </c>
      <c r="G24" s="53" t="s">
        <v>213</v>
      </c>
      <c r="H24" s="53" t="s">
        <v>184</v>
      </c>
      <c r="I24" s="80"/>
      <c r="J24" s="80"/>
      <c r="K24" s="59" t="s">
        <v>212</v>
      </c>
      <c r="L24" s="63"/>
      <c r="M24" s="63"/>
      <c r="N24" s="63"/>
      <c r="O24" s="63"/>
    </row>
    <row r="25" spans="1:15" ht="112.5" x14ac:dyDescent="0.2">
      <c r="A25" s="1">
        <v>11</v>
      </c>
      <c r="B25" s="79" t="s">
        <v>214</v>
      </c>
      <c r="C25" s="53" t="str">
        <f>VLOOKUP(B25,[1]已去重!$B:$C,2,0)</f>
        <v>loan_type</v>
      </c>
      <c r="D25" s="53" t="s">
        <v>184</v>
      </c>
      <c r="E25" s="53"/>
      <c r="F25" s="53" t="s">
        <v>110</v>
      </c>
      <c r="G25" s="53" t="s">
        <v>215</v>
      </c>
      <c r="H25" s="53" t="s">
        <v>184</v>
      </c>
      <c r="I25" s="80"/>
      <c r="J25" s="80"/>
      <c r="K25" s="59" t="s">
        <v>597</v>
      </c>
      <c r="L25" s="63"/>
      <c r="M25" s="63"/>
      <c r="N25" s="63"/>
      <c r="O25" s="63"/>
    </row>
    <row r="26" spans="1:15" ht="38.25" customHeight="1" x14ac:dyDescent="0.2">
      <c r="A26" s="1">
        <v>12</v>
      </c>
      <c r="B26" s="79" t="s">
        <v>216</v>
      </c>
      <c r="C26" s="53" t="str">
        <f>VLOOKUP(B26,[1]已去重!$B:$C,2,0)</f>
        <v>instal_status</v>
      </c>
      <c r="D26" s="53" t="s">
        <v>184</v>
      </c>
      <c r="E26" s="53"/>
      <c r="F26" s="53" t="s">
        <v>110</v>
      </c>
      <c r="G26" s="53" t="s">
        <v>217</v>
      </c>
      <c r="H26" s="53" t="s">
        <v>184</v>
      </c>
      <c r="I26" s="80"/>
      <c r="J26" s="80"/>
      <c r="K26" s="59" t="s">
        <v>598</v>
      </c>
      <c r="L26" s="63"/>
      <c r="M26" s="63"/>
      <c r="N26" s="63"/>
      <c r="O26" s="63"/>
    </row>
    <row r="27" spans="1:15" ht="146.25" x14ac:dyDescent="0.2">
      <c r="A27" s="1">
        <v>13</v>
      </c>
      <c r="B27" s="79" t="s">
        <v>218</v>
      </c>
      <c r="C27" s="53" t="str">
        <f>VLOOKUP(B27,[1]已去重!$B:$C,2,0)</f>
        <v>last_instal_status</v>
      </c>
      <c r="D27" s="53" t="s">
        <v>184</v>
      </c>
      <c r="E27" s="60"/>
      <c r="F27" s="53" t="s">
        <v>110</v>
      </c>
      <c r="G27" s="53" t="s">
        <v>219</v>
      </c>
      <c r="H27" s="53" t="s">
        <v>184</v>
      </c>
      <c r="I27" s="80"/>
      <c r="J27" s="80"/>
      <c r="K27" s="61" t="s">
        <v>599</v>
      </c>
      <c r="L27" s="64"/>
      <c r="M27" s="65">
        <v>42333</v>
      </c>
      <c r="N27" s="63"/>
      <c r="O27" s="63"/>
    </row>
    <row r="28" spans="1:15" x14ac:dyDescent="0.2">
      <c r="A28" s="1">
        <v>14</v>
      </c>
      <c r="B28" s="79" t="s">
        <v>220</v>
      </c>
      <c r="C28" s="53" t="str">
        <f>VLOOKUP(B28,[1]已去重!$B:$C,2,0)</f>
        <v>instal_init_term</v>
      </c>
      <c r="D28" s="53" t="s">
        <v>183</v>
      </c>
      <c r="E28" s="53"/>
      <c r="F28" s="53" t="s">
        <v>110</v>
      </c>
      <c r="G28" s="53" t="s">
        <v>221</v>
      </c>
      <c r="H28" s="53" t="s">
        <v>183</v>
      </c>
      <c r="I28" s="80"/>
      <c r="J28" s="80"/>
      <c r="K28" s="59" t="s">
        <v>593</v>
      </c>
      <c r="L28" s="63"/>
      <c r="M28" s="63"/>
      <c r="N28" s="63"/>
      <c r="O28" s="63"/>
    </row>
    <row r="29" spans="1:15" x14ac:dyDescent="0.2">
      <c r="A29" s="1">
        <v>15</v>
      </c>
      <c r="B29" s="79" t="s">
        <v>222</v>
      </c>
      <c r="C29" s="53" t="str">
        <f>VLOOKUP(B29,[1]已去重!$B:$C,2,0)</f>
        <v>curt_term</v>
      </c>
      <c r="D29" s="53" t="s">
        <v>183</v>
      </c>
      <c r="E29" s="53"/>
      <c r="F29" s="53" t="s">
        <v>110</v>
      </c>
      <c r="G29" s="53" t="s">
        <v>223</v>
      </c>
      <c r="H29" s="53" t="s">
        <v>183</v>
      </c>
      <c r="I29" s="80"/>
      <c r="J29" s="80"/>
      <c r="K29" s="59" t="s">
        <v>593</v>
      </c>
      <c r="L29" s="63"/>
      <c r="M29" s="63"/>
      <c r="N29" s="63"/>
      <c r="O29" s="63"/>
    </row>
    <row r="30" spans="1:15" x14ac:dyDescent="0.2">
      <c r="A30" s="1">
        <v>16</v>
      </c>
      <c r="B30" s="79" t="s">
        <v>224</v>
      </c>
      <c r="C30" s="53" t="str">
        <f>VLOOKUP(B30,[1]已去重!$B:$C,2,0)</f>
        <v>remain_term</v>
      </c>
      <c r="D30" s="53" t="s">
        <v>183</v>
      </c>
      <c r="E30" s="53"/>
      <c r="F30" s="53" t="s">
        <v>110</v>
      </c>
      <c r="G30" s="53" t="s">
        <v>225</v>
      </c>
      <c r="H30" s="53" t="s">
        <v>183</v>
      </c>
      <c r="I30" s="80"/>
      <c r="J30" s="80"/>
      <c r="K30" s="59" t="s">
        <v>593</v>
      </c>
      <c r="L30" s="63"/>
      <c r="M30" s="63"/>
      <c r="N30" s="63"/>
      <c r="O30" s="63"/>
    </row>
    <row r="31" spans="1:15" x14ac:dyDescent="0.2">
      <c r="A31" s="1">
        <v>17</v>
      </c>
      <c r="B31" s="79" t="s">
        <v>226</v>
      </c>
      <c r="C31" s="53" t="str">
        <f>VLOOKUP(B31,[1]已去重!$B:$C,2,0)</f>
        <v>instal_init_prin</v>
      </c>
      <c r="D31" s="80" t="s">
        <v>450</v>
      </c>
      <c r="E31" s="53"/>
      <c r="F31" s="53" t="s">
        <v>110</v>
      </c>
      <c r="G31" s="53" t="s">
        <v>227</v>
      </c>
      <c r="H31" s="80" t="s">
        <v>450</v>
      </c>
      <c r="I31" s="80"/>
      <c r="J31" s="80"/>
      <c r="K31" s="59" t="s">
        <v>593</v>
      </c>
      <c r="L31" s="63"/>
      <c r="M31" s="63"/>
      <c r="N31" s="63"/>
      <c r="O31" s="63"/>
    </row>
    <row r="32" spans="1:15" x14ac:dyDescent="0.2">
      <c r="A32" s="1">
        <v>18</v>
      </c>
      <c r="B32" s="79" t="s">
        <v>228</v>
      </c>
      <c r="C32" s="53" t="str">
        <f>VLOOKUP(B32,[1]已去重!$B:$C,2,0)</f>
        <v>instal_term_rpy_prin</v>
      </c>
      <c r="D32" s="80" t="s">
        <v>450</v>
      </c>
      <c r="E32" s="53"/>
      <c r="F32" s="53" t="s">
        <v>110</v>
      </c>
      <c r="G32" s="53" t="s">
        <v>229</v>
      </c>
      <c r="H32" s="80" t="s">
        <v>450</v>
      </c>
      <c r="I32" s="80"/>
      <c r="J32" s="80"/>
      <c r="K32" s="59" t="s">
        <v>593</v>
      </c>
      <c r="L32" s="63"/>
      <c r="M32" s="63"/>
      <c r="N32" s="63"/>
      <c r="O32" s="63"/>
    </row>
    <row r="33" spans="1:15" x14ac:dyDescent="0.2">
      <c r="A33" s="1">
        <v>19</v>
      </c>
      <c r="B33" s="79" t="s">
        <v>230</v>
      </c>
      <c r="C33" s="53" t="str">
        <f>VLOOKUP(B33,[1]已去重!$B:$C,2,0)</f>
        <v>instal_first_term_prin</v>
      </c>
      <c r="D33" s="80" t="s">
        <v>450</v>
      </c>
      <c r="E33" s="53"/>
      <c r="F33" s="53" t="s">
        <v>110</v>
      </c>
      <c r="G33" s="53" t="s">
        <v>231</v>
      </c>
      <c r="H33" s="80" t="s">
        <v>450</v>
      </c>
      <c r="I33" s="80"/>
      <c r="J33" s="80"/>
      <c r="K33" s="59" t="s">
        <v>593</v>
      </c>
      <c r="L33" s="63"/>
      <c r="M33" s="63"/>
      <c r="N33" s="63"/>
      <c r="O33" s="63"/>
    </row>
    <row r="34" spans="1:15" x14ac:dyDescent="0.2">
      <c r="A34" s="1">
        <v>20</v>
      </c>
      <c r="B34" s="79" t="s">
        <v>232</v>
      </c>
      <c r="C34" s="53" t="str">
        <f>VLOOKUP(B34,[1]已去重!$B:$C,2,0)</f>
        <v>instal_final_term_prin</v>
      </c>
      <c r="D34" s="80" t="s">
        <v>450</v>
      </c>
      <c r="E34" s="62"/>
      <c r="F34" s="53" t="s">
        <v>110</v>
      </c>
      <c r="G34" s="53" t="s">
        <v>233</v>
      </c>
      <c r="H34" s="80" t="s">
        <v>450</v>
      </c>
      <c r="I34" s="80"/>
      <c r="J34" s="80"/>
      <c r="K34" s="59" t="s">
        <v>593</v>
      </c>
      <c r="L34" s="63"/>
      <c r="M34" s="65">
        <v>42333</v>
      </c>
      <c r="N34" s="63"/>
      <c r="O34" s="63"/>
    </row>
    <row r="35" spans="1:15" x14ac:dyDescent="0.2">
      <c r="A35" s="1">
        <v>21</v>
      </c>
      <c r="B35" s="79" t="s">
        <v>234</v>
      </c>
      <c r="C35" s="53" t="str">
        <f>VLOOKUP(B35,[1]已去重!$B:$C,2,0)</f>
        <v>total_loan_charge_amt</v>
      </c>
      <c r="D35" s="80" t="s">
        <v>450</v>
      </c>
      <c r="E35" s="62"/>
      <c r="F35" s="53" t="s">
        <v>110</v>
      </c>
      <c r="G35" s="53" t="s">
        <v>235</v>
      </c>
      <c r="H35" s="80" t="s">
        <v>450</v>
      </c>
      <c r="I35" s="80"/>
      <c r="J35" s="80"/>
      <c r="K35" s="59" t="s">
        <v>593</v>
      </c>
      <c r="L35" s="63"/>
      <c r="M35" s="65">
        <v>42333</v>
      </c>
      <c r="N35" s="63"/>
      <c r="O35" s="63"/>
    </row>
    <row r="36" spans="1:15" x14ac:dyDescent="0.2">
      <c r="A36" s="1">
        <v>22</v>
      </c>
      <c r="B36" s="79" t="s">
        <v>236</v>
      </c>
      <c r="C36" s="53" t="str">
        <f>VLOOKUP(B36,[1]已去重!$B:$C,2,0)</f>
        <v>instal_term_charge_amt</v>
      </c>
      <c r="D36" s="80" t="s">
        <v>450</v>
      </c>
      <c r="E36" s="53"/>
      <c r="F36" s="53" t="s">
        <v>110</v>
      </c>
      <c r="G36" s="53" t="s">
        <v>237</v>
      </c>
      <c r="H36" s="80" t="s">
        <v>450</v>
      </c>
      <c r="I36" s="80"/>
      <c r="J36" s="80"/>
      <c r="K36" s="59" t="s">
        <v>593</v>
      </c>
      <c r="L36" s="63"/>
      <c r="M36" s="63"/>
      <c r="N36" s="63"/>
      <c r="O36" s="63"/>
    </row>
    <row r="37" spans="1:15" x14ac:dyDescent="0.2">
      <c r="A37" s="1">
        <v>23</v>
      </c>
      <c r="B37" s="79" t="s">
        <v>238</v>
      </c>
      <c r="C37" s="53" t="str">
        <f>VLOOKUP(B37,[1]已去重!$B:$C,2,0)</f>
        <v>instal_first_term_charge_amt</v>
      </c>
      <c r="D37" s="80" t="s">
        <v>450</v>
      </c>
      <c r="E37" s="83"/>
      <c r="F37" s="84" t="s">
        <v>110</v>
      </c>
      <c r="G37" s="53" t="s">
        <v>239</v>
      </c>
      <c r="H37" s="80" t="s">
        <v>450</v>
      </c>
      <c r="I37" s="80"/>
      <c r="J37" s="80"/>
      <c r="K37" s="83" t="s">
        <v>593</v>
      </c>
      <c r="L37" s="83"/>
    </row>
    <row r="38" spans="1:15" x14ac:dyDescent="0.2">
      <c r="A38" s="1">
        <v>24</v>
      </c>
      <c r="B38" s="79" t="s">
        <v>240</v>
      </c>
      <c r="C38" s="53" t="str">
        <f>VLOOKUP(B38,[1]已去重!$B:$C,2,0)</f>
        <v>instal_final_term_fee</v>
      </c>
      <c r="D38" s="80" t="s">
        <v>450</v>
      </c>
      <c r="E38" s="74"/>
      <c r="F38" s="84" t="s">
        <v>110</v>
      </c>
      <c r="G38" s="53" t="s">
        <v>241</v>
      </c>
      <c r="H38" s="80" t="s">
        <v>450</v>
      </c>
      <c r="I38" s="80"/>
      <c r="J38" s="80"/>
      <c r="K38" s="74" t="s">
        <v>593</v>
      </c>
      <c r="L38" s="74"/>
      <c r="M38" s="74"/>
      <c r="N38" s="74"/>
      <c r="O38" s="74"/>
    </row>
    <row r="39" spans="1:15" x14ac:dyDescent="0.2">
      <c r="A39" s="1">
        <v>25</v>
      </c>
      <c r="B39" s="79" t="s">
        <v>242</v>
      </c>
      <c r="C39" s="53" t="str">
        <f>VLOOKUP(B39,[1]已去重!$B:$C,2,0)</f>
        <v>no_bill_prin</v>
      </c>
      <c r="D39" s="80" t="s">
        <v>450</v>
      </c>
      <c r="E39" s="74"/>
      <c r="F39" s="84" t="s">
        <v>110</v>
      </c>
      <c r="G39" s="53" t="s">
        <v>243</v>
      </c>
      <c r="H39" s="80" t="s">
        <v>450</v>
      </c>
      <c r="I39" s="80"/>
      <c r="J39" s="80"/>
      <c r="K39" s="74" t="s">
        <v>593</v>
      </c>
      <c r="L39" s="74"/>
      <c r="M39" s="74"/>
      <c r="N39" s="74"/>
      <c r="O39" s="74"/>
    </row>
    <row r="40" spans="1:15" x14ac:dyDescent="0.2">
      <c r="A40" s="1">
        <v>26</v>
      </c>
      <c r="B40" s="79" t="s">
        <v>244</v>
      </c>
      <c r="C40" s="53" t="str">
        <f>VLOOKUP(B40,[1]已去重!$B:$C,2,0)</f>
        <v>no_bill_fee</v>
      </c>
      <c r="D40" s="80" t="s">
        <v>450</v>
      </c>
      <c r="E40" s="74"/>
      <c r="F40" s="84" t="s">
        <v>110</v>
      </c>
      <c r="G40" s="53" t="s">
        <v>245</v>
      </c>
      <c r="H40" s="80" t="s">
        <v>450</v>
      </c>
      <c r="I40" s="80"/>
      <c r="J40" s="80"/>
      <c r="K40" s="74" t="s">
        <v>593</v>
      </c>
      <c r="L40" s="74"/>
      <c r="M40" s="74"/>
      <c r="N40" s="74"/>
      <c r="O40" s="74"/>
    </row>
    <row r="41" spans="1:15" x14ac:dyDescent="0.2">
      <c r="A41" s="1">
        <v>27</v>
      </c>
      <c r="B41" s="79" t="s">
        <v>246</v>
      </c>
      <c r="C41" s="53" t="str">
        <f>VLOOKUP(B41,[1]已去重!$B:$C,2,0)</f>
        <v>active_dt</v>
      </c>
      <c r="D41" s="53" t="s">
        <v>184</v>
      </c>
      <c r="E41" s="74"/>
      <c r="F41" s="84" t="s">
        <v>110</v>
      </c>
      <c r="G41" s="53" t="s">
        <v>247</v>
      </c>
      <c r="H41" s="53" t="s">
        <v>184</v>
      </c>
      <c r="I41" s="80"/>
      <c r="J41" s="80"/>
      <c r="K41" s="74" t="s">
        <v>593</v>
      </c>
      <c r="L41" s="74"/>
      <c r="M41" s="74"/>
      <c r="N41" s="74"/>
      <c r="O41" s="74"/>
    </row>
    <row r="42" spans="1:15" x14ac:dyDescent="0.2">
      <c r="A42" s="1">
        <v>28</v>
      </c>
      <c r="B42" s="79" t="s">
        <v>248</v>
      </c>
      <c r="C42" s="53" t="str">
        <f>VLOOKUP(B42,[1]已去重!$B:$C,2,0)</f>
        <v>paid_out_dt</v>
      </c>
      <c r="D42" s="53" t="s">
        <v>184</v>
      </c>
      <c r="E42" s="74"/>
      <c r="F42" s="84" t="s">
        <v>110</v>
      </c>
      <c r="G42" s="53" t="s">
        <v>249</v>
      </c>
      <c r="H42" s="53" t="s">
        <v>184</v>
      </c>
      <c r="I42" s="80"/>
      <c r="J42" s="80"/>
      <c r="K42" s="74" t="s">
        <v>593</v>
      </c>
      <c r="L42" s="74"/>
      <c r="M42" s="74"/>
      <c r="N42" s="74"/>
      <c r="O42" s="74"/>
    </row>
    <row r="43" spans="1:15" x14ac:dyDescent="0.2">
      <c r="A43" s="1">
        <v>29</v>
      </c>
      <c r="B43" s="79" t="s">
        <v>250</v>
      </c>
      <c r="C43" s="122" t="str">
        <f>VLOOKUP(B43,[1]已去重!$B:$C,2,0)</f>
        <v>pre_temn_dt</v>
      </c>
      <c r="D43" s="53" t="s">
        <v>184</v>
      </c>
      <c r="E43" s="74"/>
      <c r="F43" s="84" t="s">
        <v>110</v>
      </c>
      <c r="G43" s="53" t="s">
        <v>251</v>
      </c>
      <c r="H43" s="53" t="s">
        <v>184</v>
      </c>
      <c r="I43" s="80"/>
      <c r="J43" s="80"/>
      <c r="K43" s="74" t="s">
        <v>593</v>
      </c>
      <c r="L43" s="74"/>
      <c r="M43" s="74"/>
      <c r="N43" s="74"/>
      <c r="O43" s="74"/>
    </row>
    <row r="44" spans="1:15" x14ac:dyDescent="0.2">
      <c r="A44" s="1">
        <v>30</v>
      </c>
      <c r="B44" s="79" t="s">
        <v>252</v>
      </c>
      <c r="C44" s="53" t="str">
        <f>VLOOKUP(B44,[1]已去重!$B:$C,2,0)</f>
        <v>instal_termn_rsn_cd</v>
      </c>
      <c r="D44" s="53" t="s">
        <v>184</v>
      </c>
      <c r="E44" s="74"/>
      <c r="F44" s="84" t="s">
        <v>110</v>
      </c>
      <c r="G44" s="53" t="s">
        <v>253</v>
      </c>
      <c r="H44" s="53" t="s">
        <v>184</v>
      </c>
      <c r="I44" s="80"/>
      <c r="J44" s="80"/>
      <c r="K44" s="74" t="s">
        <v>600</v>
      </c>
      <c r="L44" s="74"/>
      <c r="M44" s="74"/>
      <c r="N44" s="74"/>
      <c r="O44" s="74"/>
    </row>
    <row r="45" spans="1:15" x14ac:dyDescent="0.2">
      <c r="A45" s="1">
        <v>31</v>
      </c>
      <c r="B45" s="79" t="s">
        <v>254</v>
      </c>
      <c r="C45" s="53" t="str">
        <f>VLOOKUP(B45,[1]已去重!$B:$C,2,0)</f>
        <v>rpy_prin</v>
      </c>
      <c r="D45" s="80" t="s">
        <v>450</v>
      </c>
      <c r="E45" s="74"/>
      <c r="F45" s="84" t="s">
        <v>110</v>
      </c>
      <c r="G45" s="53" t="s">
        <v>255</v>
      </c>
      <c r="H45" s="80" t="s">
        <v>450</v>
      </c>
      <c r="I45" s="80"/>
      <c r="J45" s="80"/>
      <c r="K45" s="74" t="s">
        <v>593</v>
      </c>
      <c r="L45" s="74"/>
      <c r="M45" s="74"/>
      <c r="N45" s="74"/>
      <c r="O45" s="74"/>
    </row>
    <row r="46" spans="1:15" x14ac:dyDescent="0.2">
      <c r="A46" s="1">
        <v>32</v>
      </c>
      <c r="B46" s="79" t="s">
        <v>256</v>
      </c>
      <c r="C46" s="53" t="str">
        <f>VLOOKUP(B46,[1]已去重!$B:$C,2,0)</f>
        <v>paid_inst</v>
      </c>
      <c r="D46" s="80" t="s">
        <v>450</v>
      </c>
      <c r="E46" s="74"/>
      <c r="F46" s="84" t="s">
        <v>110</v>
      </c>
      <c r="G46" s="53" t="s">
        <v>257</v>
      </c>
      <c r="H46" s="80" t="s">
        <v>450</v>
      </c>
      <c r="I46" s="80"/>
      <c r="J46" s="80"/>
      <c r="K46" s="74" t="s">
        <v>593</v>
      </c>
      <c r="L46" s="74"/>
      <c r="M46" s="74"/>
      <c r="N46" s="74"/>
      <c r="O46" s="74"/>
    </row>
    <row r="47" spans="1:15" x14ac:dyDescent="0.2">
      <c r="A47" s="1">
        <v>33</v>
      </c>
      <c r="B47" s="79" t="s">
        <v>258</v>
      </c>
      <c r="C47" s="53" t="str">
        <f>VLOOKUP(B47,[1]已去重!$B:$C,2,0)</f>
        <v>paid_fee</v>
      </c>
      <c r="D47" s="80" t="s">
        <v>450</v>
      </c>
      <c r="E47" s="74"/>
      <c r="F47" s="84" t="s">
        <v>110</v>
      </c>
      <c r="G47" s="53" t="s">
        <v>259</v>
      </c>
      <c r="H47" s="80" t="s">
        <v>450</v>
      </c>
      <c r="I47" s="80"/>
      <c r="J47" s="80"/>
      <c r="K47" s="74" t="s">
        <v>593</v>
      </c>
      <c r="L47" s="74"/>
      <c r="M47" s="74"/>
      <c r="N47" s="74"/>
      <c r="O47" s="74"/>
    </row>
    <row r="48" spans="1:15" x14ac:dyDescent="0.2">
      <c r="A48" s="1">
        <v>34</v>
      </c>
      <c r="B48" s="79" t="s">
        <v>260</v>
      </c>
      <c r="C48" s="53" t="str">
        <f>VLOOKUP(B48,[1]已去重!$B:$C,2,0)</f>
        <v>loan_curr_bal</v>
      </c>
      <c r="D48" s="80" t="s">
        <v>450</v>
      </c>
      <c r="E48" s="74"/>
      <c r="F48" s="84" t="s">
        <v>110</v>
      </c>
      <c r="G48" s="53" t="s">
        <v>261</v>
      </c>
      <c r="H48" s="80" t="s">
        <v>450</v>
      </c>
      <c r="I48" s="80"/>
      <c r="J48" s="80"/>
      <c r="K48" s="74" t="s">
        <v>593</v>
      </c>
      <c r="L48" s="74"/>
      <c r="M48" s="74"/>
      <c r="N48" s="74"/>
      <c r="O48" s="74"/>
    </row>
    <row r="49" spans="1:15" x14ac:dyDescent="0.2">
      <c r="A49" s="1">
        <v>35</v>
      </c>
      <c r="B49" s="79" t="s">
        <v>262</v>
      </c>
      <c r="C49" s="53" t="str">
        <f>VLOOKUP(B49,[1]已去重!$B:$C,2,0)</f>
        <v>instal_no_due_bal</v>
      </c>
      <c r="D49" s="80" t="s">
        <v>450</v>
      </c>
      <c r="E49" s="74"/>
      <c r="F49" s="84" t="s">
        <v>110</v>
      </c>
      <c r="G49" s="53" t="s">
        <v>263</v>
      </c>
      <c r="H49" s="80" t="s">
        <v>450</v>
      </c>
      <c r="I49" s="80"/>
      <c r="J49" s="80"/>
      <c r="K49" s="74" t="s">
        <v>593</v>
      </c>
      <c r="L49" s="74"/>
      <c r="M49" s="74"/>
      <c r="N49" s="74"/>
      <c r="O49" s="74"/>
    </row>
    <row r="50" spans="1:15" x14ac:dyDescent="0.2">
      <c r="A50" s="1">
        <v>36</v>
      </c>
      <c r="B50" s="79" t="s">
        <v>264</v>
      </c>
      <c r="C50" s="53" t="str">
        <f>VLOOKUP(B50,[1]已去重!$B:$C,2,0)</f>
        <v>instal_bill_bal</v>
      </c>
      <c r="D50" s="80" t="s">
        <v>450</v>
      </c>
      <c r="E50" s="74"/>
      <c r="F50" s="84" t="s">
        <v>110</v>
      </c>
      <c r="G50" s="53" t="s">
        <v>265</v>
      </c>
      <c r="H50" s="80" t="s">
        <v>450</v>
      </c>
      <c r="I50" s="80"/>
      <c r="J50" s="80"/>
      <c r="K50" s="74" t="s">
        <v>593</v>
      </c>
      <c r="L50" s="74"/>
      <c r="M50" s="74"/>
      <c r="N50" s="74"/>
      <c r="O50" s="74"/>
    </row>
    <row r="51" spans="1:15" x14ac:dyDescent="0.2">
      <c r="A51" s="1">
        <v>37</v>
      </c>
      <c r="B51" s="79" t="s">
        <v>266</v>
      </c>
      <c r="C51" s="53" t="str">
        <f>VLOOKUP(B51,[1]已去重!$B:$C,2,0)</f>
        <v>instal_no_due_prin</v>
      </c>
      <c r="D51" s="80" t="s">
        <v>450</v>
      </c>
      <c r="E51" s="74"/>
      <c r="F51" s="84" t="s">
        <v>110</v>
      </c>
      <c r="G51" s="53" t="s">
        <v>267</v>
      </c>
      <c r="H51" s="80" t="s">
        <v>450</v>
      </c>
      <c r="I51" s="80"/>
      <c r="J51" s="80"/>
      <c r="K51" s="74" t="s">
        <v>593</v>
      </c>
      <c r="L51" s="74"/>
      <c r="M51" s="74"/>
      <c r="N51" s="74"/>
      <c r="O51" s="74"/>
    </row>
    <row r="52" spans="1:15" x14ac:dyDescent="0.2">
      <c r="A52" s="1">
        <v>38</v>
      </c>
      <c r="B52" s="79" t="s">
        <v>268</v>
      </c>
      <c r="C52" s="53" t="str">
        <f>VLOOKUP(B52,[1]已去重!$B:$C,2,0)</f>
        <v>instal_bill_prin</v>
      </c>
      <c r="D52" s="80" t="s">
        <v>450</v>
      </c>
      <c r="E52" s="74"/>
      <c r="F52" s="84" t="s">
        <v>110</v>
      </c>
      <c r="G52" s="53" t="s">
        <v>269</v>
      </c>
      <c r="H52" s="80" t="s">
        <v>450</v>
      </c>
      <c r="I52" s="80"/>
      <c r="J52" s="80"/>
      <c r="K52" s="74" t="s">
        <v>593</v>
      </c>
      <c r="L52" s="74"/>
      <c r="M52" s="74"/>
      <c r="N52" s="74"/>
      <c r="O52" s="74"/>
    </row>
    <row r="53" spans="1:15" x14ac:dyDescent="0.2">
      <c r="A53" s="1">
        <v>39</v>
      </c>
      <c r="B53" s="79" t="s">
        <v>270</v>
      </c>
      <c r="C53" s="53" t="str">
        <f>VLOOKUP(B53,[1]已去重!$B:$C,2,0)</f>
        <v>no_bill_loan_charge_amt</v>
      </c>
      <c r="D53" s="80" t="s">
        <v>450</v>
      </c>
      <c r="E53" s="74"/>
      <c r="F53" s="84" t="s">
        <v>110</v>
      </c>
      <c r="G53" s="53" t="s">
        <v>271</v>
      </c>
      <c r="H53" s="80" t="s">
        <v>450</v>
      </c>
      <c r="I53" s="80"/>
      <c r="J53" s="80"/>
      <c r="K53" s="74" t="s">
        <v>593</v>
      </c>
      <c r="L53" s="74"/>
      <c r="M53" s="74"/>
      <c r="N53" s="74"/>
      <c r="O53" s="74"/>
    </row>
    <row r="54" spans="1:15" x14ac:dyDescent="0.2">
      <c r="A54" s="1">
        <v>40</v>
      </c>
      <c r="B54" s="79" t="s">
        <v>272</v>
      </c>
      <c r="C54" s="53" t="str">
        <f>VLOOKUP(B54,[1]已去重!$B:$C,2,0)</f>
        <v>past_svc_fee</v>
      </c>
      <c r="D54" s="80" t="s">
        <v>450</v>
      </c>
      <c r="E54" s="74"/>
      <c r="F54" s="84" t="s">
        <v>110</v>
      </c>
      <c r="G54" s="53" t="s">
        <v>273</v>
      </c>
      <c r="H54" s="80" t="s">
        <v>450</v>
      </c>
      <c r="I54" s="80"/>
      <c r="J54" s="80"/>
      <c r="K54" s="74" t="s">
        <v>593</v>
      </c>
      <c r="L54" s="74"/>
      <c r="M54" s="74"/>
      <c r="N54" s="74"/>
      <c r="O54" s="74"/>
    </row>
    <row r="55" spans="1:15" x14ac:dyDescent="0.2">
      <c r="A55" s="1">
        <v>41</v>
      </c>
      <c r="B55" s="79" t="s">
        <v>274</v>
      </c>
      <c r="C55" s="53" t="str">
        <f>VLOOKUP(B55,[1]已去重!$B:$C,2,0)</f>
        <v>orig_txn_amt</v>
      </c>
      <c r="D55" s="80" t="s">
        <v>450</v>
      </c>
      <c r="E55" s="74"/>
      <c r="F55" s="84" t="s">
        <v>110</v>
      </c>
      <c r="G55" s="53" t="s">
        <v>275</v>
      </c>
      <c r="H55" s="80" t="s">
        <v>450</v>
      </c>
      <c r="I55" s="80"/>
      <c r="J55" s="80"/>
      <c r="K55" s="74" t="s">
        <v>593</v>
      </c>
      <c r="L55" s="74"/>
      <c r="M55" s="74"/>
      <c r="N55" s="74"/>
      <c r="O55" s="74"/>
    </row>
    <row r="56" spans="1:15" x14ac:dyDescent="0.2">
      <c r="A56" s="1">
        <v>42</v>
      </c>
      <c r="B56" s="79" t="s">
        <v>276</v>
      </c>
      <c r="C56" s="53" t="str">
        <f>VLOOKUP(B56,[1]已去重!$B:$C,2,0)</f>
        <v>orig_trans_dt</v>
      </c>
      <c r="D56" s="53" t="s">
        <v>184</v>
      </c>
      <c r="E56" s="74"/>
      <c r="F56" s="84" t="s">
        <v>110</v>
      </c>
      <c r="G56" s="53" t="s">
        <v>277</v>
      </c>
      <c r="H56" s="53" t="s">
        <v>184</v>
      </c>
      <c r="I56" s="80"/>
      <c r="J56" s="80"/>
      <c r="K56" s="74" t="s">
        <v>593</v>
      </c>
      <c r="L56" s="74"/>
      <c r="M56" s="74"/>
      <c r="N56" s="74"/>
      <c r="O56" s="74"/>
    </row>
    <row r="57" spans="1:15" x14ac:dyDescent="0.2">
      <c r="A57" s="1">
        <v>43</v>
      </c>
      <c r="B57" s="79" t="s">
        <v>278</v>
      </c>
      <c r="C57" s="53" t="str">
        <f>VLOOKUP(B57,[1]已去重!$B:$C,2,0)</f>
        <v>orig_auth_cd</v>
      </c>
      <c r="D57" s="53" t="s">
        <v>184</v>
      </c>
      <c r="E57" s="74"/>
      <c r="F57" s="84" t="s">
        <v>110</v>
      </c>
      <c r="G57" s="53" t="s">
        <v>279</v>
      </c>
      <c r="H57" s="53" t="s">
        <v>184</v>
      </c>
      <c r="I57" s="80"/>
      <c r="J57" s="80"/>
      <c r="K57" s="74" t="s">
        <v>593</v>
      </c>
      <c r="L57" s="74"/>
      <c r="M57" s="74"/>
      <c r="N57" s="74"/>
      <c r="O57" s="74"/>
    </row>
    <row r="58" spans="1:15" x14ac:dyDescent="0.2">
      <c r="A58" s="1">
        <v>44</v>
      </c>
      <c r="B58" s="79" t="s">
        <v>280</v>
      </c>
      <c r="C58" s="53" t="str">
        <f>VLOOKUP(B58,[1]已去重!$B:$C,2,0)</f>
        <v>loan_cd</v>
      </c>
      <c r="D58" s="53" t="s">
        <v>184</v>
      </c>
      <c r="E58" s="74"/>
      <c r="F58" s="84" t="s">
        <v>110</v>
      </c>
      <c r="G58" s="53" t="s">
        <v>281</v>
      </c>
      <c r="H58" s="53" t="s">
        <v>184</v>
      </c>
      <c r="I58" s="80"/>
      <c r="J58" s="80"/>
      <c r="K58" s="74" t="s">
        <v>593</v>
      </c>
      <c r="L58" s="74"/>
      <c r="M58" s="74"/>
      <c r="N58" s="74"/>
      <c r="O58" s="74"/>
    </row>
    <row r="59" spans="1:15" x14ac:dyDescent="0.2">
      <c r="A59" s="1">
        <v>45</v>
      </c>
      <c r="B59" s="79" t="s">
        <v>282</v>
      </c>
      <c r="C59" s="53" t="str">
        <f>VLOOKUP(B59,[1]已去重!$B:$C,2,0)</f>
        <v>reg_id</v>
      </c>
      <c r="D59" s="53" t="s">
        <v>183</v>
      </c>
      <c r="E59" s="74"/>
      <c r="F59" s="84" t="s">
        <v>110</v>
      </c>
      <c r="G59" s="53" t="s">
        <v>283</v>
      </c>
      <c r="H59" s="53" t="s">
        <v>183</v>
      </c>
      <c r="I59" s="80"/>
      <c r="J59" s="80"/>
      <c r="K59" s="74" t="s">
        <v>593</v>
      </c>
      <c r="L59" s="74"/>
      <c r="M59" s="74"/>
      <c r="N59" s="74"/>
      <c r="O59" s="74"/>
    </row>
    <row r="60" spans="1:15" x14ac:dyDescent="0.2">
      <c r="A60" s="1">
        <v>46</v>
      </c>
      <c r="B60" s="79" t="s">
        <v>284</v>
      </c>
      <c r="C60" s="53" t="str">
        <f>VLOOKUP(B60,[1]已去重!$B:$C,2,0)</f>
        <v>pre_extd_prin</v>
      </c>
      <c r="D60" s="80" t="s">
        <v>450</v>
      </c>
      <c r="E60" s="74"/>
      <c r="F60" s="84" t="s">
        <v>110</v>
      </c>
      <c r="G60" s="53" t="s">
        <v>285</v>
      </c>
      <c r="H60" s="80" t="s">
        <v>450</v>
      </c>
      <c r="I60" s="80"/>
      <c r="J60" s="80"/>
      <c r="K60" s="74" t="s">
        <v>593</v>
      </c>
      <c r="L60" s="74"/>
      <c r="M60" s="74"/>
      <c r="N60" s="74"/>
      <c r="O60" s="74"/>
    </row>
    <row r="61" spans="1:15" x14ac:dyDescent="0.2">
      <c r="A61" s="1">
        <v>47</v>
      </c>
      <c r="B61" s="79" t="s">
        <v>286</v>
      </c>
      <c r="C61" s="53" t="str">
        <f>VLOOKUP(B61,[1]已去重!$B:$C,2,0)</f>
        <v>extd_valid_dt</v>
      </c>
      <c r="D61" s="53" t="s">
        <v>184</v>
      </c>
      <c r="E61" s="74"/>
      <c r="F61" s="84" t="s">
        <v>110</v>
      </c>
      <c r="G61" s="53" t="s">
        <v>287</v>
      </c>
      <c r="H61" s="53" t="s">
        <v>184</v>
      </c>
      <c r="I61" s="80"/>
      <c r="J61" s="80"/>
      <c r="K61" s="74" t="s">
        <v>593</v>
      </c>
      <c r="L61" s="74"/>
      <c r="M61" s="74"/>
      <c r="N61" s="74"/>
      <c r="O61" s="74"/>
    </row>
    <row r="62" spans="1:15" ht="21" x14ac:dyDescent="0.2">
      <c r="A62" s="1">
        <v>48</v>
      </c>
      <c r="B62" s="79" t="s">
        <v>288</v>
      </c>
      <c r="C62" s="53" t="str">
        <f>VLOOKUP(B62,[1]已去重!$B:$C,2,0)</f>
        <v>bef_ext_fixed_pmt_prin</v>
      </c>
      <c r="D62" s="80" t="s">
        <v>450</v>
      </c>
      <c r="E62" s="74"/>
      <c r="F62" s="84" t="s">
        <v>110</v>
      </c>
      <c r="G62" s="53" t="s">
        <v>289</v>
      </c>
      <c r="H62" s="80" t="s">
        <v>450</v>
      </c>
      <c r="I62" s="80"/>
      <c r="J62" s="80"/>
      <c r="K62" s="74" t="s">
        <v>593</v>
      </c>
      <c r="L62" s="74"/>
      <c r="M62" s="74"/>
      <c r="N62" s="74"/>
      <c r="O62" s="74"/>
    </row>
    <row r="63" spans="1:15" x14ac:dyDescent="0.2">
      <c r="A63" s="1">
        <v>49</v>
      </c>
      <c r="B63" s="79" t="s">
        <v>290</v>
      </c>
      <c r="C63" s="53" t="str">
        <f>VLOOKUP(B63,[1]已去重!$B:$C,2,0)</f>
        <v>bef_init_term</v>
      </c>
      <c r="D63" s="53" t="s">
        <v>183</v>
      </c>
      <c r="E63" s="74"/>
      <c r="F63" s="84" t="s">
        <v>110</v>
      </c>
      <c r="G63" s="53" t="s">
        <v>291</v>
      </c>
      <c r="H63" s="53" t="s">
        <v>183</v>
      </c>
      <c r="I63" s="80"/>
      <c r="J63" s="80"/>
      <c r="K63" s="74" t="s">
        <v>593</v>
      </c>
      <c r="L63" s="74"/>
      <c r="M63" s="74"/>
      <c r="N63" s="74"/>
      <c r="O63" s="74"/>
    </row>
    <row r="64" spans="1:15" ht="21" x14ac:dyDescent="0.2">
      <c r="A64" s="1">
        <v>50</v>
      </c>
      <c r="B64" s="79" t="s">
        <v>292</v>
      </c>
      <c r="C64" s="53" t="str">
        <f>VLOOKUP(B64,[1]已去重!$B:$C,2,0)</f>
        <v>bef_ext_first_term_prin</v>
      </c>
      <c r="D64" s="80" t="s">
        <v>450</v>
      </c>
      <c r="E64" s="74"/>
      <c r="F64" s="84" t="s">
        <v>110</v>
      </c>
      <c r="G64" s="53" t="s">
        <v>293</v>
      </c>
      <c r="H64" s="80" t="s">
        <v>450</v>
      </c>
      <c r="I64" s="80"/>
      <c r="J64" s="80"/>
      <c r="K64" s="74" t="s">
        <v>593</v>
      </c>
      <c r="L64" s="74"/>
      <c r="M64" s="74"/>
      <c r="N64" s="74"/>
      <c r="O64" s="74"/>
    </row>
    <row r="65" spans="1:15" ht="21" x14ac:dyDescent="0.2">
      <c r="A65" s="1">
        <v>51</v>
      </c>
      <c r="B65" s="79" t="s">
        <v>294</v>
      </c>
      <c r="C65" s="53" t="str">
        <f>VLOOKUP(B65,[1]已去重!$B:$C,2,0)</f>
        <v>bef_ext_final_term_prin</v>
      </c>
      <c r="D65" s="80" t="s">
        <v>450</v>
      </c>
      <c r="E65" s="74"/>
      <c r="F65" s="84" t="s">
        <v>110</v>
      </c>
      <c r="G65" s="53" t="s">
        <v>295</v>
      </c>
      <c r="H65" s="80" t="s">
        <v>450</v>
      </c>
      <c r="I65" s="80"/>
      <c r="J65" s="80"/>
      <c r="K65" s="74" t="s">
        <v>593</v>
      </c>
      <c r="L65" s="74"/>
      <c r="M65" s="74"/>
      <c r="N65" s="74"/>
      <c r="O65" s="74"/>
    </row>
    <row r="66" spans="1:15" x14ac:dyDescent="0.2">
      <c r="A66" s="1">
        <v>52</v>
      </c>
      <c r="B66" s="79" t="s">
        <v>296</v>
      </c>
      <c r="C66" s="53" t="str">
        <f>VLOOKUP(B66,[1]已去重!$B:$C,2,0)</f>
        <v>bef_ext_fee</v>
      </c>
      <c r="D66" s="80" t="s">
        <v>450</v>
      </c>
      <c r="E66" s="74"/>
      <c r="F66" s="84" t="s">
        <v>110</v>
      </c>
      <c r="G66" s="53" t="s">
        <v>297</v>
      </c>
      <c r="H66" s="80" t="s">
        <v>450</v>
      </c>
      <c r="I66" s="80"/>
      <c r="J66" s="80"/>
      <c r="K66" s="74" t="s">
        <v>593</v>
      </c>
      <c r="L66" s="74"/>
      <c r="M66" s="74"/>
      <c r="N66" s="74"/>
      <c r="O66" s="74"/>
    </row>
    <row r="67" spans="1:15" x14ac:dyDescent="0.2">
      <c r="A67" s="1">
        <v>53</v>
      </c>
      <c r="B67" s="85" t="s">
        <v>754</v>
      </c>
      <c r="C67" s="53" t="str">
        <f>VLOOKUP(B67,[1]已去重!$B:$C,2,0)</f>
        <v>bef_ext_term_charge_amt</v>
      </c>
      <c r="D67" s="80" t="s">
        <v>450</v>
      </c>
      <c r="E67" s="74"/>
      <c r="F67" s="84" t="s">
        <v>110</v>
      </c>
      <c r="G67" s="53" t="s">
        <v>298</v>
      </c>
      <c r="H67" s="80" t="s">
        <v>450</v>
      </c>
      <c r="I67" s="80"/>
      <c r="J67" s="80"/>
      <c r="K67" s="74" t="s">
        <v>593</v>
      </c>
      <c r="L67" s="74"/>
      <c r="M67" s="74"/>
      <c r="N67" s="74"/>
      <c r="O67" s="74"/>
    </row>
    <row r="68" spans="1:15" ht="21" x14ac:dyDescent="0.2">
      <c r="A68" s="1">
        <v>54</v>
      </c>
      <c r="B68" s="79" t="s">
        <v>299</v>
      </c>
      <c r="C68" s="53" t="str">
        <f>VLOOKUP(B68,[1]已去重!$B:$C,2,0)</f>
        <v>bef_ext_first_term_fee</v>
      </c>
      <c r="D68" s="80" t="s">
        <v>450</v>
      </c>
      <c r="E68" s="74"/>
      <c r="F68" s="84" t="s">
        <v>110</v>
      </c>
      <c r="G68" s="53" t="s">
        <v>300</v>
      </c>
      <c r="H68" s="80" t="s">
        <v>450</v>
      </c>
      <c r="I68" s="80"/>
      <c r="J68" s="80"/>
      <c r="K68" s="74" t="s">
        <v>593</v>
      </c>
      <c r="L68" s="74"/>
      <c r="M68" s="74"/>
      <c r="N68" s="74"/>
      <c r="O68" s="74"/>
    </row>
    <row r="69" spans="1:15" ht="21" x14ac:dyDescent="0.2">
      <c r="A69" s="1">
        <v>55</v>
      </c>
      <c r="B69" s="79" t="s">
        <v>301</v>
      </c>
      <c r="C69" s="53" t="str">
        <f>VLOOKUP(B69,[1]已去重!$B:$C,2,0)</f>
        <v>bef_ext_final_term_fee</v>
      </c>
      <c r="D69" s="80" t="s">
        <v>450</v>
      </c>
      <c r="E69" s="74"/>
      <c r="F69" s="84" t="s">
        <v>110</v>
      </c>
      <c r="G69" s="53" t="s">
        <v>302</v>
      </c>
      <c r="H69" s="80" t="s">
        <v>450</v>
      </c>
      <c r="I69" s="80"/>
      <c r="J69" s="80"/>
      <c r="K69" s="74" t="s">
        <v>593</v>
      </c>
      <c r="L69" s="74"/>
      <c r="M69" s="74"/>
      <c r="N69" s="74"/>
      <c r="O69" s="74"/>
    </row>
    <row r="70" spans="1:15" x14ac:dyDescent="0.2">
      <c r="A70" s="1">
        <v>56</v>
      </c>
      <c r="B70" s="79" t="s">
        <v>303</v>
      </c>
      <c r="C70" s="53" t="str">
        <f>VLOOKUP(B70,[1]已去重!$B:$C,2,0)</f>
        <v>ext_first_term_fee</v>
      </c>
      <c r="D70" s="80" t="s">
        <v>450</v>
      </c>
      <c r="E70" s="74"/>
      <c r="F70" s="84" t="s">
        <v>110</v>
      </c>
      <c r="G70" s="53" t="s">
        <v>304</v>
      </c>
      <c r="H70" s="80" t="s">
        <v>450</v>
      </c>
      <c r="I70" s="80"/>
      <c r="J70" s="80"/>
      <c r="K70" s="74" t="s">
        <v>593</v>
      </c>
      <c r="L70" s="74"/>
      <c r="M70" s="74"/>
      <c r="N70" s="74"/>
      <c r="O70" s="74"/>
    </row>
    <row r="71" spans="1:15" x14ac:dyDescent="0.2">
      <c r="A71" s="1">
        <v>57</v>
      </c>
      <c r="B71" s="79" t="s">
        <v>305</v>
      </c>
      <c r="C71" s="53" t="str">
        <f>VLOOKUP(B71,[1]已去重!$B:$C,2,0)</f>
        <v>loan_charge_meth</v>
      </c>
      <c r="D71" s="53" t="s">
        <v>184</v>
      </c>
      <c r="E71" s="74"/>
      <c r="F71" s="84" t="s">
        <v>110</v>
      </c>
      <c r="G71" s="53" t="s">
        <v>306</v>
      </c>
      <c r="H71" s="53" t="s">
        <v>184</v>
      </c>
      <c r="I71" s="80"/>
      <c r="J71" s="80"/>
      <c r="K71" s="74" t="s">
        <v>601</v>
      </c>
      <c r="L71" s="74"/>
      <c r="M71" s="74"/>
      <c r="N71" s="74"/>
      <c r="O71" s="74"/>
    </row>
    <row r="72" spans="1:15" x14ac:dyDescent="0.2">
      <c r="A72" s="1">
        <v>58</v>
      </c>
      <c r="B72" s="79" t="s">
        <v>307</v>
      </c>
      <c r="C72" s="53" t="str">
        <f>VLOOKUP(B72,[1]已去重!$B:$C,2,0)</f>
        <v>base_rate</v>
      </c>
      <c r="D72" s="80" t="s">
        <v>450</v>
      </c>
      <c r="E72" s="74"/>
      <c r="F72" s="84" t="s">
        <v>110</v>
      </c>
      <c r="G72" s="53" t="s">
        <v>308</v>
      </c>
      <c r="H72" s="80" t="s">
        <v>450</v>
      </c>
      <c r="I72" s="80"/>
      <c r="J72" s="80"/>
      <c r="K72" s="74" t="s">
        <v>593</v>
      </c>
      <c r="L72" s="74"/>
      <c r="M72" s="74"/>
      <c r="N72" s="74"/>
      <c r="O72" s="74"/>
    </row>
    <row r="73" spans="1:15" x14ac:dyDescent="0.2">
      <c r="A73" s="1">
        <v>59</v>
      </c>
      <c r="B73" s="79" t="s">
        <v>309</v>
      </c>
      <c r="C73" s="53" t="str">
        <f>VLOOKUP(B73,[1]已去重!$B:$C,2,0)</f>
        <v>penalty_rate</v>
      </c>
      <c r="D73" s="80" t="s">
        <v>450</v>
      </c>
      <c r="E73" s="74"/>
      <c r="F73" s="84" t="s">
        <v>110</v>
      </c>
      <c r="G73" s="53" t="s">
        <v>310</v>
      </c>
      <c r="H73" s="80" t="s">
        <v>450</v>
      </c>
      <c r="I73" s="80"/>
      <c r="J73" s="80"/>
      <c r="K73" s="74" t="s">
        <v>593</v>
      </c>
      <c r="L73" s="74"/>
      <c r="M73" s="74"/>
      <c r="N73" s="74"/>
      <c r="O73" s="74"/>
    </row>
    <row r="74" spans="1:15" x14ac:dyDescent="0.2">
      <c r="A74" s="1">
        <v>60</v>
      </c>
      <c r="B74" s="79" t="s">
        <v>311</v>
      </c>
      <c r="C74" s="53" t="str">
        <f>VLOOKUP(B74,[1]已去重!$B:$C,2,0)</f>
        <v>comp_inst_rate</v>
      </c>
      <c r="D74" s="80" t="s">
        <v>450</v>
      </c>
      <c r="E74" s="74"/>
      <c r="F74" s="84" t="s">
        <v>110</v>
      </c>
      <c r="G74" s="53" t="s">
        <v>312</v>
      </c>
      <c r="H74" s="80" t="s">
        <v>450</v>
      </c>
      <c r="I74" s="80"/>
      <c r="J74" s="80"/>
      <c r="K74" s="74" t="s">
        <v>593</v>
      </c>
      <c r="L74" s="74"/>
      <c r="M74" s="74"/>
      <c r="N74" s="74"/>
      <c r="O74" s="74"/>
    </row>
    <row r="75" spans="1:15" x14ac:dyDescent="0.2">
      <c r="A75" s="1">
        <v>61</v>
      </c>
      <c r="B75" s="79" t="s">
        <v>313</v>
      </c>
      <c r="C75" s="53" t="str">
        <f>VLOOKUP(B75,[1]已去重!$B:$C,2,0)</f>
        <v>float_rate</v>
      </c>
      <c r="D75" s="80" t="s">
        <v>450</v>
      </c>
      <c r="E75" s="74"/>
      <c r="F75" s="84" t="s">
        <v>110</v>
      </c>
      <c r="G75" s="53" t="s">
        <v>314</v>
      </c>
      <c r="H75" s="80" t="s">
        <v>450</v>
      </c>
      <c r="I75" s="80"/>
      <c r="J75" s="80"/>
      <c r="K75" s="74" t="s">
        <v>593</v>
      </c>
      <c r="L75" s="74"/>
      <c r="M75" s="74"/>
      <c r="N75" s="74"/>
      <c r="O75" s="74"/>
    </row>
    <row r="76" spans="1:15" x14ac:dyDescent="0.2">
      <c r="A76" s="1">
        <v>62</v>
      </c>
      <c r="B76" s="79" t="s">
        <v>315</v>
      </c>
      <c r="C76" s="53" t="str">
        <f>VLOOKUP(B76,[1]已去重!$B:$C,2,0)</f>
        <v>bor_due_dt</v>
      </c>
      <c r="D76" s="53" t="s">
        <v>184</v>
      </c>
      <c r="E76" s="74"/>
      <c r="F76" s="84" t="s">
        <v>110</v>
      </c>
      <c r="G76" s="53" t="s">
        <v>316</v>
      </c>
      <c r="H76" s="53" t="s">
        <v>184</v>
      </c>
      <c r="I76" s="80"/>
      <c r="J76" s="80"/>
      <c r="K76" s="74" t="s">
        <v>593</v>
      </c>
      <c r="L76" s="74"/>
      <c r="M76" s="74"/>
      <c r="N76" s="74"/>
      <c r="O76" s="74"/>
    </row>
    <row r="77" spans="1:15" x14ac:dyDescent="0.2">
      <c r="A77" s="1">
        <v>63</v>
      </c>
      <c r="B77" s="79" t="s">
        <v>317</v>
      </c>
      <c r="C77" s="53" t="str">
        <f>VLOOKUP(B77,[1]已去重!$B:$C,2,0)</f>
        <v>bor_age_cd</v>
      </c>
      <c r="D77" s="53" t="s">
        <v>184</v>
      </c>
      <c r="E77" s="74"/>
      <c r="F77" s="84" t="s">
        <v>110</v>
      </c>
      <c r="G77" s="53" t="s">
        <v>318</v>
      </c>
      <c r="H77" s="53" t="s">
        <v>184</v>
      </c>
      <c r="I77" s="80"/>
      <c r="J77" s="80"/>
      <c r="K77" s="74" t="s">
        <v>602</v>
      </c>
      <c r="L77" s="74"/>
      <c r="M77" s="74"/>
      <c r="N77" s="74"/>
      <c r="O77" s="74"/>
    </row>
    <row r="78" spans="1:15" x14ac:dyDescent="0.2">
      <c r="A78" s="1">
        <v>64</v>
      </c>
      <c r="B78" s="79" t="s">
        <v>319</v>
      </c>
      <c r="C78" s="53" t="str">
        <f>VLOOKUP(B78,[1]已去重!$B:$C,2,0)</f>
        <v>rpy_24status</v>
      </c>
      <c r="D78" s="53" t="s">
        <v>184</v>
      </c>
      <c r="E78" s="74"/>
      <c r="F78" s="84" t="s">
        <v>110</v>
      </c>
      <c r="G78" s="53" t="s">
        <v>320</v>
      </c>
      <c r="H78" s="53" t="s">
        <v>184</v>
      </c>
      <c r="I78" s="80"/>
      <c r="J78" s="80"/>
      <c r="K78" s="74" t="s">
        <v>603</v>
      </c>
      <c r="L78" s="74"/>
      <c r="M78" s="74"/>
      <c r="N78" s="74"/>
      <c r="O78" s="74"/>
    </row>
    <row r="79" spans="1:15" x14ac:dyDescent="0.2">
      <c r="A79" s="1">
        <v>65</v>
      </c>
      <c r="B79" s="79" t="s">
        <v>321</v>
      </c>
      <c r="C79" s="53" t="str">
        <f>VLOOKUP(B79,[1]已去重!$B:$C,2,0)</f>
        <v>ctd_rpy_amt</v>
      </c>
      <c r="D79" s="80" t="s">
        <v>450</v>
      </c>
      <c r="E79" s="74"/>
      <c r="F79" s="84" t="s">
        <v>110</v>
      </c>
      <c r="G79" s="53" t="s">
        <v>322</v>
      </c>
      <c r="H79" s="80" t="s">
        <v>450</v>
      </c>
      <c r="I79" s="80"/>
      <c r="J79" s="80"/>
      <c r="K79" s="74" t="s">
        <v>604</v>
      </c>
      <c r="L79" s="74"/>
      <c r="M79" s="74"/>
      <c r="N79" s="74"/>
      <c r="O79" s="74"/>
    </row>
    <row r="80" spans="1:15" x14ac:dyDescent="0.2">
      <c r="A80" s="1">
        <v>66</v>
      </c>
      <c r="B80" s="79" t="s">
        <v>323</v>
      </c>
      <c r="C80" s="53" t="str">
        <f>VLOOKUP(B80,[1]已去重!$B:$C,2,0)</f>
        <v>past_ext_cnt</v>
      </c>
      <c r="D80" s="53" t="s">
        <v>183</v>
      </c>
      <c r="E80" s="74"/>
      <c r="F80" s="84" t="s">
        <v>110</v>
      </c>
      <c r="G80" s="53" t="s">
        <v>324</v>
      </c>
      <c r="H80" s="53" t="s">
        <v>183</v>
      </c>
      <c r="I80" s="80"/>
      <c r="J80" s="80"/>
      <c r="K80" s="74" t="s">
        <v>593</v>
      </c>
      <c r="L80" s="74"/>
      <c r="M80" s="74"/>
      <c r="N80" s="74"/>
      <c r="O80" s="74"/>
    </row>
    <row r="81" spans="1:15" x14ac:dyDescent="0.2">
      <c r="A81" s="1">
        <v>67</v>
      </c>
      <c r="B81" s="79" t="s">
        <v>325</v>
      </c>
      <c r="C81" s="53" t="str">
        <f>VLOOKUP(B81,[1]已去重!$B:$C,2,0)</f>
        <v>past_shtn_cnt</v>
      </c>
      <c r="D81" s="53" t="s">
        <v>183</v>
      </c>
      <c r="E81" s="74"/>
      <c r="F81" s="84" t="s">
        <v>110</v>
      </c>
      <c r="G81" s="53" t="s">
        <v>326</v>
      </c>
      <c r="H81" s="53" t="s">
        <v>183</v>
      </c>
      <c r="I81" s="80"/>
      <c r="J81" s="80"/>
      <c r="K81" s="74" t="s">
        <v>593</v>
      </c>
      <c r="L81" s="74"/>
      <c r="M81" s="74"/>
      <c r="N81" s="74"/>
      <c r="O81" s="74"/>
    </row>
    <row r="82" spans="1:15" x14ac:dyDescent="0.2">
      <c r="A82" s="1">
        <v>68</v>
      </c>
      <c r="B82" s="79" t="s">
        <v>327</v>
      </c>
      <c r="C82" s="53" t="str">
        <f>VLOOKUP(B82,[1]已去重!$B:$C,2,0)</f>
        <v>pre_rpy_amt</v>
      </c>
      <c r="D82" s="80" t="s">
        <v>450</v>
      </c>
      <c r="E82" s="74"/>
      <c r="F82" s="84" t="s">
        <v>110</v>
      </c>
      <c r="G82" s="53" t="s">
        <v>328</v>
      </c>
      <c r="H82" s="80" t="s">
        <v>450</v>
      </c>
      <c r="I82" s="80"/>
      <c r="J82" s="80"/>
      <c r="K82" s="74" t="s">
        <v>593</v>
      </c>
      <c r="L82" s="74"/>
      <c r="M82" s="74"/>
      <c r="N82" s="74"/>
      <c r="O82" s="74"/>
    </row>
    <row r="83" spans="1:15" x14ac:dyDescent="0.2">
      <c r="A83" s="1">
        <v>69</v>
      </c>
      <c r="B83" s="79" t="s">
        <v>329</v>
      </c>
      <c r="C83" s="53" t="str">
        <f>VLOOKUP(B83,[1]已去重!$B:$C,2,0)</f>
        <v>last_action_dt</v>
      </c>
      <c r="D83" s="53" t="s">
        <v>184</v>
      </c>
      <c r="E83" s="74"/>
      <c r="F83" s="84" t="s">
        <v>110</v>
      </c>
      <c r="G83" s="53" t="s">
        <v>330</v>
      </c>
      <c r="H83" s="53" t="s">
        <v>184</v>
      </c>
      <c r="I83" s="80"/>
      <c r="J83" s="80"/>
      <c r="K83" s="74" t="s">
        <v>593</v>
      </c>
      <c r="L83" s="74"/>
      <c r="M83" s="74"/>
      <c r="N83" s="74"/>
      <c r="O83" s="74"/>
    </row>
    <row r="84" spans="1:15" x14ac:dyDescent="0.2">
      <c r="A84" s="1">
        <v>70</v>
      </c>
      <c r="B84" s="79" t="s">
        <v>331</v>
      </c>
      <c r="C84" s="53" t="str">
        <f>VLOOKUP(B84,[1]已去重!$B:$C,2,0)</f>
        <v>last_action_type</v>
      </c>
      <c r="D84" s="53" t="s">
        <v>184</v>
      </c>
      <c r="E84" s="74"/>
      <c r="F84" s="84" t="s">
        <v>110</v>
      </c>
      <c r="G84" s="53" t="s">
        <v>332</v>
      </c>
      <c r="H84" s="53" t="s">
        <v>184</v>
      </c>
      <c r="I84" s="80"/>
      <c r="J84" s="80"/>
      <c r="K84" s="74" t="s">
        <v>605</v>
      </c>
      <c r="L84" s="74"/>
      <c r="M84" s="74"/>
      <c r="N84" s="74"/>
      <c r="O84" s="74"/>
    </row>
    <row r="85" spans="1:15" x14ac:dyDescent="0.2">
      <c r="A85" s="1">
        <v>71</v>
      </c>
      <c r="B85" s="79" t="s">
        <v>191</v>
      </c>
      <c r="C85" s="53" t="str">
        <f>VLOOKUP(B85,[1]已去重!$B:$C,2,0)</f>
        <v>contra_no</v>
      </c>
      <c r="D85" s="53" t="s">
        <v>184</v>
      </c>
      <c r="E85" s="74"/>
      <c r="F85" s="84" t="s">
        <v>110</v>
      </c>
      <c r="G85" s="53" t="s">
        <v>333</v>
      </c>
      <c r="H85" s="53" t="s">
        <v>184</v>
      </c>
      <c r="I85" s="80"/>
      <c r="J85" s="80"/>
      <c r="K85" s="74" t="s">
        <v>593</v>
      </c>
      <c r="L85" s="74"/>
      <c r="M85" s="74"/>
      <c r="N85" s="74"/>
      <c r="O85" s="74"/>
    </row>
    <row r="86" spans="1:15" x14ac:dyDescent="0.2">
      <c r="A86" s="1">
        <v>72</v>
      </c>
      <c r="B86" s="79" t="s">
        <v>334</v>
      </c>
      <c r="C86" s="53" t="str">
        <f>VLOOKUP(B86,[1]已去重!$B:$C,2,0)</f>
        <v>insure_no</v>
      </c>
      <c r="D86" s="53" t="s">
        <v>184</v>
      </c>
      <c r="E86" s="74"/>
      <c r="F86" s="84" t="s">
        <v>110</v>
      </c>
      <c r="G86" s="53" t="s">
        <v>335</v>
      </c>
      <c r="H86" s="53" t="s">
        <v>184</v>
      </c>
      <c r="I86" s="80"/>
      <c r="J86" s="80"/>
      <c r="K86" s="74" t="s">
        <v>593</v>
      </c>
      <c r="L86" s="74"/>
      <c r="M86" s="74"/>
      <c r="N86" s="74"/>
      <c r="O86" s="74"/>
    </row>
    <row r="87" spans="1:15" x14ac:dyDescent="0.2">
      <c r="A87" s="1">
        <v>73</v>
      </c>
      <c r="B87" s="79" t="s">
        <v>336</v>
      </c>
      <c r="C87" s="53" t="str">
        <f>VLOOKUP(B87,[1]已去重!$B:$C,2,0)</f>
        <v>instal_stamp_amt</v>
      </c>
      <c r="D87" s="80" t="s">
        <v>450</v>
      </c>
      <c r="E87" s="74"/>
      <c r="F87" s="84" t="s">
        <v>110</v>
      </c>
      <c r="G87" s="53" t="s">
        <v>337</v>
      </c>
      <c r="H87" s="80" t="s">
        <v>450</v>
      </c>
      <c r="I87" s="80"/>
      <c r="J87" s="80"/>
      <c r="K87" s="74" t="s">
        <v>593</v>
      </c>
      <c r="L87" s="74"/>
      <c r="M87" s="74"/>
      <c r="N87" s="74"/>
      <c r="O87" s="74"/>
    </row>
    <row r="88" spans="1:15" x14ac:dyDescent="0.2">
      <c r="A88" s="1">
        <v>74</v>
      </c>
      <c r="B88" s="79" t="s">
        <v>338</v>
      </c>
      <c r="C88" s="53" t="str">
        <f>VLOOKUP(B88,[1]已去重!$B:$C,2,0)</f>
        <v>no_billt_stamp_amt</v>
      </c>
      <c r="D88" s="80" t="s">
        <v>450</v>
      </c>
      <c r="E88" s="74"/>
      <c r="F88" s="84" t="s">
        <v>110</v>
      </c>
      <c r="G88" s="53" t="s">
        <v>339</v>
      </c>
      <c r="H88" s="80" t="s">
        <v>450</v>
      </c>
      <c r="I88" s="80"/>
      <c r="J88" s="80"/>
      <c r="K88" s="74" t="s">
        <v>593</v>
      </c>
      <c r="L88" s="74"/>
      <c r="M88" s="74"/>
      <c r="N88" s="74"/>
      <c r="O88" s="74"/>
    </row>
    <row r="89" spans="1:15" x14ac:dyDescent="0.2">
      <c r="A89" s="1">
        <v>75</v>
      </c>
      <c r="B89" s="79" t="s">
        <v>340</v>
      </c>
      <c r="C89" s="53" t="str">
        <f>VLOOKUP(B89,[1]已去重!$B:$C,2,0)</f>
        <v>past_stamp_amt</v>
      </c>
      <c r="D89" s="80" t="s">
        <v>450</v>
      </c>
      <c r="E89" s="74"/>
      <c r="F89" s="84" t="s">
        <v>110</v>
      </c>
      <c r="G89" s="53" t="s">
        <v>341</v>
      </c>
      <c r="H89" s="80" t="s">
        <v>450</v>
      </c>
      <c r="I89" s="80"/>
      <c r="J89" s="80"/>
      <c r="K89" s="74" t="s">
        <v>593</v>
      </c>
      <c r="L89" s="74"/>
      <c r="M89" s="74"/>
      <c r="N89" s="74"/>
      <c r="O89" s="74"/>
    </row>
    <row r="90" spans="1:15" x14ac:dyDescent="0.2">
      <c r="A90" s="1">
        <v>76</v>
      </c>
      <c r="B90" s="79" t="s">
        <v>342</v>
      </c>
      <c r="C90" s="53" t="str">
        <f>VLOOKUP(B90,[1]已去重!$B:$C,2,0)</f>
        <v>paid_stamp_amt</v>
      </c>
      <c r="D90" s="80" t="s">
        <v>450</v>
      </c>
      <c r="E90" s="74"/>
      <c r="F90" s="84" t="s">
        <v>110</v>
      </c>
      <c r="G90" s="53" t="s">
        <v>343</v>
      </c>
      <c r="H90" s="80" t="s">
        <v>450</v>
      </c>
      <c r="I90" s="80"/>
      <c r="J90" s="80"/>
      <c r="K90" s="74" t="s">
        <v>593</v>
      </c>
      <c r="L90" s="74"/>
      <c r="M90" s="74"/>
      <c r="N90" s="74"/>
      <c r="O90" s="74"/>
    </row>
    <row r="91" spans="1:15" x14ac:dyDescent="0.2">
      <c r="A91" s="1">
        <v>77</v>
      </c>
      <c r="B91" s="79" t="s">
        <v>344</v>
      </c>
      <c r="C91" s="53" t="str">
        <f>VLOOKUP(B91,[1]已去重!$B:$C,2,0)</f>
        <v>instal_life_insure_amt</v>
      </c>
      <c r="D91" s="80" t="s">
        <v>450</v>
      </c>
      <c r="E91" s="74"/>
      <c r="F91" s="84" t="s">
        <v>110</v>
      </c>
      <c r="G91" s="53" t="s">
        <v>345</v>
      </c>
      <c r="H91" s="80" t="s">
        <v>450</v>
      </c>
      <c r="I91" s="80"/>
      <c r="J91" s="80"/>
      <c r="K91" s="74" t="s">
        <v>593</v>
      </c>
      <c r="L91" s="74"/>
      <c r="M91" s="74"/>
      <c r="N91" s="74"/>
      <c r="O91" s="74"/>
    </row>
    <row r="92" spans="1:15" x14ac:dyDescent="0.2">
      <c r="A92" s="1">
        <v>78</v>
      </c>
      <c r="B92" s="79" t="s">
        <v>346</v>
      </c>
      <c r="C92" s="53" t="str">
        <f>VLOOKUP(B92,[1]已去重!$B:$C,2,0)</f>
        <v>no_bill_life_insure_amt</v>
      </c>
      <c r="D92" s="80" t="s">
        <v>450</v>
      </c>
      <c r="E92" s="74"/>
      <c r="F92" s="84" t="s">
        <v>110</v>
      </c>
      <c r="G92" s="53" t="s">
        <v>347</v>
      </c>
      <c r="H92" s="80" t="s">
        <v>450</v>
      </c>
      <c r="I92" s="80"/>
      <c r="J92" s="80"/>
      <c r="K92" s="74" t="s">
        <v>593</v>
      </c>
      <c r="L92" s="74"/>
      <c r="M92" s="74"/>
      <c r="N92" s="74"/>
      <c r="O92" s="74"/>
    </row>
    <row r="93" spans="1:15" x14ac:dyDescent="0.2">
      <c r="A93" s="1">
        <v>79</v>
      </c>
      <c r="B93" s="79" t="s">
        <v>348</v>
      </c>
      <c r="C93" s="53" t="str">
        <f>VLOOKUP(B93,[1]已去重!$B:$C,2,0)</f>
        <v>past_life_insu_amt</v>
      </c>
      <c r="D93" s="80" t="s">
        <v>450</v>
      </c>
      <c r="E93" s="74"/>
      <c r="F93" s="84" t="s">
        <v>110</v>
      </c>
      <c r="G93" s="53" t="s">
        <v>349</v>
      </c>
      <c r="H93" s="80" t="s">
        <v>450</v>
      </c>
      <c r="I93" s="80"/>
      <c r="J93" s="80"/>
      <c r="K93" s="74" t="s">
        <v>593</v>
      </c>
      <c r="L93" s="74"/>
      <c r="M93" s="74"/>
      <c r="N93" s="74"/>
      <c r="O93" s="74"/>
    </row>
    <row r="94" spans="1:15" x14ac:dyDescent="0.2">
      <c r="A94" s="1">
        <v>80</v>
      </c>
      <c r="B94" s="79" t="s">
        <v>350</v>
      </c>
      <c r="C94" s="53" t="str">
        <f>VLOOKUP(B94,[1]已去重!$B:$C,2,0)</f>
        <v>paid_life_insu_amt</v>
      </c>
      <c r="D94" s="80" t="s">
        <v>450</v>
      </c>
      <c r="E94" s="74"/>
      <c r="F94" s="84" t="s">
        <v>110</v>
      </c>
      <c r="G94" s="53" t="s">
        <v>351</v>
      </c>
      <c r="H94" s="80" t="s">
        <v>450</v>
      </c>
      <c r="I94" s="80"/>
      <c r="J94" s="80"/>
      <c r="K94" s="74" t="s">
        <v>593</v>
      </c>
      <c r="L94" s="74"/>
      <c r="M94" s="74"/>
      <c r="N94" s="74"/>
      <c r="O94" s="74"/>
    </row>
    <row r="95" spans="1:15" x14ac:dyDescent="0.2">
      <c r="A95" s="1">
        <v>81</v>
      </c>
      <c r="B95" s="79" t="s">
        <v>352</v>
      </c>
      <c r="C95" s="53" t="str">
        <f>VLOOKUP(B95,[1]已去重!$B:$C,2,0)</f>
        <v>life_insure_pkg_rate</v>
      </c>
      <c r="D95" s="80" t="s">
        <v>450</v>
      </c>
      <c r="E95" s="74"/>
      <c r="F95" s="84" t="s">
        <v>110</v>
      </c>
      <c r="G95" s="53" t="s">
        <v>353</v>
      </c>
      <c r="H95" s="80" t="s">
        <v>450</v>
      </c>
      <c r="I95" s="80"/>
      <c r="J95" s="80"/>
      <c r="K95" s="74" t="s">
        <v>593</v>
      </c>
      <c r="L95" s="74"/>
      <c r="M95" s="74"/>
      <c r="N95" s="74"/>
      <c r="O95" s="74"/>
    </row>
    <row r="96" spans="1:15" x14ac:dyDescent="0.2">
      <c r="A96" s="1">
        <v>82</v>
      </c>
      <c r="B96" s="79" t="s">
        <v>354</v>
      </c>
      <c r="C96" s="53" t="str">
        <f>VLOOKUP(B96,[1]已去重!$B:$C,2,0)</f>
        <v>stamp_rate</v>
      </c>
      <c r="D96" s="80" t="s">
        <v>450</v>
      </c>
      <c r="E96" s="74"/>
      <c r="F96" s="84" t="s">
        <v>110</v>
      </c>
      <c r="G96" s="53" t="s">
        <v>355</v>
      </c>
      <c r="H96" s="80" t="s">
        <v>450</v>
      </c>
      <c r="I96" s="80"/>
      <c r="J96" s="80"/>
      <c r="K96" s="74" t="s">
        <v>593</v>
      </c>
      <c r="L96" s="74"/>
      <c r="M96" s="74"/>
      <c r="N96" s="74"/>
      <c r="O96" s="74"/>
    </row>
    <row r="97" spans="1:15" x14ac:dyDescent="0.2">
      <c r="A97" s="1">
        <v>83</v>
      </c>
      <c r="B97" s="79" t="s">
        <v>356</v>
      </c>
      <c r="C97" s="53" t="str">
        <f>VLOOKUP(B97,[1]已去重!$B:$C,2,0)</f>
        <v>insure_rate</v>
      </c>
      <c r="D97" s="80" t="s">
        <v>450</v>
      </c>
      <c r="E97" s="74"/>
      <c r="F97" s="84" t="s">
        <v>110</v>
      </c>
      <c r="G97" s="53" t="s">
        <v>357</v>
      </c>
      <c r="H97" s="80" t="s">
        <v>450</v>
      </c>
      <c r="I97" s="80"/>
      <c r="J97" s="80"/>
      <c r="K97" s="74" t="s">
        <v>593</v>
      </c>
      <c r="L97" s="74"/>
      <c r="M97" s="74"/>
      <c r="N97" s="74"/>
      <c r="O97" s="74"/>
    </row>
    <row r="98" spans="1:15" x14ac:dyDescent="0.2">
      <c r="A98" s="1">
        <v>84</v>
      </c>
      <c r="B98" s="79" t="s">
        <v>358</v>
      </c>
      <c r="C98" s="53" t="str">
        <f>VLOOKUP(B98,[1]已去重!$B:$C,2,0)</f>
        <v>ovdue_dt</v>
      </c>
      <c r="D98" s="53" t="s">
        <v>184</v>
      </c>
      <c r="E98" s="74"/>
      <c r="F98" s="84" t="s">
        <v>110</v>
      </c>
      <c r="G98" s="53" t="s">
        <v>359</v>
      </c>
      <c r="H98" s="53" t="s">
        <v>184</v>
      </c>
      <c r="I98" s="80"/>
      <c r="J98" s="80"/>
      <c r="K98" s="74" t="s">
        <v>593</v>
      </c>
      <c r="L98" s="74"/>
      <c r="M98" s="74"/>
      <c r="N98" s="74"/>
      <c r="O98" s="74"/>
    </row>
    <row r="99" spans="1:15" x14ac:dyDescent="0.2">
      <c r="A99" s="1">
        <v>85</v>
      </c>
      <c r="B99" s="79" t="s">
        <v>360</v>
      </c>
      <c r="C99" s="53" t="str">
        <f>VLOOKUP(B99,[1]已去重!$B:$C,2,0)</f>
        <v>last_penalty_dt</v>
      </c>
      <c r="D99" s="53" t="s">
        <v>184</v>
      </c>
      <c r="E99" s="74"/>
      <c r="F99" s="84" t="s">
        <v>110</v>
      </c>
      <c r="G99" s="53" t="s">
        <v>361</v>
      </c>
      <c r="H99" s="53" t="s">
        <v>184</v>
      </c>
      <c r="I99" s="80"/>
      <c r="J99" s="80"/>
      <c r="K99" s="74" t="s">
        <v>593</v>
      </c>
      <c r="L99" s="74"/>
      <c r="M99" s="74"/>
      <c r="N99" s="74"/>
      <c r="O99" s="74"/>
    </row>
    <row r="100" spans="1:15" x14ac:dyDescent="0.2">
      <c r="A100" s="1">
        <v>86</v>
      </c>
      <c r="B100" s="79" t="s">
        <v>362</v>
      </c>
      <c r="C100" s="53" t="str">
        <f>VLOOKUP(B100,[1]已去重!$B:$C,2,0)</f>
        <v>instal_insure_amt</v>
      </c>
      <c r="D100" s="80" t="s">
        <v>450</v>
      </c>
      <c r="E100" s="74"/>
      <c r="F100" s="84" t="s">
        <v>110</v>
      </c>
      <c r="G100" s="53" t="s">
        <v>363</v>
      </c>
      <c r="H100" s="80" t="s">
        <v>450</v>
      </c>
      <c r="I100" s="80"/>
      <c r="J100" s="80"/>
      <c r="K100" s="74" t="s">
        <v>362</v>
      </c>
      <c r="L100" s="74"/>
      <c r="M100" s="74"/>
      <c r="N100" s="74"/>
      <c r="O100" s="74"/>
    </row>
    <row r="101" spans="1:15" x14ac:dyDescent="0.2">
      <c r="A101" s="1">
        <v>87</v>
      </c>
      <c r="B101" s="79" t="s">
        <v>364</v>
      </c>
      <c r="C101" s="53" t="str">
        <f>VLOOKUP(B101,[1]已去重!$B:$C,2,0)</f>
        <v>no_bill_insure_amt</v>
      </c>
      <c r="D101" s="80" t="s">
        <v>450</v>
      </c>
      <c r="E101" s="74"/>
      <c r="F101" s="84" t="s">
        <v>110</v>
      </c>
      <c r="G101" s="53" t="s">
        <v>365</v>
      </c>
      <c r="H101" s="80" t="s">
        <v>450</v>
      </c>
      <c r="I101" s="80"/>
      <c r="J101" s="80"/>
      <c r="K101" s="74" t="s">
        <v>593</v>
      </c>
      <c r="L101" s="74"/>
      <c r="M101" s="74"/>
      <c r="N101" s="74"/>
      <c r="O101" s="74"/>
    </row>
    <row r="102" spans="1:15" x14ac:dyDescent="0.2">
      <c r="A102" s="1">
        <v>88</v>
      </c>
      <c r="B102" s="79" t="s">
        <v>366</v>
      </c>
      <c r="C102" s="53" t="str">
        <f>VLOOKUP(B102,[1]已去重!$B:$C,2,0)</f>
        <v>bill_insure_amt</v>
      </c>
      <c r="D102" s="80" t="s">
        <v>450</v>
      </c>
      <c r="E102" s="74"/>
      <c r="F102" s="84" t="s">
        <v>110</v>
      </c>
      <c r="G102" s="53" t="s">
        <v>367</v>
      </c>
      <c r="H102" s="80" t="s">
        <v>450</v>
      </c>
      <c r="I102" s="80"/>
      <c r="J102" s="80"/>
      <c r="K102" s="74" t="s">
        <v>593</v>
      </c>
      <c r="L102" s="74"/>
      <c r="M102" s="74"/>
      <c r="N102" s="74"/>
      <c r="O102" s="74"/>
    </row>
    <row r="103" spans="1:15" x14ac:dyDescent="0.2">
      <c r="A103" s="1">
        <v>89</v>
      </c>
      <c r="B103" s="79" t="s">
        <v>368</v>
      </c>
      <c r="C103" s="53" t="str">
        <f>VLOOKUP(B103,[1]已去重!$B:$C,2,0)</f>
        <v>rpy_insure</v>
      </c>
      <c r="D103" s="80" t="s">
        <v>450</v>
      </c>
      <c r="E103" s="74"/>
      <c r="F103" s="84" t="s">
        <v>110</v>
      </c>
      <c r="G103" s="53" t="s">
        <v>369</v>
      </c>
      <c r="H103" s="80" t="s">
        <v>450</v>
      </c>
      <c r="I103" s="80"/>
      <c r="J103" s="80"/>
      <c r="K103" s="74" t="s">
        <v>593</v>
      </c>
      <c r="L103" s="74"/>
      <c r="M103" s="74"/>
      <c r="N103" s="74"/>
      <c r="O103" s="74"/>
    </row>
    <row r="104" spans="1:15" x14ac:dyDescent="0.2">
      <c r="A104" s="1">
        <v>90</v>
      </c>
      <c r="B104" s="79" t="s">
        <v>370</v>
      </c>
      <c r="C104" s="53" t="str">
        <f>VLOOKUP(B104,[1]已去重!$B:$C,2,0)</f>
        <v>premi_meth</v>
      </c>
      <c r="D104" s="53" t="s">
        <v>184</v>
      </c>
      <c r="E104" s="74"/>
      <c r="F104" s="84" t="s">
        <v>110</v>
      </c>
      <c r="G104" s="53" t="s">
        <v>371</v>
      </c>
      <c r="H104" s="53" t="s">
        <v>184</v>
      </c>
      <c r="I104" s="80"/>
      <c r="J104" s="80"/>
      <c r="K104" s="74" t="s">
        <v>601</v>
      </c>
      <c r="L104" s="74"/>
      <c r="M104" s="74"/>
      <c r="N104" s="74"/>
      <c r="O104" s="74"/>
    </row>
    <row r="105" spans="1:15" x14ac:dyDescent="0.2">
      <c r="A105" s="1">
        <v>91</v>
      </c>
      <c r="B105" s="79" t="s">
        <v>372</v>
      </c>
      <c r="C105" s="53" t="str">
        <f>VLOOKUP(B105,[1]已去重!$B:$C,2,0)</f>
        <v>stamp_meth</v>
      </c>
      <c r="D105" s="53" t="s">
        <v>184</v>
      </c>
      <c r="E105" s="74"/>
      <c r="F105" s="84" t="s">
        <v>110</v>
      </c>
      <c r="G105" s="53" t="s">
        <v>373</v>
      </c>
      <c r="H105" s="53" t="s">
        <v>184</v>
      </c>
      <c r="I105" s="80"/>
      <c r="J105" s="80"/>
      <c r="K105" s="74" t="s">
        <v>601</v>
      </c>
      <c r="L105" s="74"/>
      <c r="M105" s="74"/>
      <c r="N105" s="74"/>
      <c r="O105" s="74"/>
    </row>
    <row r="106" spans="1:15" x14ac:dyDescent="0.2">
      <c r="A106" s="1">
        <v>92</v>
      </c>
      <c r="B106" s="79" t="s">
        <v>374</v>
      </c>
      <c r="C106" s="53" t="str">
        <f>VLOOKUP(B106,[1]已去重!$B:$C,2,0)</f>
        <v>life_insure_pkg_meth</v>
      </c>
      <c r="D106" s="53" t="s">
        <v>184</v>
      </c>
      <c r="E106" s="74"/>
      <c r="F106" s="84" t="s">
        <v>110</v>
      </c>
      <c r="G106" s="53" t="s">
        <v>375</v>
      </c>
      <c r="H106" s="53" t="s">
        <v>184</v>
      </c>
      <c r="I106" s="80"/>
      <c r="J106" s="80"/>
      <c r="K106" s="74" t="s">
        <v>601</v>
      </c>
      <c r="L106" s="74"/>
      <c r="M106" s="74"/>
      <c r="N106" s="74"/>
      <c r="O106" s="74"/>
    </row>
    <row r="107" spans="1:15" x14ac:dyDescent="0.2">
      <c r="A107" s="1">
        <v>93</v>
      </c>
      <c r="B107" s="85" t="s">
        <v>591</v>
      </c>
      <c r="C107" s="53" t="str">
        <f>VLOOKUP(B107,[1]已去重!$B:$C,2,0)</f>
        <v>create_tm</v>
      </c>
      <c r="D107" s="53" t="s">
        <v>184</v>
      </c>
      <c r="E107" s="74"/>
      <c r="F107" s="84" t="s">
        <v>110</v>
      </c>
      <c r="G107" s="53" t="s">
        <v>376</v>
      </c>
      <c r="H107" s="53" t="s">
        <v>184</v>
      </c>
      <c r="I107" s="80"/>
      <c r="J107" s="80"/>
      <c r="K107" s="74" t="s">
        <v>593</v>
      </c>
      <c r="L107" s="74"/>
      <c r="M107" s="74"/>
      <c r="N107" s="74"/>
      <c r="O107" s="74"/>
    </row>
    <row r="108" spans="1:15" x14ac:dyDescent="0.2">
      <c r="A108" s="1">
        <v>95</v>
      </c>
      <c r="B108" s="85" t="s">
        <v>451</v>
      </c>
      <c r="C108" s="53" t="str">
        <f>VLOOKUP(B108,[1]已去重!$B:$C,2,0)</f>
        <v>last_update_tm</v>
      </c>
      <c r="D108" s="53" t="s">
        <v>184</v>
      </c>
      <c r="E108" s="74"/>
      <c r="F108" s="84" t="s">
        <v>110</v>
      </c>
      <c r="G108" s="53" t="s">
        <v>764</v>
      </c>
      <c r="H108" s="53" t="s">
        <v>184</v>
      </c>
      <c r="I108" s="80"/>
      <c r="J108" s="80"/>
      <c r="K108" s="74" t="s">
        <v>593</v>
      </c>
      <c r="L108" s="74"/>
      <c r="M108" s="74"/>
      <c r="N108" s="74"/>
      <c r="O108" s="74"/>
    </row>
    <row r="109" spans="1:15" x14ac:dyDescent="0.2">
      <c r="A109" s="1">
        <v>98</v>
      </c>
      <c r="B109" s="79" t="s">
        <v>378</v>
      </c>
      <c r="C109" s="53" t="str">
        <f>VLOOKUP(B109,[1]已去重!$B:$C,2,0)</f>
        <v>max_cpd</v>
      </c>
      <c r="D109" s="53" t="s">
        <v>183</v>
      </c>
      <c r="E109" s="74"/>
      <c r="F109" s="84" t="s">
        <v>110</v>
      </c>
      <c r="G109" s="53" t="s">
        <v>379</v>
      </c>
      <c r="H109" s="53" t="s">
        <v>183</v>
      </c>
      <c r="I109" s="80"/>
      <c r="J109" s="80"/>
      <c r="K109" s="74" t="s">
        <v>593</v>
      </c>
      <c r="L109" s="74"/>
      <c r="M109" s="74"/>
      <c r="N109" s="74"/>
      <c r="O109" s="74"/>
    </row>
    <row r="110" spans="1:15" x14ac:dyDescent="0.2">
      <c r="A110" s="1">
        <v>99</v>
      </c>
      <c r="B110" s="79" t="s">
        <v>380</v>
      </c>
      <c r="C110" s="53" t="str">
        <f>VLOOKUP(B110,[1]已去重!$B:$C,2,0)</f>
        <v>max_cpd_dt</v>
      </c>
      <c r="D110" s="53" t="s">
        <v>184</v>
      </c>
      <c r="E110" s="74"/>
      <c r="F110" s="84" t="s">
        <v>110</v>
      </c>
      <c r="G110" s="53" t="s">
        <v>381</v>
      </c>
      <c r="H110" s="53" t="s">
        <v>184</v>
      </c>
      <c r="I110" s="80"/>
      <c r="J110" s="80"/>
      <c r="K110" s="74" t="s">
        <v>593</v>
      </c>
      <c r="L110" s="74"/>
      <c r="M110" s="74"/>
      <c r="N110" s="74"/>
      <c r="O110" s="74"/>
    </row>
    <row r="111" spans="1:15" x14ac:dyDescent="0.2">
      <c r="A111" s="1">
        <v>100</v>
      </c>
      <c r="B111" s="79" t="s">
        <v>382</v>
      </c>
      <c r="C111" s="53" t="str">
        <f>VLOOKUP(B111,[1]已去重!$B:$C,2,0)</f>
        <v>max_dpd</v>
      </c>
      <c r="D111" s="53" t="s">
        <v>183</v>
      </c>
      <c r="E111" s="74"/>
      <c r="F111" s="84" t="s">
        <v>110</v>
      </c>
      <c r="G111" s="53" t="s">
        <v>383</v>
      </c>
      <c r="H111" s="53" t="s">
        <v>183</v>
      </c>
      <c r="I111" s="80"/>
      <c r="J111" s="80"/>
      <c r="K111" s="74" t="s">
        <v>593</v>
      </c>
      <c r="L111" s="74"/>
      <c r="M111" s="74"/>
      <c r="N111" s="74"/>
      <c r="O111" s="74"/>
    </row>
    <row r="112" spans="1:15" x14ac:dyDescent="0.2">
      <c r="A112" s="1">
        <v>101</v>
      </c>
      <c r="B112" s="79" t="s">
        <v>384</v>
      </c>
      <c r="C112" s="53" t="str">
        <f>VLOOKUP(B112,[1]已去重!$B:$C,2,0)</f>
        <v>max_dpd_dt</v>
      </c>
      <c r="D112" s="53" t="s">
        <v>184</v>
      </c>
      <c r="E112" s="74"/>
      <c r="F112" s="84" t="s">
        <v>110</v>
      </c>
      <c r="G112" s="53" t="s">
        <v>385</v>
      </c>
      <c r="H112" s="53" t="s">
        <v>184</v>
      </c>
      <c r="I112" s="80"/>
      <c r="J112" s="80"/>
      <c r="K112" s="74" t="s">
        <v>593</v>
      </c>
      <c r="L112" s="74"/>
      <c r="M112" s="74"/>
      <c r="N112" s="74"/>
      <c r="O112" s="74"/>
    </row>
    <row r="113" spans="1:15" x14ac:dyDescent="0.2">
      <c r="A113" s="1">
        <v>102</v>
      </c>
      <c r="B113" s="79" t="s">
        <v>386</v>
      </c>
      <c r="C113" s="53" t="str">
        <f>VLOOKUP(B113,[1]已去重!$B:$C,2,0)</f>
        <v>stamp_custom_ind</v>
      </c>
      <c r="D113" s="53" t="s">
        <v>184</v>
      </c>
      <c r="E113" s="74"/>
      <c r="F113" s="84" t="s">
        <v>110</v>
      </c>
      <c r="G113" s="53" t="s">
        <v>387</v>
      </c>
      <c r="H113" s="53" t="s">
        <v>184</v>
      </c>
      <c r="I113" s="80"/>
      <c r="J113" s="80"/>
      <c r="K113" s="74" t="s">
        <v>606</v>
      </c>
      <c r="L113" s="74"/>
      <c r="M113" s="74"/>
      <c r="N113" s="74"/>
      <c r="O113" s="74"/>
    </row>
    <row r="114" spans="1:15" x14ac:dyDescent="0.2">
      <c r="A114" s="1">
        <v>103</v>
      </c>
      <c r="B114" s="79" t="s">
        <v>388</v>
      </c>
      <c r="C114" s="53" t="str">
        <f>VLOOKUP(B114,[1]已去重!$B:$C,2,0)</f>
        <v>is_offset_rate</v>
      </c>
      <c r="D114" s="53" t="s">
        <v>184</v>
      </c>
      <c r="E114" s="74"/>
      <c r="F114" s="84" t="s">
        <v>110</v>
      </c>
      <c r="G114" s="53" t="s">
        <v>389</v>
      </c>
      <c r="H114" s="53" t="s">
        <v>184</v>
      </c>
      <c r="I114" s="80"/>
      <c r="J114" s="80"/>
      <c r="K114" s="74" t="s">
        <v>606</v>
      </c>
      <c r="L114" s="74"/>
      <c r="M114" s="74"/>
      <c r="N114" s="74"/>
      <c r="O114" s="74"/>
    </row>
    <row r="115" spans="1:15" x14ac:dyDescent="0.2">
      <c r="A115" s="1">
        <v>104</v>
      </c>
      <c r="B115" s="79" t="s">
        <v>390</v>
      </c>
      <c r="C115" s="53" t="str">
        <f>VLOOKUP(B115,[1]已去重!$B:$C,2,0)</f>
        <v>cpd_begin_dt</v>
      </c>
      <c r="D115" s="53" t="s">
        <v>184</v>
      </c>
      <c r="E115" s="74"/>
      <c r="F115" s="84" t="s">
        <v>110</v>
      </c>
      <c r="G115" s="53" t="s">
        <v>391</v>
      </c>
      <c r="H115" s="53" t="s">
        <v>184</v>
      </c>
      <c r="I115" s="80"/>
      <c r="J115" s="80"/>
      <c r="K115" s="74" t="s">
        <v>593</v>
      </c>
      <c r="L115" s="74"/>
      <c r="M115" s="74"/>
      <c r="N115" s="74"/>
      <c r="O115" s="74"/>
    </row>
    <row r="116" spans="1:15" x14ac:dyDescent="0.2">
      <c r="A116" s="1">
        <v>105</v>
      </c>
      <c r="B116" s="79" t="s">
        <v>392</v>
      </c>
      <c r="C116" s="53" t="str">
        <f>VLOOKUP(B116,[1]已去重!$B:$C,2,0)</f>
        <v>instal_pre_rpy_pkg_amt</v>
      </c>
      <c r="D116" s="80" t="s">
        <v>450</v>
      </c>
      <c r="E116" s="74"/>
      <c r="F116" s="84" t="s">
        <v>110</v>
      </c>
      <c r="G116" s="53" t="s">
        <v>393</v>
      </c>
      <c r="H116" s="80" t="s">
        <v>450</v>
      </c>
      <c r="I116" s="80"/>
      <c r="J116" s="80"/>
      <c r="K116" s="74" t="s">
        <v>593</v>
      </c>
      <c r="L116" s="74"/>
      <c r="M116" s="74"/>
      <c r="N116" s="74"/>
      <c r="O116" s="74"/>
    </row>
    <row r="117" spans="1:15" ht="25.5" x14ac:dyDescent="0.2">
      <c r="A117" s="1">
        <v>106</v>
      </c>
      <c r="B117" s="79" t="s">
        <v>394</v>
      </c>
      <c r="C117" s="53" t="str">
        <f>VLOOKUP(B117,[1]已去重!$B:$C,2,0)</f>
        <v>no_bill_pre_rpy_pkg_amt</v>
      </c>
      <c r="D117" s="80" t="s">
        <v>450</v>
      </c>
      <c r="E117" s="74"/>
      <c r="F117" s="84" t="s">
        <v>110</v>
      </c>
      <c r="G117" s="53" t="s">
        <v>395</v>
      </c>
      <c r="H117" s="80" t="s">
        <v>450</v>
      </c>
      <c r="I117" s="80"/>
      <c r="J117" s="80"/>
      <c r="K117" s="74" t="s">
        <v>593</v>
      </c>
      <c r="L117" s="74"/>
      <c r="M117" s="74"/>
      <c r="N117" s="74"/>
      <c r="O117" s="74"/>
    </row>
    <row r="118" spans="1:15" ht="25.5" x14ac:dyDescent="0.2">
      <c r="A118" s="1">
        <v>107</v>
      </c>
      <c r="B118" s="79" t="s">
        <v>396</v>
      </c>
      <c r="C118" s="53" t="str">
        <f>VLOOKUP(B118,[1]已去重!$B:$C,2,0)</f>
        <v>bill_pre_rpy_pkg_amt</v>
      </c>
      <c r="D118" s="80" t="s">
        <v>450</v>
      </c>
      <c r="E118" s="74"/>
      <c r="F118" s="84" t="s">
        <v>110</v>
      </c>
      <c r="G118" s="53" t="s">
        <v>397</v>
      </c>
      <c r="H118" s="80" t="s">
        <v>450</v>
      </c>
      <c r="I118" s="80"/>
      <c r="J118" s="80"/>
      <c r="K118" s="74" t="s">
        <v>593</v>
      </c>
      <c r="L118" s="74"/>
      <c r="M118" s="74"/>
      <c r="N118" s="74"/>
      <c r="O118" s="74"/>
    </row>
    <row r="119" spans="1:15" x14ac:dyDescent="0.2">
      <c r="A119" s="1">
        <v>108</v>
      </c>
      <c r="B119" s="79" t="s">
        <v>398</v>
      </c>
      <c r="C119" s="53" t="str">
        <f>VLOOKUP(B119,[1]已去重!$B:$C,2,0)</f>
        <v>paid_pre_rpy_pkg_amt</v>
      </c>
      <c r="D119" s="80" t="s">
        <v>450</v>
      </c>
      <c r="E119" s="74"/>
      <c r="F119" s="84" t="s">
        <v>110</v>
      </c>
      <c r="G119" s="53" t="s">
        <v>399</v>
      </c>
      <c r="H119" s="80" t="s">
        <v>450</v>
      </c>
      <c r="I119" s="80"/>
      <c r="J119" s="80"/>
      <c r="K119" s="74" t="s">
        <v>593</v>
      </c>
      <c r="L119" s="74"/>
      <c r="M119" s="74"/>
      <c r="N119" s="74"/>
      <c r="O119" s="74"/>
    </row>
    <row r="120" spans="1:15" x14ac:dyDescent="0.2">
      <c r="A120" s="1">
        <v>109</v>
      </c>
      <c r="B120" s="79" t="s">
        <v>400</v>
      </c>
      <c r="C120" s="53" t="str">
        <f>VLOOKUP(B120,[1]已去重!$B:$C,2,0)</f>
        <v>pre_rpy_pkg_rate</v>
      </c>
      <c r="D120" s="80" t="s">
        <v>450</v>
      </c>
      <c r="E120" s="74"/>
      <c r="F120" s="84" t="s">
        <v>110</v>
      </c>
      <c r="G120" s="53" t="s">
        <v>401</v>
      </c>
      <c r="H120" s="80" t="s">
        <v>450</v>
      </c>
      <c r="I120" s="80"/>
      <c r="J120" s="80"/>
      <c r="K120" s="74" t="s">
        <v>593</v>
      </c>
      <c r="L120" s="74"/>
      <c r="M120" s="74"/>
      <c r="N120" s="74"/>
      <c r="O120" s="74"/>
    </row>
    <row r="121" spans="1:15" ht="25.5" x14ac:dyDescent="0.2">
      <c r="A121" s="1">
        <v>110</v>
      </c>
      <c r="B121" s="79" t="s">
        <v>402</v>
      </c>
      <c r="C121" s="53" t="str">
        <f>VLOOKUP(B121,[1]已去重!$B:$C,2,0)</f>
        <v>pre_rpy_charge_meth</v>
      </c>
      <c r="D121" s="53" t="s">
        <v>184</v>
      </c>
      <c r="E121" s="74"/>
      <c r="F121" s="84" t="s">
        <v>110</v>
      </c>
      <c r="G121" s="53" t="s">
        <v>403</v>
      </c>
      <c r="H121" s="53" t="s">
        <v>184</v>
      </c>
      <c r="I121" s="80"/>
      <c r="J121" s="80"/>
      <c r="K121" s="74" t="s">
        <v>601</v>
      </c>
      <c r="L121" s="74"/>
      <c r="M121" s="74"/>
      <c r="N121" s="74"/>
      <c r="O121" s="74"/>
    </row>
    <row r="122" spans="1:15" x14ac:dyDescent="0.2">
      <c r="A122" s="1">
        <v>111</v>
      </c>
      <c r="B122" s="79" t="s">
        <v>404</v>
      </c>
      <c r="C122" s="53" t="str">
        <f>VLOOKUP(B122,[1]已去重!$B:$C,2,0)</f>
        <v>loan_fee_def_id</v>
      </c>
      <c r="D122" s="53" t="s">
        <v>184</v>
      </c>
      <c r="E122" s="74"/>
      <c r="F122" s="84" t="s">
        <v>110</v>
      </c>
      <c r="G122" s="53" t="s">
        <v>405</v>
      </c>
      <c r="H122" s="53" t="s">
        <v>184</v>
      </c>
      <c r="I122" s="80"/>
      <c r="J122" s="80"/>
      <c r="K122" s="74" t="s">
        <v>593</v>
      </c>
      <c r="L122" s="74"/>
      <c r="M122" s="74"/>
      <c r="N122" s="74"/>
      <c r="O122" s="74"/>
    </row>
    <row r="123" spans="1:15" x14ac:dyDescent="0.2">
      <c r="A123" s="1">
        <v>112</v>
      </c>
      <c r="B123" s="79" t="s">
        <v>406</v>
      </c>
      <c r="C123" s="53" t="str">
        <f>VLOOKUP(B123,[1]已去重!$B:$C,2,0)</f>
        <v>agm_rate_ind</v>
      </c>
      <c r="D123" s="53" t="s">
        <v>184</v>
      </c>
      <c r="E123" s="74"/>
      <c r="F123" s="84" t="s">
        <v>110</v>
      </c>
      <c r="G123" s="53" t="s">
        <v>407</v>
      </c>
      <c r="H123" s="53" t="s">
        <v>184</v>
      </c>
      <c r="I123" s="80"/>
      <c r="J123" s="80"/>
      <c r="K123" s="74" t="s">
        <v>606</v>
      </c>
      <c r="L123" s="74"/>
      <c r="M123" s="74"/>
      <c r="N123" s="74"/>
      <c r="O123" s="74"/>
    </row>
    <row r="124" spans="1:15" x14ac:dyDescent="0.2">
      <c r="A124" s="1">
        <v>113</v>
      </c>
      <c r="B124" s="79" t="s">
        <v>408</v>
      </c>
      <c r="C124" s="53" t="str">
        <f>VLOOKUP(B124,[1]已去重!$B:$C,2,0)</f>
        <v>instal_charge_rate</v>
      </c>
      <c r="D124" s="80" t="s">
        <v>450</v>
      </c>
      <c r="E124" s="74"/>
      <c r="F124" s="84" t="s">
        <v>110</v>
      </c>
      <c r="G124" s="53" t="s">
        <v>409</v>
      </c>
      <c r="H124" s="80" t="s">
        <v>450</v>
      </c>
      <c r="I124" s="80"/>
      <c r="J124" s="80"/>
      <c r="K124" s="74" t="s">
        <v>593</v>
      </c>
      <c r="L124" s="74"/>
      <c r="M124" s="74"/>
      <c r="N124" s="74"/>
      <c r="O124" s="74"/>
    </row>
    <row r="125" spans="1:15" x14ac:dyDescent="0.2">
      <c r="A125" s="1">
        <v>114</v>
      </c>
      <c r="B125" s="79" t="s">
        <v>410</v>
      </c>
      <c r="C125" s="53" t="str">
        <f>VLOOKUP(B125,[1]已去重!$B:$C,2,0)</f>
        <v>instal_charge_amt</v>
      </c>
      <c r="D125" s="80" t="s">
        <v>450</v>
      </c>
      <c r="E125" s="74"/>
      <c r="F125" s="84" t="s">
        <v>110</v>
      </c>
      <c r="G125" s="53" t="s">
        <v>411</v>
      </c>
      <c r="H125" s="80" t="s">
        <v>450</v>
      </c>
      <c r="I125" s="80"/>
      <c r="J125" s="80"/>
      <c r="K125" s="74" t="s">
        <v>593</v>
      </c>
      <c r="L125" s="74"/>
      <c r="M125" s="74"/>
      <c r="N125" s="74"/>
      <c r="O125" s="74"/>
    </row>
    <row r="126" spans="1:15" x14ac:dyDescent="0.2">
      <c r="A126" s="1">
        <v>115</v>
      </c>
      <c r="B126" s="79" t="s">
        <v>412</v>
      </c>
      <c r="C126" s="53" t="str">
        <f>VLOOKUP(B126,[1]已去重!$B:$C,2,0)</f>
        <v>life_insure_amt</v>
      </c>
      <c r="D126" s="80" t="s">
        <v>450</v>
      </c>
      <c r="E126" s="74"/>
      <c r="F126" s="84" t="s">
        <v>110</v>
      </c>
      <c r="G126" s="53" t="s">
        <v>413</v>
      </c>
      <c r="H126" s="80" t="s">
        <v>450</v>
      </c>
      <c r="I126" s="80"/>
      <c r="J126" s="80"/>
      <c r="K126" s="74" t="s">
        <v>593</v>
      </c>
      <c r="L126" s="74"/>
      <c r="M126" s="74"/>
      <c r="N126" s="74"/>
      <c r="O126" s="74"/>
    </row>
    <row r="127" spans="1:15" x14ac:dyDescent="0.2">
      <c r="A127" s="1">
        <v>116</v>
      </c>
      <c r="B127" s="79" t="s">
        <v>414</v>
      </c>
      <c r="C127" s="53" t="str">
        <f>VLOOKUP(B127,[1]已去重!$B:$C,2,0)</f>
        <v>insure_amt</v>
      </c>
      <c r="D127" s="80" t="s">
        <v>450</v>
      </c>
      <c r="E127" s="74"/>
      <c r="F127" s="84" t="s">
        <v>110</v>
      </c>
      <c r="G127" s="53" t="s">
        <v>415</v>
      </c>
      <c r="H127" s="80" t="s">
        <v>450</v>
      </c>
      <c r="I127" s="80"/>
      <c r="J127" s="80"/>
      <c r="K127" s="74" t="s">
        <v>593</v>
      </c>
      <c r="L127" s="74"/>
      <c r="M127" s="74"/>
      <c r="N127" s="74"/>
      <c r="O127" s="74"/>
    </row>
    <row r="128" spans="1:15" x14ac:dyDescent="0.2">
      <c r="A128" s="1">
        <v>117</v>
      </c>
      <c r="B128" s="79" t="s">
        <v>416</v>
      </c>
      <c r="C128" s="53" t="str">
        <f>VLOOKUP(B128,[1]已去重!$B:$C,2,0)</f>
        <v>loan_svc_charge_rate</v>
      </c>
      <c r="D128" s="80" t="s">
        <v>450</v>
      </c>
      <c r="E128" s="74"/>
      <c r="F128" s="84" t="s">
        <v>110</v>
      </c>
      <c r="G128" s="53" t="s">
        <v>417</v>
      </c>
      <c r="H128" s="80" t="s">
        <v>450</v>
      </c>
      <c r="I128" s="80"/>
      <c r="J128" s="80"/>
      <c r="K128" s="74" t="s">
        <v>593</v>
      </c>
      <c r="L128" s="74"/>
      <c r="M128" s="74"/>
      <c r="N128" s="74"/>
      <c r="O128" s="74"/>
    </row>
    <row r="129" spans="1:15" x14ac:dyDescent="0.2">
      <c r="A129" s="1">
        <v>118</v>
      </c>
      <c r="B129" s="79" t="s">
        <v>418</v>
      </c>
      <c r="C129" s="53" t="str">
        <f>VLOOKUP(B129,[1]已去重!$B:$C,2,0)</f>
        <v>loan_svc_charge_amt</v>
      </c>
      <c r="D129" s="80" t="s">
        <v>450</v>
      </c>
      <c r="E129" s="74"/>
      <c r="F129" s="84" t="s">
        <v>110</v>
      </c>
      <c r="G129" s="53" t="s">
        <v>419</v>
      </c>
      <c r="H129" s="80" t="s">
        <v>450</v>
      </c>
      <c r="I129" s="80"/>
      <c r="J129" s="80"/>
      <c r="K129" s="74" t="s">
        <v>593</v>
      </c>
      <c r="L129" s="74"/>
      <c r="M129" s="74"/>
      <c r="N129" s="74"/>
      <c r="O129" s="74"/>
    </row>
    <row r="130" spans="1:15" x14ac:dyDescent="0.2">
      <c r="A130" s="1">
        <v>119</v>
      </c>
      <c r="B130" s="79" t="s">
        <v>420</v>
      </c>
      <c r="C130" s="53" t="str">
        <f>VLOOKUP(B130,[1]已去重!$B:$C,2,0)</f>
        <v>pre_rpy_pkg_amt</v>
      </c>
      <c r="D130" s="80" t="s">
        <v>450</v>
      </c>
      <c r="E130" s="74"/>
      <c r="F130" s="84" t="s">
        <v>110</v>
      </c>
      <c r="G130" s="53" t="s">
        <v>421</v>
      </c>
      <c r="H130" s="80" t="s">
        <v>450</v>
      </c>
      <c r="I130" s="80"/>
      <c r="J130" s="80"/>
      <c r="K130" s="74" t="s">
        <v>593</v>
      </c>
      <c r="L130" s="74"/>
      <c r="M130" s="74"/>
      <c r="N130" s="74"/>
      <c r="O130" s="74"/>
    </row>
    <row r="131" spans="1:15" x14ac:dyDescent="0.2">
      <c r="A131" s="1">
        <v>120</v>
      </c>
      <c r="B131" s="79" t="s">
        <v>422</v>
      </c>
      <c r="C131" s="53" t="str">
        <f>VLOOKUP(B131,[1]已去重!$B:$C,2,0)</f>
        <v>stamp_amt</v>
      </c>
      <c r="D131" s="80" t="s">
        <v>450</v>
      </c>
      <c r="E131" s="74"/>
      <c r="F131" s="84" t="s">
        <v>110</v>
      </c>
      <c r="G131" s="53" t="s">
        <v>423</v>
      </c>
      <c r="H131" s="80" t="s">
        <v>450</v>
      </c>
      <c r="I131" s="80"/>
      <c r="J131" s="80"/>
      <c r="K131" s="74" t="s">
        <v>593</v>
      </c>
      <c r="L131" s="74"/>
      <c r="M131" s="74"/>
      <c r="N131" s="74"/>
      <c r="O131" s="74"/>
    </row>
    <row r="132" spans="1:15" x14ac:dyDescent="0.2">
      <c r="A132" s="1">
        <v>121</v>
      </c>
      <c r="B132" s="79" t="s">
        <v>424</v>
      </c>
      <c r="C132" s="53" t="str">
        <f>VLOOKUP(B132,[1]已去重!$B:$C,2,0)</f>
        <v>life_insure_ind</v>
      </c>
      <c r="D132" s="53" t="s">
        <v>184</v>
      </c>
      <c r="E132" s="74"/>
      <c r="F132" s="84" t="s">
        <v>110</v>
      </c>
      <c r="G132" s="53" t="s">
        <v>425</v>
      </c>
      <c r="H132" s="53" t="s">
        <v>184</v>
      </c>
      <c r="I132" s="80"/>
      <c r="J132" s="80"/>
      <c r="K132" s="74" t="s">
        <v>606</v>
      </c>
      <c r="L132" s="74"/>
      <c r="M132" s="74"/>
      <c r="N132" s="74"/>
      <c r="O132" s="74"/>
    </row>
    <row r="133" spans="1:15" x14ac:dyDescent="0.2">
      <c r="A133" s="1">
        <v>122</v>
      </c>
      <c r="B133" s="79" t="s">
        <v>426</v>
      </c>
      <c r="C133" s="53" t="str">
        <f>VLOOKUP(B133,[1]已去重!$B:$C,2,0)</f>
        <v>instal_charge_meth</v>
      </c>
      <c r="D133" s="53" t="s">
        <v>184</v>
      </c>
      <c r="E133" s="74"/>
      <c r="F133" s="84" t="s">
        <v>110</v>
      </c>
      <c r="G133" s="53" t="s">
        <v>427</v>
      </c>
      <c r="H133" s="53" t="s">
        <v>184</v>
      </c>
      <c r="I133" s="80"/>
      <c r="J133" s="80"/>
      <c r="K133" s="74" t="s">
        <v>601</v>
      </c>
      <c r="L133" s="74"/>
      <c r="M133" s="74"/>
      <c r="N133" s="74"/>
      <c r="O133" s="74"/>
    </row>
    <row r="134" spans="1:15" x14ac:dyDescent="0.2">
      <c r="A134" s="1">
        <v>123</v>
      </c>
      <c r="B134" s="79" t="s">
        <v>428</v>
      </c>
      <c r="C134" s="53" t="str">
        <f>VLOOKUP(B134,[1]已去重!$B:$C,2,0)</f>
        <v>total_svc_fee</v>
      </c>
      <c r="D134" s="80" t="s">
        <v>450</v>
      </c>
      <c r="E134" s="74"/>
      <c r="F134" s="84" t="s">
        <v>110</v>
      </c>
      <c r="G134" s="53" t="s">
        <v>429</v>
      </c>
      <c r="H134" s="80" t="s">
        <v>450</v>
      </c>
      <c r="I134" s="80"/>
      <c r="J134" s="80"/>
      <c r="K134" s="74" t="s">
        <v>593</v>
      </c>
      <c r="L134" s="74"/>
      <c r="M134" s="74"/>
      <c r="N134" s="74"/>
      <c r="O134" s="74"/>
    </row>
    <row r="135" spans="1:15" x14ac:dyDescent="0.2">
      <c r="A135" s="1">
        <v>124</v>
      </c>
      <c r="B135" s="79" t="s">
        <v>430</v>
      </c>
      <c r="C135" s="53" t="str">
        <f>VLOOKUP(B135,[1]已去重!$B:$C,2,0)</f>
        <v>no_bill_instal_svc_fee</v>
      </c>
      <c r="D135" s="80" t="s">
        <v>450</v>
      </c>
      <c r="E135" s="74"/>
      <c r="F135" s="84" t="s">
        <v>110</v>
      </c>
      <c r="G135" s="53" t="s">
        <v>431</v>
      </c>
      <c r="H135" s="80" t="s">
        <v>450</v>
      </c>
      <c r="I135" s="80"/>
      <c r="J135" s="80"/>
      <c r="K135" s="74" t="s">
        <v>593</v>
      </c>
      <c r="L135" s="74"/>
      <c r="M135" s="74"/>
      <c r="N135" s="74"/>
      <c r="O135" s="74"/>
    </row>
    <row r="136" spans="1:15" x14ac:dyDescent="0.2">
      <c r="A136" s="1">
        <v>125</v>
      </c>
      <c r="B136" s="79" t="s">
        <v>432</v>
      </c>
      <c r="C136" s="53" t="str">
        <f>VLOOKUP(B136,[1]已去重!$B:$C,2,0)</f>
        <v>bill_instal_svc_fee</v>
      </c>
      <c r="D136" s="80" t="s">
        <v>450</v>
      </c>
      <c r="E136" s="74"/>
      <c r="F136" s="84" t="s">
        <v>110</v>
      </c>
      <c r="G136" s="53" t="s">
        <v>433</v>
      </c>
      <c r="H136" s="80" t="s">
        <v>450</v>
      </c>
      <c r="I136" s="80"/>
      <c r="J136" s="80"/>
      <c r="K136" s="74" t="s">
        <v>593</v>
      </c>
      <c r="L136" s="74"/>
      <c r="M136" s="74"/>
      <c r="N136" s="74"/>
      <c r="O136" s="74"/>
    </row>
    <row r="137" spans="1:15" x14ac:dyDescent="0.2">
      <c r="A137" s="1">
        <v>126</v>
      </c>
      <c r="B137" s="79" t="s">
        <v>434</v>
      </c>
      <c r="C137" s="53" t="str">
        <f>VLOOKUP(B137,[1]已去重!$B:$C,2,0)</f>
        <v>paid_svc_fee</v>
      </c>
      <c r="D137" s="80" t="s">
        <v>450</v>
      </c>
      <c r="E137" s="74"/>
      <c r="F137" s="84" t="s">
        <v>110</v>
      </c>
      <c r="G137" s="53" t="s">
        <v>435</v>
      </c>
      <c r="H137" s="80" t="s">
        <v>450</v>
      </c>
      <c r="I137" s="80"/>
      <c r="J137" s="80"/>
      <c r="K137" s="74" t="s">
        <v>593</v>
      </c>
      <c r="L137" s="74"/>
      <c r="M137" s="74"/>
      <c r="N137" s="74"/>
      <c r="O137" s="74"/>
    </row>
    <row r="138" spans="1:15" x14ac:dyDescent="0.2">
      <c r="A138" s="1">
        <v>127</v>
      </c>
      <c r="B138" s="79" t="s">
        <v>436</v>
      </c>
      <c r="C138" s="53" t="str">
        <f>VLOOKUP(B138,[1]已去重!$B:$C,2,0)</f>
        <v>collection_svc_charge_rate</v>
      </c>
      <c r="D138" s="80" t="s">
        <v>450</v>
      </c>
      <c r="E138" s="74"/>
      <c r="F138" s="84" t="s">
        <v>110</v>
      </c>
      <c r="G138" s="53" t="s">
        <v>437</v>
      </c>
      <c r="H138" s="80" t="s">
        <v>450</v>
      </c>
      <c r="I138" s="80"/>
      <c r="J138" s="80"/>
      <c r="K138" s="74" t="s">
        <v>593</v>
      </c>
      <c r="L138" s="74"/>
      <c r="M138" s="74"/>
      <c r="N138" s="74"/>
      <c r="O138" s="74"/>
    </row>
    <row r="139" spans="1:15" x14ac:dyDescent="0.2">
      <c r="A139" s="1">
        <v>128</v>
      </c>
      <c r="B139" s="79" t="s">
        <v>438</v>
      </c>
      <c r="C139" s="53" t="str">
        <f>VLOOKUP(B139,[1]已去重!$B:$C,2,0)</f>
        <v>collection_svc_charge_amt</v>
      </c>
      <c r="D139" s="80" t="s">
        <v>450</v>
      </c>
      <c r="E139" s="74"/>
      <c r="F139" s="84" t="s">
        <v>110</v>
      </c>
      <c r="G139" s="53" t="s">
        <v>439</v>
      </c>
      <c r="H139" s="80" t="s">
        <v>450</v>
      </c>
      <c r="I139" s="80"/>
      <c r="J139" s="80"/>
      <c r="K139" s="74" t="s">
        <v>593</v>
      </c>
      <c r="L139" s="74"/>
      <c r="M139" s="74"/>
      <c r="N139" s="74"/>
      <c r="O139" s="74"/>
    </row>
    <row r="140" spans="1:15" ht="21" x14ac:dyDescent="0.2">
      <c r="A140" s="1">
        <v>129</v>
      </c>
      <c r="B140" s="79" t="s">
        <v>440</v>
      </c>
      <c r="C140" s="53" t="str">
        <f>VLOOKUP(B140,[1]已去重!$B:$C,2,0)</f>
        <v>collection_svc_charge_meth</v>
      </c>
      <c r="D140" s="53" t="s">
        <v>184</v>
      </c>
      <c r="E140" s="74"/>
      <c r="F140" s="84" t="s">
        <v>110</v>
      </c>
      <c r="G140" s="53" t="s">
        <v>441</v>
      </c>
      <c r="H140" s="53" t="s">
        <v>184</v>
      </c>
      <c r="I140" s="80"/>
      <c r="J140" s="80"/>
      <c r="K140" s="74" t="s">
        <v>601</v>
      </c>
      <c r="L140" s="74"/>
      <c r="M140" s="74"/>
      <c r="N140" s="74"/>
      <c r="O140" s="74"/>
    </row>
    <row r="141" spans="1:15" ht="21" x14ac:dyDescent="0.2">
      <c r="A141" s="1">
        <v>130</v>
      </c>
      <c r="B141" s="79" t="s">
        <v>442</v>
      </c>
      <c r="C141" s="53" t="str">
        <f>VLOOKUP(B141,[1]已去重!$B:$C,2,0)</f>
        <v>total_collection_svc_charge_amt</v>
      </c>
      <c r="D141" s="80" t="s">
        <v>450</v>
      </c>
      <c r="E141" s="74"/>
      <c r="F141" s="84" t="s">
        <v>110</v>
      </c>
      <c r="G141" s="53" t="s">
        <v>443</v>
      </c>
      <c r="H141" s="80" t="s">
        <v>450</v>
      </c>
      <c r="I141" s="80"/>
      <c r="J141" s="80"/>
      <c r="K141" s="74" t="s">
        <v>593</v>
      </c>
      <c r="L141" s="74"/>
      <c r="M141" s="74"/>
      <c r="N141" s="74"/>
      <c r="O141" s="74"/>
    </row>
    <row r="142" spans="1:15" ht="21" x14ac:dyDescent="0.2">
      <c r="A142" s="1">
        <v>131</v>
      </c>
      <c r="B142" s="79" t="s">
        <v>444</v>
      </c>
      <c r="C142" s="53" t="str">
        <f>VLOOKUP(B142,[1]已去重!$B:$C,2,0)</f>
        <v>no_bill_collection_svc_fee</v>
      </c>
      <c r="D142" s="80" t="s">
        <v>450</v>
      </c>
      <c r="E142" s="74"/>
      <c r="F142" s="84" t="s">
        <v>110</v>
      </c>
      <c r="G142" s="53" t="s">
        <v>445</v>
      </c>
      <c r="H142" s="80" t="s">
        <v>450</v>
      </c>
      <c r="I142" s="80"/>
      <c r="J142" s="80"/>
      <c r="K142" s="74" t="s">
        <v>593</v>
      </c>
      <c r="L142" s="74"/>
      <c r="M142" s="74"/>
      <c r="N142" s="74"/>
      <c r="O142" s="74"/>
    </row>
    <row r="143" spans="1:15" ht="21" x14ac:dyDescent="0.2">
      <c r="A143" s="1">
        <v>132</v>
      </c>
      <c r="B143" s="79" t="s">
        <v>446</v>
      </c>
      <c r="C143" s="53" t="str">
        <f>VLOOKUP(B143,[1]已去重!$B:$C,2,0)</f>
        <v>bill_collection_svc_charge_amt</v>
      </c>
      <c r="D143" s="80" t="s">
        <v>450</v>
      </c>
      <c r="E143" s="74"/>
      <c r="F143" s="84" t="s">
        <v>110</v>
      </c>
      <c r="G143" s="53" t="s">
        <v>447</v>
      </c>
      <c r="H143" s="80" t="s">
        <v>450</v>
      </c>
      <c r="I143" s="80"/>
      <c r="J143" s="80"/>
      <c r="K143" s="74" t="s">
        <v>593</v>
      </c>
      <c r="L143" s="74"/>
      <c r="M143" s="74"/>
      <c r="N143" s="74"/>
      <c r="O143" s="74"/>
    </row>
    <row r="144" spans="1:15" ht="17.25" customHeight="1" thickBot="1" x14ac:dyDescent="0.25">
      <c r="A144" s="1">
        <v>133</v>
      </c>
      <c r="B144" s="81" t="s">
        <v>448</v>
      </c>
      <c r="C144" s="53" t="str">
        <f>VLOOKUP(B144,[1]已去重!$B:$C,2,0)</f>
        <v>paid_collection_svc_fee</v>
      </c>
      <c r="D144" s="80" t="s">
        <v>450</v>
      </c>
      <c r="E144" s="74"/>
      <c r="F144" s="53" t="s">
        <v>110</v>
      </c>
      <c r="G144" s="53" t="s">
        <v>449</v>
      </c>
      <c r="H144" s="80" t="s">
        <v>450</v>
      </c>
      <c r="I144" s="82"/>
      <c r="J144" s="82"/>
      <c r="K144" s="74" t="s">
        <v>593</v>
      </c>
      <c r="L144" s="74"/>
      <c r="M144" s="74"/>
      <c r="N144" s="74"/>
      <c r="O144" s="74"/>
    </row>
    <row r="145" spans="1:15" s="116" customFormat="1" ht="17.25" customHeight="1" x14ac:dyDescent="0.2">
      <c r="A145" s="113">
        <v>134</v>
      </c>
      <c r="B145" s="114" t="s">
        <v>773</v>
      </c>
      <c r="C145" s="53" t="str">
        <f>VLOOKUP(B145,[1]已去重!$B:$C,2,0)</f>
        <v>prem_amt</v>
      </c>
      <c r="D145" s="108" t="s">
        <v>715</v>
      </c>
      <c r="E145" s="91"/>
      <c r="F145" s="53"/>
      <c r="G145" s="53" t="s">
        <v>770</v>
      </c>
      <c r="H145" s="108"/>
      <c r="I145" s="115"/>
      <c r="J145" s="115"/>
      <c r="K145" s="91"/>
      <c r="L145" s="91" t="s">
        <v>779</v>
      </c>
      <c r="M145" s="91"/>
      <c r="N145" s="91"/>
      <c r="O145" s="91"/>
    </row>
    <row r="146" spans="1:15" s="116" customFormat="1" ht="17.25" customHeight="1" x14ac:dyDescent="0.2">
      <c r="A146" s="113">
        <v>135</v>
      </c>
      <c r="B146" s="114" t="s">
        <v>774</v>
      </c>
      <c r="C146" s="53" t="str">
        <f>VLOOKUP(B146,[1]已去重!$B:$C,2,0)</f>
        <v>collection_prem_ind</v>
      </c>
      <c r="D146" s="108" t="s">
        <v>715</v>
      </c>
      <c r="E146" s="91"/>
      <c r="F146" s="53"/>
      <c r="G146" s="53" t="s">
        <v>771</v>
      </c>
      <c r="H146" s="108"/>
      <c r="I146" s="115"/>
      <c r="J146" s="115"/>
      <c r="K146" s="91"/>
      <c r="L146" s="91" t="s">
        <v>779</v>
      </c>
      <c r="M146" s="91"/>
      <c r="N146" s="91"/>
      <c r="O146" s="91"/>
    </row>
    <row r="147" spans="1:15" s="116" customFormat="1" ht="17.25" customHeight="1" thickBot="1" x14ac:dyDescent="0.25">
      <c r="A147" s="113">
        <v>136</v>
      </c>
      <c r="B147" s="117" t="s">
        <v>775</v>
      </c>
      <c r="C147" s="53" t="str">
        <f>VLOOKUP(B147,[1]已去重!$B:$C,2,0)</f>
        <v>collection_penalty_rate</v>
      </c>
      <c r="D147" s="108" t="s">
        <v>776</v>
      </c>
      <c r="E147" s="91"/>
      <c r="F147" s="53"/>
      <c r="G147" s="53" t="s">
        <v>772</v>
      </c>
      <c r="H147" s="108"/>
      <c r="I147" s="115"/>
      <c r="J147" s="115"/>
      <c r="K147" s="91"/>
      <c r="L147" s="91" t="s">
        <v>779</v>
      </c>
      <c r="M147" s="91"/>
      <c r="N147" s="91"/>
      <c r="O147" s="91"/>
    </row>
    <row r="148" spans="1:15" x14ac:dyDescent="0.2">
      <c r="A148" s="1">
        <v>137</v>
      </c>
      <c r="B148" s="94" t="s">
        <v>744</v>
      </c>
      <c r="C148" s="53" t="s">
        <v>743</v>
      </c>
      <c r="D148" s="108" t="s">
        <v>715</v>
      </c>
      <c r="E148" s="74"/>
      <c r="F148" s="53"/>
      <c r="G148" s="53"/>
      <c r="H148" s="91"/>
      <c r="I148" s="75"/>
      <c r="J148" s="75"/>
      <c r="K148" s="74"/>
      <c r="L148" s="74"/>
      <c r="M148" s="74"/>
      <c r="N148" s="74"/>
      <c r="O148" s="74"/>
    </row>
    <row r="149" spans="1:15" x14ac:dyDescent="0.2">
      <c r="A149" s="1">
        <v>138</v>
      </c>
      <c r="B149" s="94" t="s">
        <v>746</v>
      </c>
      <c r="C149" s="53" t="s">
        <v>745</v>
      </c>
      <c r="D149" s="108" t="s">
        <v>715</v>
      </c>
      <c r="E149" s="74"/>
      <c r="F149" s="53"/>
      <c r="G149" s="53"/>
      <c r="H149" s="91"/>
      <c r="I149" s="75"/>
      <c r="J149" s="75"/>
      <c r="K149" s="74"/>
      <c r="L149" s="74"/>
      <c r="M149" s="74"/>
      <c r="N149" s="74"/>
      <c r="O149" s="74"/>
    </row>
    <row r="150" spans="1:15" x14ac:dyDescent="0.2">
      <c r="A150" s="1">
        <v>139</v>
      </c>
      <c r="B150" s="105" t="s">
        <v>713</v>
      </c>
      <c r="C150" s="74" t="s">
        <v>714</v>
      </c>
      <c r="D150" s="108" t="s">
        <v>715</v>
      </c>
      <c r="E150" s="74"/>
      <c r="F150" s="74"/>
      <c r="G150" s="74"/>
      <c r="H150" s="108"/>
      <c r="I150" s="74"/>
      <c r="J150" s="74"/>
      <c r="K150" s="74"/>
      <c r="L150" s="74"/>
      <c r="M150" s="74"/>
      <c r="N150" s="74"/>
      <c r="O150" s="74"/>
    </row>
    <row r="151" spans="1:15" x14ac:dyDescent="0.2">
      <c r="A151" s="1">
        <v>140</v>
      </c>
      <c r="B151" s="109" t="s">
        <v>716</v>
      </c>
      <c r="C151" s="74" t="s">
        <v>717</v>
      </c>
      <c r="D151" s="108" t="s">
        <v>715</v>
      </c>
      <c r="E151" s="74"/>
      <c r="F151" s="74"/>
      <c r="G151" s="74"/>
      <c r="H151" s="108"/>
      <c r="I151" s="74"/>
      <c r="J151" s="74"/>
      <c r="K151" s="74"/>
      <c r="L151" s="74"/>
      <c r="M151" s="74"/>
      <c r="N151" s="74"/>
      <c r="O151" s="74"/>
    </row>
    <row r="152" spans="1:15" x14ac:dyDescent="0.2">
      <c r="A152" s="1">
        <v>141</v>
      </c>
      <c r="B152" s="109" t="s">
        <v>718</v>
      </c>
      <c r="C152" s="74" t="s">
        <v>749</v>
      </c>
      <c r="D152" s="108" t="s">
        <v>715</v>
      </c>
      <c r="E152" s="74"/>
      <c r="F152" s="74"/>
      <c r="G152" s="74"/>
      <c r="H152" s="108"/>
      <c r="I152" s="74"/>
      <c r="J152" s="74"/>
      <c r="K152" s="74"/>
      <c r="L152" s="74"/>
      <c r="M152" s="74"/>
      <c r="N152" s="74"/>
      <c r="O152" s="74"/>
    </row>
    <row r="153" spans="1:15" x14ac:dyDescent="0.2">
      <c r="A153" s="1">
        <v>142</v>
      </c>
      <c r="B153" s="109" t="s">
        <v>719</v>
      </c>
      <c r="C153" s="74" t="s">
        <v>720</v>
      </c>
      <c r="D153" s="74" t="s">
        <v>752</v>
      </c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</row>
    <row r="154" spans="1:15" ht="38.25" x14ac:dyDescent="0.2">
      <c r="A154" s="1">
        <v>143</v>
      </c>
      <c r="B154" s="80" t="s">
        <v>721</v>
      </c>
      <c r="C154" s="110" t="s">
        <v>722</v>
      </c>
      <c r="D154" s="111" t="s">
        <v>548</v>
      </c>
      <c r="E154" s="74"/>
      <c r="F154" s="84"/>
      <c r="G154" s="74"/>
      <c r="H154" s="111"/>
      <c r="I154" s="75"/>
      <c r="J154" s="75"/>
      <c r="K154" s="74"/>
      <c r="L154" s="74"/>
      <c r="M154" s="74"/>
      <c r="N154" s="74"/>
    </row>
    <row r="155" spans="1:15" ht="38.25" x14ac:dyDescent="0.2">
      <c r="A155" s="1">
        <v>144</v>
      </c>
      <c r="B155" s="80" t="s">
        <v>723</v>
      </c>
      <c r="C155" s="110" t="s">
        <v>724</v>
      </c>
      <c r="D155" s="111" t="s">
        <v>725</v>
      </c>
      <c r="E155" s="74"/>
      <c r="F155" s="84"/>
      <c r="G155" s="74"/>
      <c r="H155" s="111"/>
      <c r="I155" s="75"/>
      <c r="J155" s="75"/>
      <c r="K155" s="74"/>
      <c r="L155" s="74"/>
      <c r="M155" s="74"/>
      <c r="N155" s="74"/>
    </row>
    <row r="156" spans="1:15" ht="38.25" x14ac:dyDescent="0.2">
      <c r="A156" s="1">
        <v>145</v>
      </c>
      <c r="B156" s="80" t="s">
        <v>726</v>
      </c>
      <c r="C156" s="110" t="s">
        <v>727</v>
      </c>
      <c r="D156" s="111" t="s">
        <v>728</v>
      </c>
      <c r="E156" s="74"/>
      <c r="F156" s="84"/>
      <c r="G156" s="74"/>
      <c r="H156" s="111"/>
      <c r="I156" s="75"/>
      <c r="J156" s="75"/>
      <c r="K156" s="74"/>
      <c r="L156" s="74"/>
      <c r="M156" s="74"/>
      <c r="N156" s="74"/>
    </row>
    <row r="157" spans="1:15" ht="38.25" x14ac:dyDescent="0.2">
      <c r="A157" s="1">
        <v>146</v>
      </c>
      <c r="B157" s="80" t="s">
        <v>729</v>
      </c>
      <c r="C157" s="110" t="s">
        <v>727</v>
      </c>
      <c r="D157" s="111" t="s">
        <v>731</v>
      </c>
      <c r="E157" s="74"/>
      <c r="F157" s="84"/>
      <c r="G157" s="74"/>
      <c r="H157" s="111"/>
      <c r="I157" s="75"/>
      <c r="J157" s="75"/>
      <c r="K157" s="74"/>
      <c r="L157" s="74"/>
      <c r="M157" s="74"/>
      <c r="N157" s="74"/>
    </row>
    <row r="158" spans="1:15" ht="38.25" x14ac:dyDescent="0.2">
      <c r="A158" s="1">
        <v>147</v>
      </c>
      <c r="B158" s="80" t="s">
        <v>732</v>
      </c>
      <c r="C158" s="110" t="s">
        <v>733</v>
      </c>
      <c r="D158" s="111" t="s">
        <v>725</v>
      </c>
      <c r="E158" s="74"/>
      <c r="F158" s="84"/>
      <c r="G158" s="74"/>
      <c r="H158" s="111"/>
      <c r="I158" s="75"/>
      <c r="J158" s="75"/>
      <c r="K158" s="74"/>
      <c r="L158" s="74"/>
      <c r="M158" s="74"/>
      <c r="N158" s="74"/>
    </row>
    <row r="159" spans="1:15" ht="38.25" x14ac:dyDescent="0.2">
      <c r="A159" s="1">
        <v>148</v>
      </c>
      <c r="B159" s="80" t="s">
        <v>734</v>
      </c>
      <c r="C159" s="110" t="s">
        <v>735</v>
      </c>
      <c r="D159" s="111" t="s">
        <v>736</v>
      </c>
      <c r="E159" s="74"/>
      <c r="F159" s="53"/>
      <c r="G159" s="74"/>
      <c r="H159" s="111"/>
      <c r="I159" s="75"/>
      <c r="J159" s="75"/>
      <c r="K159" s="74"/>
      <c r="L159" s="74"/>
      <c r="M159" s="74"/>
      <c r="N159" s="74"/>
    </row>
  </sheetData>
  <autoFilter ref="A14:O144"/>
  <mergeCells count="27">
    <mergeCell ref="A13:A14"/>
    <mergeCell ref="B13:E13"/>
    <mergeCell ref="F13:K13"/>
    <mergeCell ref="L13:O13"/>
    <mergeCell ref="H8:I8"/>
    <mergeCell ref="J8:O8"/>
    <mergeCell ref="F9:F12"/>
    <mergeCell ref="G9:O9"/>
    <mergeCell ref="G10:O10"/>
    <mergeCell ref="G11:O11"/>
    <mergeCell ref="G12:O12"/>
    <mergeCell ref="B1:O1"/>
    <mergeCell ref="B2:O2"/>
    <mergeCell ref="C3:E3"/>
    <mergeCell ref="F3:F8"/>
    <mergeCell ref="H3:I3"/>
    <mergeCell ref="J3:O3"/>
    <mergeCell ref="C4:E4"/>
    <mergeCell ref="H4:I4"/>
    <mergeCell ref="J4:O4"/>
    <mergeCell ref="B5:E12"/>
    <mergeCell ref="H5:I5"/>
    <mergeCell ref="J5:O5"/>
    <mergeCell ref="H6:I6"/>
    <mergeCell ref="J6:O6"/>
    <mergeCell ref="H7:I7"/>
    <mergeCell ref="J7:O7"/>
  </mergeCells>
  <phoneticPr fontId="12" type="noConversion"/>
  <hyperlinks>
    <hyperlink ref="A1" location="数据依赖!A1" display="&lt;&lt;首页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topLeftCell="A82" workbookViewId="0">
      <selection activeCell="F97" sqref="F97"/>
    </sheetView>
  </sheetViews>
  <sheetFormatPr defaultRowHeight="14.25" x14ac:dyDescent="0.2"/>
  <cols>
    <col min="2" max="2" width="18.875" bestFit="1" customWidth="1"/>
    <col min="3" max="3" width="15.125" customWidth="1"/>
    <col min="4" max="4" width="11.375" bestFit="1" customWidth="1"/>
    <col min="5" max="5" width="6.875" customWidth="1"/>
    <col min="6" max="6" width="9" customWidth="1"/>
    <col min="7" max="7" width="21.5" customWidth="1"/>
    <col min="8" max="8" width="15" customWidth="1"/>
    <col min="9" max="9" width="16.25" customWidth="1"/>
    <col min="10" max="10" width="18.125" customWidth="1"/>
    <col min="11" max="11" width="15.75" customWidth="1"/>
    <col min="12" max="12" width="16.25" customWidth="1"/>
    <col min="13" max="13" width="9" customWidth="1"/>
  </cols>
  <sheetData>
    <row r="1" spans="1:15" ht="22.5" x14ac:dyDescent="0.25">
      <c r="A1" s="52" t="s">
        <v>82</v>
      </c>
      <c r="B1" s="227" t="s">
        <v>0</v>
      </c>
      <c r="C1" s="228"/>
      <c r="D1" s="228"/>
      <c r="E1" s="228"/>
      <c r="F1" s="228"/>
      <c r="G1" s="228"/>
      <c r="H1" s="228"/>
      <c r="I1" s="228"/>
      <c r="J1" s="228"/>
      <c r="K1" s="228"/>
      <c r="L1" s="229"/>
      <c r="M1" s="229"/>
      <c r="N1" s="229"/>
      <c r="O1" s="230"/>
    </row>
    <row r="2" spans="1:15" x14ac:dyDescent="0.2">
      <c r="A2" s="2"/>
      <c r="B2" s="231" t="s">
        <v>84</v>
      </c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3"/>
    </row>
    <row r="3" spans="1:15" x14ac:dyDescent="0.2">
      <c r="A3" s="2"/>
      <c r="B3" s="66" t="s">
        <v>83</v>
      </c>
      <c r="C3" s="234" t="s">
        <v>762</v>
      </c>
      <c r="D3" s="234"/>
      <c r="E3" s="234"/>
      <c r="F3" s="235" t="s">
        <v>85</v>
      </c>
      <c r="G3" s="54" t="s">
        <v>86</v>
      </c>
      <c r="H3" s="237" t="s">
        <v>108</v>
      </c>
      <c r="I3" s="237"/>
      <c r="J3" s="238" t="s">
        <v>109</v>
      </c>
      <c r="K3" s="239"/>
      <c r="L3" s="239"/>
      <c r="M3" s="239"/>
      <c r="N3" s="239"/>
      <c r="O3" s="240"/>
    </row>
    <row r="4" spans="1:15" ht="14.25" customHeight="1" x14ac:dyDescent="0.2">
      <c r="A4" s="2"/>
      <c r="B4" s="67" t="s">
        <v>87</v>
      </c>
      <c r="C4" s="241" t="s">
        <v>755</v>
      </c>
      <c r="D4" s="241"/>
      <c r="E4" s="241"/>
      <c r="F4" s="236"/>
      <c r="G4" s="69" t="s">
        <v>111</v>
      </c>
      <c r="H4" s="249" t="s">
        <v>782</v>
      </c>
      <c r="I4" s="249"/>
      <c r="J4" s="243"/>
      <c r="K4" s="244"/>
      <c r="L4" s="244"/>
      <c r="M4" s="244"/>
      <c r="N4" s="244"/>
      <c r="O4" s="245"/>
    </row>
    <row r="5" spans="1:15" ht="14.25" customHeight="1" x14ac:dyDescent="0.2">
      <c r="A5" s="2"/>
      <c r="B5" s="246" t="s">
        <v>786</v>
      </c>
      <c r="C5" s="247"/>
      <c r="D5" s="247"/>
      <c r="E5" s="247"/>
      <c r="F5" s="236"/>
      <c r="G5" s="69"/>
      <c r="H5" s="248"/>
      <c r="I5" s="248"/>
      <c r="J5" s="243"/>
      <c r="K5" s="244"/>
      <c r="L5" s="244"/>
      <c r="M5" s="244"/>
      <c r="N5" s="244"/>
      <c r="O5" s="245"/>
    </row>
    <row r="6" spans="1:15" ht="14.25" customHeight="1" x14ac:dyDescent="0.2">
      <c r="A6" s="2"/>
      <c r="B6" s="247"/>
      <c r="C6" s="247"/>
      <c r="D6" s="247"/>
      <c r="E6" s="247"/>
      <c r="F6" s="236"/>
      <c r="G6" s="69"/>
      <c r="H6" s="248"/>
      <c r="I6" s="248"/>
      <c r="J6" s="243"/>
      <c r="K6" s="244"/>
      <c r="L6" s="244"/>
      <c r="M6" s="244"/>
      <c r="N6" s="244"/>
      <c r="O6" s="245"/>
    </row>
    <row r="7" spans="1:15" ht="14.25" customHeight="1" x14ac:dyDescent="0.2">
      <c r="A7" s="2"/>
      <c r="B7" s="247"/>
      <c r="C7" s="247"/>
      <c r="D7" s="247"/>
      <c r="E7" s="247"/>
      <c r="F7" s="236"/>
      <c r="G7" s="69"/>
      <c r="H7" s="249"/>
      <c r="I7" s="249"/>
      <c r="J7" s="243"/>
      <c r="K7" s="244"/>
      <c r="L7" s="244"/>
      <c r="M7" s="244"/>
      <c r="N7" s="244"/>
      <c r="O7" s="245"/>
    </row>
    <row r="8" spans="1:15" ht="14.25" customHeight="1" x14ac:dyDescent="0.2">
      <c r="A8" s="2"/>
      <c r="B8" s="247"/>
      <c r="C8" s="247"/>
      <c r="D8" s="247"/>
      <c r="E8" s="247"/>
      <c r="F8" s="236"/>
      <c r="G8" s="69"/>
      <c r="H8" s="249"/>
      <c r="I8" s="249"/>
      <c r="J8" s="243"/>
      <c r="K8" s="244"/>
      <c r="L8" s="244"/>
      <c r="M8" s="244"/>
      <c r="N8" s="244"/>
      <c r="O8" s="245"/>
    </row>
    <row r="9" spans="1:15" x14ac:dyDescent="0.2">
      <c r="A9" s="2"/>
      <c r="B9" s="247"/>
      <c r="C9" s="247"/>
      <c r="D9" s="247"/>
      <c r="E9" s="247"/>
      <c r="F9" s="236" t="s">
        <v>88</v>
      </c>
      <c r="G9" s="256"/>
      <c r="H9" s="256"/>
      <c r="I9" s="256"/>
      <c r="J9" s="256"/>
      <c r="K9" s="256"/>
      <c r="L9" s="256"/>
      <c r="M9" s="256"/>
      <c r="N9" s="256"/>
      <c r="O9" s="256"/>
    </row>
    <row r="10" spans="1:15" x14ac:dyDescent="0.2">
      <c r="A10" s="2"/>
      <c r="B10" s="247"/>
      <c r="C10" s="247"/>
      <c r="D10" s="247"/>
      <c r="E10" s="247"/>
      <c r="F10" s="236"/>
      <c r="G10" s="257"/>
      <c r="H10" s="257"/>
      <c r="I10" s="257"/>
      <c r="J10" s="257"/>
      <c r="K10" s="257"/>
      <c r="L10" s="257"/>
      <c r="M10" s="257"/>
      <c r="N10" s="257"/>
      <c r="O10" s="257"/>
    </row>
    <row r="11" spans="1:15" x14ac:dyDescent="0.2">
      <c r="A11" s="2"/>
      <c r="B11" s="247"/>
      <c r="C11" s="247"/>
      <c r="D11" s="247"/>
      <c r="E11" s="247"/>
      <c r="F11" s="236"/>
      <c r="G11" s="257"/>
      <c r="H11" s="257"/>
      <c r="I11" s="257"/>
      <c r="J11" s="257"/>
      <c r="K11" s="257"/>
      <c r="L11" s="257"/>
      <c r="M11" s="257"/>
      <c r="N11" s="257"/>
      <c r="O11" s="257"/>
    </row>
    <row r="12" spans="1:15" x14ac:dyDescent="0.2">
      <c r="A12" s="2"/>
      <c r="B12" s="247"/>
      <c r="C12" s="247"/>
      <c r="D12" s="247"/>
      <c r="E12" s="247"/>
      <c r="F12" s="236"/>
      <c r="G12" s="257"/>
      <c r="H12" s="257"/>
      <c r="I12" s="257"/>
      <c r="J12" s="257"/>
      <c r="K12" s="257"/>
      <c r="L12" s="257"/>
      <c r="M12" s="257"/>
      <c r="N12" s="257"/>
      <c r="O12" s="257"/>
    </row>
    <row r="13" spans="1:15" x14ac:dyDescent="0.2">
      <c r="A13" s="250" t="s">
        <v>89</v>
      </c>
      <c r="B13" s="251" t="s">
        <v>91</v>
      </c>
      <c r="C13" s="251"/>
      <c r="D13" s="251"/>
      <c r="E13" s="251"/>
      <c r="F13" s="252" t="s">
        <v>96</v>
      </c>
      <c r="G13" s="252"/>
      <c r="H13" s="252"/>
      <c r="I13" s="252"/>
      <c r="J13" s="252"/>
      <c r="K13" s="252"/>
      <c r="L13" s="253" t="s">
        <v>97</v>
      </c>
      <c r="M13" s="254"/>
      <c r="N13" s="254"/>
      <c r="O13" s="255"/>
    </row>
    <row r="14" spans="1:15" ht="15" thickBot="1" x14ac:dyDescent="0.25">
      <c r="A14" s="250"/>
      <c r="B14" s="68" t="s">
        <v>92</v>
      </c>
      <c r="C14" s="68" t="s">
        <v>93</v>
      </c>
      <c r="D14" s="68" t="s">
        <v>94</v>
      </c>
      <c r="E14" s="68" t="s">
        <v>95</v>
      </c>
      <c r="F14" s="56" t="s">
        <v>98</v>
      </c>
      <c r="G14" s="56" t="s">
        <v>99</v>
      </c>
      <c r="H14" s="56" t="s">
        <v>100</v>
      </c>
      <c r="I14" s="57" t="s">
        <v>101</v>
      </c>
      <c r="J14" s="57" t="s">
        <v>106</v>
      </c>
      <c r="K14" s="56" t="s">
        <v>90</v>
      </c>
      <c r="L14" s="55" t="s">
        <v>102</v>
      </c>
      <c r="M14" s="55" t="s">
        <v>103</v>
      </c>
      <c r="N14" s="55" t="s">
        <v>104</v>
      </c>
      <c r="O14" s="55" t="s">
        <v>105</v>
      </c>
    </row>
    <row r="15" spans="1:15" ht="16.5" thickTop="1" x14ac:dyDescent="0.2">
      <c r="A15" s="1">
        <v>1</v>
      </c>
      <c r="B15" s="77" t="s">
        <v>114</v>
      </c>
      <c r="C15" s="76" t="str">
        <f>VLOOKUP(B15,[1]已去重!$B:$C,2,0)</f>
        <v>id</v>
      </c>
      <c r="D15" s="53" t="s">
        <v>183</v>
      </c>
      <c r="E15" s="53" t="s">
        <v>512</v>
      </c>
      <c r="F15" s="53" t="s">
        <v>110</v>
      </c>
      <c r="G15" s="53" t="s">
        <v>146</v>
      </c>
      <c r="H15" s="53" t="s">
        <v>183</v>
      </c>
      <c r="I15" s="78"/>
      <c r="J15" s="78"/>
      <c r="K15" s="59"/>
      <c r="L15" s="63"/>
      <c r="M15" s="63"/>
      <c r="N15" s="63"/>
      <c r="O15" s="63"/>
    </row>
    <row r="16" spans="1:15" ht="15.75" x14ac:dyDescent="0.2">
      <c r="A16" s="1">
        <v>2</v>
      </c>
      <c r="B16" s="79" t="s">
        <v>116</v>
      </c>
      <c r="C16" s="76" t="str">
        <f>VLOOKUP(B16,[1]已去重!$B:$C,2,0)</f>
        <v>loan_appl_no</v>
      </c>
      <c r="D16" s="53" t="s">
        <v>184</v>
      </c>
      <c r="E16" s="53"/>
      <c r="F16" s="53" t="s">
        <v>110</v>
      </c>
      <c r="G16" s="53" t="s">
        <v>477</v>
      </c>
      <c r="H16" s="53" t="s">
        <v>184</v>
      </c>
      <c r="I16" s="80"/>
      <c r="J16" s="80"/>
      <c r="K16" s="59"/>
      <c r="L16" s="63"/>
      <c r="M16" s="63"/>
      <c r="N16" s="63"/>
      <c r="O16" s="63"/>
    </row>
    <row r="17" spans="1:15" ht="15.75" x14ac:dyDescent="0.2">
      <c r="A17" s="1">
        <v>3</v>
      </c>
      <c r="B17" s="85" t="s">
        <v>753</v>
      </c>
      <c r="C17" s="76" t="str">
        <f>VLOOKUP(B17,[1]已去重!$B:$C,2,0)</f>
        <v>cust_id</v>
      </c>
      <c r="D17" s="53" t="s">
        <v>183</v>
      </c>
      <c r="E17" s="53"/>
      <c r="F17" s="53" t="s">
        <v>110</v>
      </c>
      <c r="G17" s="53" t="s">
        <v>478</v>
      </c>
      <c r="H17" s="53" t="s">
        <v>183</v>
      </c>
      <c r="I17" s="80"/>
      <c r="J17" s="80"/>
      <c r="K17" s="59"/>
      <c r="L17" s="63"/>
      <c r="M17" s="63"/>
      <c r="N17" s="63"/>
      <c r="O17" s="63"/>
    </row>
    <row r="18" spans="1:15" ht="15.75" x14ac:dyDescent="0.2">
      <c r="A18" s="1">
        <v>4</v>
      </c>
      <c r="B18" s="79" t="s">
        <v>473</v>
      </c>
      <c r="C18" s="76" t="str">
        <f>VLOOKUP(B18,[1]已去重!$B:$C,2,0)</f>
        <v>person_id_center</v>
      </c>
      <c r="D18" s="53" t="s">
        <v>183</v>
      </c>
      <c r="E18" s="53"/>
      <c r="F18" s="53" t="s">
        <v>110</v>
      </c>
      <c r="G18" s="53" t="s">
        <v>479</v>
      </c>
      <c r="H18" s="53" t="s">
        <v>183</v>
      </c>
      <c r="I18" s="80"/>
      <c r="J18" s="80"/>
      <c r="K18" s="59"/>
      <c r="L18" s="63"/>
      <c r="M18" s="63"/>
      <c r="N18" s="63"/>
      <c r="O18" s="63"/>
    </row>
    <row r="19" spans="1:15" ht="25.5" x14ac:dyDescent="0.2">
      <c r="A19" s="1">
        <v>5</v>
      </c>
      <c r="B19" s="79" t="s">
        <v>474</v>
      </c>
      <c r="C19" s="76" t="str">
        <f>VLOOKUP(B19,[1]已去重!$B:$C,2,0)</f>
        <v>union_id</v>
      </c>
      <c r="D19" s="53" t="s">
        <v>184</v>
      </c>
      <c r="E19" s="53"/>
      <c r="F19" s="53" t="s">
        <v>110</v>
      </c>
      <c r="G19" s="53" t="s">
        <v>480</v>
      </c>
      <c r="H19" s="53" t="s">
        <v>184</v>
      </c>
      <c r="I19" s="80"/>
      <c r="J19" s="80"/>
      <c r="K19" s="59"/>
      <c r="L19" s="63"/>
      <c r="M19" s="63"/>
      <c r="N19" s="63"/>
      <c r="O19" s="63"/>
    </row>
    <row r="20" spans="1:15" ht="15.75" x14ac:dyDescent="0.2">
      <c r="A20" s="1">
        <v>6</v>
      </c>
      <c r="B20" s="79" t="s">
        <v>120</v>
      </c>
      <c r="C20" s="76" t="str">
        <f>VLOOKUP(B20,[1]已去重!$B:$C,2,0)</f>
        <v>cust_name</v>
      </c>
      <c r="D20" s="53" t="s">
        <v>184</v>
      </c>
      <c r="E20" s="53"/>
      <c r="F20" s="53" t="s">
        <v>110</v>
      </c>
      <c r="G20" s="53" t="s">
        <v>481</v>
      </c>
      <c r="H20" s="53" t="s">
        <v>184</v>
      </c>
      <c r="I20" s="80"/>
      <c r="J20" s="80"/>
      <c r="K20" s="59"/>
      <c r="L20" s="63"/>
      <c r="M20" s="63"/>
      <c r="N20" s="63"/>
      <c r="O20" s="63"/>
    </row>
    <row r="21" spans="1:15" ht="15.75" x14ac:dyDescent="0.2">
      <c r="A21" s="1">
        <v>7</v>
      </c>
      <c r="B21" s="79" t="s">
        <v>121</v>
      </c>
      <c r="C21" s="76" t="str">
        <f>VLOOKUP(B21,[1]已去重!$B:$C,2,0)</f>
        <v>id_no</v>
      </c>
      <c r="D21" s="53" t="s">
        <v>184</v>
      </c>
      <c r="E21" s="53"/>
      <c r="F21" s="53" t="s">
        <v>110</v>
      </c>
      <c r="G21" s="53" t="s">
        <v>482</v>
      </c>
      <c r="H21" s="53" t="s">
        <v>184</v>
      </c>
      <c r="I21" s="80"/>
      <c r="J21" s="80"/>
      <c r="K21" s="59"/>
      <c r="L21" s="63"/>
      <c r="M21" s="63"/>
      <c r="N21" s="63"/>
      <c r="O21" s="63"/>
    </row>
    <row r="22" spans="1:15" ht="15.75" x14ac:dyDescent="0.2">
      <c r="A22" s="1">
        <v>8</v>
      </c>
      <c r="B22" s="79" t="s">
        <v>452</v>
      </c>
      <c r="C22" s="76" t="str">
        <f>VLOOKUP(B22,[1]已去重!$B:$C,2,0)</f>
        <v>mobi_no</v>
      </c>
      <c r="D22" s="53" t="s">
        <v>184</v>
      </c>
      <c r="E22" s="53"/>
      <c r="F22" s="53" t="s">
        <v>110</v>
      </c>
      <c r="G22" s="53" t="s">
        <v>483</v>
      </c>
      <c r="H22" s="53" t="s">
        <v>184</v>
      </c>
      <c r="I22" s="80"/>
      <c r="J22" s="80"/>
      <c r="K22" s="59"/>
      <c r="L22" s="63"/>
      <c r="M22" s="63"/>
      <c r="N22" s="63"/>
      <c r="O22" s="63"/>
    </row>
    <row r="23" spans="1:15" ht="22.5" x14ac:dyDescent="0.2">
      <c r="A23" s="1">
        <v>9</v>
      </c>
      <c r="B23" s="79" t="s">
        <v>505</v>
      </c>
      <c r="C23" s="76" t="str">
        <f>VLOOKUP(B23,[1]已去重!$B:$C,2,0)</f>
        <v>cust_mobi_verify</v>
      </c>
      <c r="D23" s="53" t="s">
        <v>184</v>
      </c>
      <c r="E23" s="53"/>
      <c r="F23" s="53" t="s">
        <v>110</v>
      </c>
      <c r="G23" s="53" t="s">
        <v>484</v>
      </c>
      <c r="H23" s="53" t="s">
        <v>184</v>
      </c>
      <c r="I23" s="80"/>
      <c r="J23" s="80"/>
      <c r="K23" s="59" t="s">
        <v>550</v>
      </c>
      <c r="L23" s="63"/>
      <c r="M23" s="63"/>
      <c r="N23" s="63"/>
      <c r="O23" s="63"/>
    </row>
    <row r="24" spans="1:15" ht="31.5" x14ac:dyDescent="0.2">
      <c r="A24" s="1">
        <v>10</v>
      </c>
      <c r="B24" s="85" t="s">
        <v>506</v>
      </c>
      <c r="C24" s="76" t="str">
        <f>VLOOKUP(B24,[1]已去重!$B:$C,2,0)</f>
        <v>person_is_white_list</v>
      </c>
      <c r="D24" s="53" t="s">
        <v>184</v>
      </c>
      <c r="E24" s="53"/>
      <c r="F24" s="53" t="s">
        <v>110</v>
      </c>
      <c r="G24" s="53" t="s">
        <v>149</v>
      </c>
      <c r="H24" s="53" t="s">
        <v>184</v>
      </c>
      <c r="I24" s="80"/>
      <c r="J24" s="80"/>
      <c r="K24" s="59" t="s">
        <v>551</v>
      </c>
      <c r="L24" s="63"/>
      <c r="M24" s="63"/>
      <c r="N24" s="63"/>
      <c r="O24" s="63"/>
    </row>
    <row r="25" spans="1:15" ht="31.5" x14ac:dyDescent="0.2">
      <c r="A25" s="1">
        <v>11</v>
      </c>
      <c r="B25" s="85" t="s">
        <v>511</v>
      </c>
      <c r="C25" s="76" t="str">
        <f>VLOOKUP(B25,[1]已去重!$B:$C,2,0)</f>
        <v>person_is_white_list_confirm</v>
      </c>
      <c r="D25" s="53" t="s">
        <v>184</v>
      </c>
      <c r="E25" s="53"/>
      <c r="F25" s="53" t="s">
        <v>110</v>
      </c>
      <c r="G25" s="53" t="s">
        <v>150</v>
      </c>
      <c r="H25" s="53" t="s">
        <v>184</v>
      </c>
      <c r="I25" s="80"/>
      <c r="J25" s="80"/>
      <c r="K25" s="93" t="s">
        <v>552</v>
      </c>
      <c r="L25" s="63"/>
      <c r="M25" s="63"/>
      <c r="N25" s="63"/>
      <c r="O25" s="63"/>
    </row>
    <row r="26" spans="1:15" ht="38.25" customHeight="1" x14ac:dyDescent="0.2">
      <c r="A26" s="1">
        <v>12</v>
      </c>
      <c r="B26" s="85" t="s">
        <v>507</v>
      </c>
      <c r="C26" s="76" t="str">
        <f>VLOOKUP(B26,[1]已去重!$B:$C,2,0)</f>
        <v>cust_src</v>
      </c>
      <c r="D26" s="53" t="s">
        <v>184</v>
      </c>
      <c r="E26" s="53"/>
      <c r="F26" s="53" t="s">
        <v>110</v>
      </c>
      <c r="G26" s="53" t="s">
        <v>485</v>
      </c>
      <c r="H26" s="53" t="s">
        <v>184</v>
      </c>
      <c r="I26" s="80"/>
      <c r="J26" s="80"/>
      <c r="K26" s="93" t="s">
        <v>553</v>
      </c>
      <c r="L26" s="63"/>
      <c r="M26" s="63"/>
      <c r="N26" s="63"/>
      <c r="O26" s="63"/>
    </row>
    <row r="27" spans="1:15" ht="15.75" x14ac:dyDescent="0.2">
      <c r="A27" s="1">
        <v>13</v>
      </c>
      <c r="B27" s="85" t="s">
        <v>508</v>
      </c>
      <c r="C27" s="76" t="str">
        <f>VLOOKUP(B27,[1]已去重!$B:$C,2,0)</f>
        <v>appl_chan</v>
      </c>
      <c r="D27" s="53" t="s">
        <v>184</v>
      </c>
      <c r="E27" s="60"/>
      <c r="F27" s="53" t="s">
        <v>110</v>
      </c>
      <c r="G27" s="53" t="s">
        <v>486</v>
      </c>
      <c r="H27" s="53" t="s">
        <v>184</v>
      </c>
      <c r="I27" s="80"/>
      <c r="J27" s="80"/>
      <c r="K27" s="93" t="s">
        <v>554</v>
      </c>
      <c r="L27" s="64"/>
      <c r="M27" s="65">
        <v>42333</v>
      </c>
      <c r="N27" s="63"/>
      <c r="O27" s="63"/>
    </row>
    <row r="28" spans="1:15" ht="15.75" x14ac:dyDescent="0.2">
      <c r="A28" s="1">
        <v>14</v>
      </c>
      <c r="B28" s="79" t="s">
        <v>119</v>
      </c>
      <c r="C28" s="76" t="str">
        <f>VLOOKUP(B28,[1]已去重!$B:$C,2,0)</f>
        <v>pay_no</v>
      </c>
      <c r="D28" s="53" t="s">
        <v>184</v>
      </c>
      <c r="E28" s="53"/>
      <c r="F28" s="53" t="s">
        <v>110</v>
      </c>
      <c r="G28" s="53" t="s">
        <v>152</v>
      </c>
      <c r="H28" s="53" t="s">
        <v>184</v>
      </c>
      <c r="I28" s="80"/>
      <c r="J28" s="80"/>
      <c r="K28" s="59"/>
      <c r="L28" s="63"/>
      <c r="M28" s="63"/>
      <c r="N28" s="63"/>
      <c r="O28" s="63"/>
    </row>
    <row r="29" spans="1:15" ht="31.5" x14ac:dyDescent="0.2">
      <c r="A29" s="1">
        <v>15</v>
      </c>
      <c r="B29" s="79" t="s">
        <v>453</v>
      </c>
      <c r="C29" s="76" t="str">
        <f>VLOOKUP(B29,[1]已去重!$B:$C,2,0)</f>
        <v>additional_prod_fee</v>
      </c>
      <c r="D29" s="53" t="s">
        <v>184</v>
      </c>
      <c r="E29" s="53"/>
      <c r="F29" s="53" t="s">
        <v>110</v>
      </c>
      <c r="G29" s="53" t="s">
        <v>487</v>
      </c>
      <c r="H29" s="53" t="s">
        <v>184</v>
      </c>
      <c r="I29" s="80"/>
      <c r="J29" s="80"/>
      <c r="K29" s="59"/>
      <c r="L29" s="63"/>
      <c r="M29" s="63"/>
      <c r="N29" s="63"/>
      <c r="O29" s="63"/>
    </row>
    <row r="30" spans="1:15" ht="15.75" x14ac:dyDescent="0.2">
      <c r="A30" s="1">
        <v>16</v>
      </c>
      <c r="B30" s="79" t="s">
        <v>142</v>
      </c>
      <c r="C30" s="76" t="str">
        <f>VLOOKUP(B30,[1]已去重!$B:$C,2,0)</f>
        <v>prod_id</v>
      </c>
      <c r="D30" s="53" t="s">
        <v>183</v>
      </c>
      <c r="E30" s="53"/>
      <c r="F30" s="53" t="s">
        <v>110</v>
      </c>
      <c r="G30" s="53" t="s">
        <v>147</v>
      </c>
      <c r="H30" s="53" t="s">
        <v>183</v>
      </c>
      <c r="I30" s="80"/>
      <c r="J30" s="80"/>
      <c r="K30" s="59"/>
      <c r="L30" s="63"/>
      <c r="M30" s="63"/>
      <c r="N30" s="63"/>
      <c r="O30" s="63"/>
    </row>
    <row r="31" spans="1:15" ht="15.75" x14ac:dyDescent="0.2">
      <c r="A31" s="1">
        <v>17</v>
      </c>
      <c r="B31" s="79" t="s">
        <v>117</v>
      </c>
      <c r="C31" s="76" t="str">
        <f>VLOOKUP(B31,[1]已去重!$B:$C,2,0)</f>
        <v>prod_name</v>
      </c>
      <c r="D31" s="53" t="s">
        <v>184</v>
      </c>
      <c r="E31" s="53"/>
      <c r="F31" s="53" t="s">
        <v>110</v>
      </c>
      <c r="G31" s="53" t="s">
        <v>148</v>
      </c>
      <c r="H31" s="53" t="s">
        <v>184</v>
      </c>
      <c r="I31" s="80"/>
      <c r="J31" s="80"/>
      <c r="K31" s="59"/>
      <c r="L31" s="63"/>
      <c r="M31" s="63"/>
      <c r="N31" s="63"/>
      <c r="O31" s="63"/>
    </row>
    <row r="32" spans="1:15" ht="15.75" x14ac:dyDescent="0.2">
      <c r="A32" s="1">
        <v>18</v>
      </c>
      <c r="B32" s="79" t="s">
        <v>454</v>
      </c>
      <c r="C32" s="76" t="str">
        <f>VLOOKUP(B32,[1]已去重!$B:$C,2,0)</f>
        <v>prod_cd</v>
      </c>
      <c r="D32" s="53" t="s">
        <v>184</v>
      </c>
      <c r="E32" s="53"/>
      <c r="F32" s="53" t="s">
        <v>110</v>
      </c>
      <c r="G32" s="53" t="s">
        <v>488</v>
      </c>
      <c r="H32" s="53" t="s">
        <v>184</v>
      </c>
      <c r="I32" s="80"/>
      <c r="J32" s="80"/>
      <c r="K32" s="59"/>
      <c r="L32" s="63"/>
      <c r="M32" s="63"/>
      <c r="N32" s="63"/>
      <c r="O32" s="63"/>
    </row>
    <row r="33" spans="1:15" ht="15.75" x14ac:dyDescent="0.2">
      <c r="A33" s="1">
        <v>19</v>
      </c>
      <c r="B33" s="79" t="s">
        <v>475</v>
      </c>
      <c r="C33" s="76" t="str">
        <f>VLOOKUP(B33,[1]已去重!$B:$C,2,0)</f>
        <v>prod_group_id</v>
      </c>
      <c r="D33" s="53" t="s">
        <v>183</v>
      </c>
      <c r="E33" s="53"/>
      <c r="F33" s="53" t="s">
        <v>110</v>
      </c>
      <c r="G33" s="53" t="s">
        <v>489</v>
      </c>
      <c r="H33" s="53" t="s">
        <v>183</v>
      </c>
      <c r="I33" s="80"/>
      <c r="J33" s="80"/>
      <c r="K33" s="59"/>
      <c r="L33" s="63"/>
      <c r="M33" s="63"/>
      <c r="N33" s="63"/>
      <c r="O33" s="63"/>
    </row>
    <row r="34" spans="1:15" ht="15.75" x14ac:dyDescent="0.2">
      <c r="A34" s="1">
        <v>20</v>
      </c>
      <c r="B34" s="79" t="s">
        <v>455</v>
      </c>
      <c r="C34" s="76" t="str">
        <f>VLOOKUP(B34,[1]已去重!$B:$C,2,0)</f>
        <v>prod_group_name</v>
      </c>
      <c r="D34" s="53" t="s">
        <v>184</v>
      </c>
      <c r="E34" s="62"/>
      <c r="F34" s="53" t="s">
        <v>110</v>
      </c>
      <c r="G34" s="53" t="s">
        <v>490</v>
      </c>
      <c r="H34" s="53" t="s">
        <v>184</v>
      </c>
      <c r="I34" s="80"/>
      <c r="J34" s="80"/>
      <c r="K34" s="59"/>
      <c r="L34" s="63"/>
      <c r="M34" s="65"/>
      <c r="N34" s="63"/>
      <c r="O34" s="63"/>
    </row>
    <row r="35" spans="1:15" ht="15.75" x14ac:dyDescent="0.2">
      <c r="A35" s="1">
        <v>21</v>
      </c>
      <c r="B35" s="79" t="s">
        <v>456</v>
      </c>
      <c r="C35" s="76" t="str">
        <f>VLOOKUP(B35,[1]已去重!$B:$C,2,0)</f>
        <v>prod_group_cd</v>
      </c>
      <c r="D35" s="53" t="s">
        <v>184</v>
      </c>
      <c r="E35" s="62"/>
      <c r="F35" s="53" t="s">
        <v>110</v>
      </c>
      <c r="G35" s="53" t="s">
        <v>491</v>
      </c>
      <c r="H35" s="53" t="s">
        <v>184</v>
      </c>
      <c r="I35" s="80"/>
      <c r="J35" s="80"/>
      <c r="K35" s="59"/>
      <c r="L35" s="63"/>
      <c r="M35" s="65"/>
      <c r="N35" s="63"/>
      <c r="O35" s="63"/>
    </row>
    <row r="36" spans="1:15" ht="15.75" x14ac:dyDescent="0.2">
      <c r="A36" s="1">
        <v>22</v>
      </c>
      <c r="B36" s="79" t="s">
        <v>118</v>
      </c>
      <c r="C36" s="76" t="str">
        <f>VLOOKUP(B36,[1]已去重!$B:$C,2,0)</f>
        <v>loan_usage</v>
      </c>
      <c r="D36" s="53" t="s">
        <v>184</v>
      </c>
      <c r="E36" s="53"/>
      <c r="F36" s="53" t="s">
        <v>110</v>
      </c>
      <c r="G36" s="53" t="s">
        <v>151</v>
      </c>
      <c r="H36" s="53" t="s">
        <v>184</v>
      </c>
      <c r="I36" s="80"/>
      <c r="J36" s="80"/>
      <c r="K36" s="59"/>
      <c r="L36" s="63"/>
      <c r="M36" s="63"/>
      <c r="N36" s="63"/>
      <c r="O36" s="63"/>
    </row>
    <row r="37" spans="1:15" ht="15.75" x14ac:dyDescent="0.2">
      <c r="A37" s="1">
        <v>23</v>
      </c>
      <c r="B37" s="85" t="s">
        <v>555</v>
      </c>
      <c r="C37" s="76" t="str">
        <f>VLOOKUP(B37,[1]已去重!$B:$C,2,0)</f>
        <v>loan_prin</v>
      </c>
      <c r="D37" s="80" t="s">
        <v>450</v>
      </c>
      <c r="E37" s="83"/>
      <c r="F37" s="84" t="s">
        <v>110</v>
      </c>
      <c r="G37" s="53" t="s">
        <v>190</v>
      </c>
      <c r="H37" s="80" t="s">
        <v>450</v>
      </c>
      <c r="I37" s="80"/>
      <c r="J37" s="80"/>
      <c r="K37" s="94" t="s">
        <v>556</v>
      </c>
      <c r="L37" s="83"/>
    </row>
    <row r="38" spans="1:15" ht="15.75" x14ac:dyDescent="0.2">
      <c r="A38" s="1">
        <v>24</v>
      </c>
      <c r="B38" s="85" t="s">
        <v>557</v>
      </c>
      <c r="C38" s="76" t="str">
        <f>VLOOKUP(B38,[1]已去重!$B:$C,2,0)</f>
        <v>rpy_mthly</v>
      </c>
      <c r="D38" s="80" t="s">
        <v>450</v>
      </c>
      <c r="E38" s="74"/>
      <c r="F38" s="84" t="s">
        <v>110</v>
      </c>
      <c r="G38" s="53" t="s">
        <v>492</v>
      </c>
      <c r="H38" s="80" t="s">
        <v>450</v>
      </c>
      <c r="I38" s="80"/>
      <c r="J38" s="80"/>
      <c r="K38" s="89" t="s">
        <v>556</v>
      </c>
      <c r="L38" s="74"/>
      <c r="M38" s="74"/>
      <c r="N38" s="74"/>
      <c r="O38" s="74"/>
    </row>
    <row r="39" spans="1:15" ht="15.75" x14ac:dyDescent="0.2">
      <c r="A39" s="1">
        <v>25</v>
      </c>
      <c r="B39" s="79" t="s">
        <v>457</v>
      </c>
      <c r="C39" s="76" t="str">
        <f>VLOOKUP(B39,[1]已去重!$B:$C,2,0)</f>
        <v>first_rpy_dt</v>
      </c>
      <c r="D39" s="53" t="s">
        <v>184</v>
      </c>
      <c r="E39" s="74"/>
      <c r="F39" s="84" t="s">
        <v>110</v>
      </c>
      <c r="G39" s="53" t="s">
        <v>153</v>
      </c>
      <c r="H39" s="53" t="s">
        <v>184</v>
      </c>
      <c r="I39" s="80"/>
      <c r="J39" s="80"/>
      <c r="K39" s="74"/>
      <c r="L39" s="74"/>
      <c r="M39" s="74"/>
      <c r="N39" s="74"/>
      <c r="O39" s="74"/>
    </row>
    <row r="40" spans="1:15" ht="15.75" x14ac:dyDescent="0.2">
      <c r="A40" s="1">
        <v>26</v>
      </c>
      <c r="B40" s="85" t="s">
        <v>509</v>
      </c>
      <c r="C40" s="76" t="str">
        <f>VLOOKUP(B40,[1]已去重!$B:$C,2,0)</f>
        <v>rpy_type</v>
      </c>
      <c r="D40" s="53" t="s">
        <v>184</v>
      </c>
      <c r="E40" s="74"/>
      <c r="F40" s="84" t="s">
        <v>110</v>
      </c>
      <c r="G40" s="53" t="s">
        <v>493</v>
      </c>
      <c r="H40" s="53" t="s">
        <v>184</v>
      </c>
      <c r="I40" s="80"/>
      <c r="J40" s="80"/>
      <c r="K40" s="74" t="s">
        <v>558</v>
      </c>
      <c r="L40" s="74"/>
      <c r="M40" s="74"/>
      <c r="N40" s="74"/>
      <c r="O40" s="74"/>
    </row>
    <row r="41" spans="1:15" ht="15.75" x14ac:dyDescent="0.2">
      <c r="A41" s="1">
        <v>27</v>
      </c>
      <c r="B41" s="79" t="s">
        <v>122</v>
      </c>
      <c r="C41" s="76" t="str">
        <f>VLOOKUP(B41,[1]已去重!$B:$C,2,0)</f>
        <v>bank_recv_cd</v>
      </c>
      <c r="D41" s="53" t="s">
        <v>184</v>
      </c>
      <c r="E41" s="74"/>
      <c r="F41" s="84" t="s">
        <v>110</v>
      </c>
      <c r="G41" s="53" t="s">
        <v>154</v>
      </c>
      <c r="H41" s="53" t="s">
        <v>184</v>
      </c>
      <c r="I41" s="80"/>
      <c r="J41" s="80"/>
      <c r="K41" s="74"/>
      <c r="L41" s="74"/>
      <c r="M41" s="74"/>
      <c r="N41" s="74"/>
      <c r="O41" s="74"/>
    </row>
    <row r="42" spans="1:15" ht="15.75" x14ac:dyDescent="0.2">
      <c r="A42" s="1">
        <v>28</v>
      </c>
      <c r="B42" s="79" t="s">
        <v>123</v>
      </c>
      <c r="C42" s="76" t="str">
        <f>VLOOKUP(B42,[1]已去重!$B:$C,2,0)</f>
        <v>bank_recv_name</v>
      </c>
      <c r="D42" s="53" t="s">
        <v>184</v>
      </c>
      <c r="E42" s="74"/>
      <c r="F42" s="84" t="s">
        <v>110</v>
      </c>
      <c r="G42" s="53" t="s">
        <v>155</v>
      </c>
      <c r="H42" s="53" t="s">
        <v>184</v>
      </c>
      <c r="I42" s="80"/>
      <c r="J42" s="80"/>
      <c r="K42" s="74"/>
      <c r="L42" s="74"/>
      <c r="M42" s="74"/>
      <c r="N42" s="74"/>
      <c r="O42" s="74"/>
    </row>
    <row r="43" spans="1:15" ht="31.5" x14ac:dyDescent="0.2">
      <c r="A43" s="1">
        <v>29</v>
      </c>
      <c r="B43" s="79" t="s">
        <v>124</v>
      </c>
      <c r="C43" s="76" t="str">
        <f>VLOOKUP(B43,[1]已去重!$B:$C,2,0)</f>
        <v>bank_recv_branch_name</v>
      </c>
      <c r="D43" s="53" t="s">
        <v>184</v>
      </c>
      <c r="E43" s="74"/>
      <c r="F43" s="84" t="s">
        <v>110</v>
      </c>
      <c r="G43" s="53" t="s">
        <v>156</v>
      </c>
      <c r="H43" s="53" t="s">
        <v>184</v>
      </c>
      <c r="I43" s="80"/>
      <c r="J43" s="80"/>
      <c r="K43" s="74"/>
      <c r="L43" s="74"/>
      <c r="M43" s="74"/>
      <c r="N43" s="74"/>
      <c r="O43" s="74"/>
    </row>
    <row r="44" spans="1:15" ht="31.5" x14ac:dyDescent="0.2">
      <c r="A44" s="1">
        <v>30</v>
      </c>
      <c r="B44" s="79" t="s">
        <v>125</v>
      </c>
      <c r="C44" s="76" t="str">
        <f>VLOOKUP(B44,[1]已去重!$B:$C,2,0)</f>
        <v>bank_recv_branch_prov</v>
      </c>
      <c r="D44" s="53" t="s">
        <v>184</v>
      </c>
      <c r="E44" s="74"/>
      <c r="F44" s="84" t="s">
        <v>110</v>
      </c>
      <c r="G44" s="53" t="s">
        <v>157</v>
      </c>
      <c r="H44" s="53" t="s">
        <v>184</v>
      </c>
      <c r="I44" s="80"/>
      <c r="J44" s="80"/>
      <c r="K44" s="74"/>
      <c r="L44" s="74"/>
      <c r="M44" s="74"/>
      <c r="N44" s="74"/>
      <c r="O44" s="74"/>
    </row>
    <row r="45" spans="1:15" ht="31.5" x14ac:dyDescent="0.2">
      <c r="A45" s="1">
        <v>31</v>
      </c>
      <c r="B45" s="79" t="s">
        <v>458</v>
      </c>
      <c r="C45" s="76" t="str">
        <f>VLOOKUP(B45,[1]已去重!$B:$C,2,0)</f>
        <v>bank_recv_branch_prov_cd</v>
      </c>
      <c r="D45" s="53" t="s">
        <v>184</v>
      </c>
      <c r="E45" s="74"/>
      <c r="F45" s="84" t="s">
        <v>110</v>
      </c>
      <c r="G45" s="53" t="s">
        <v>158</v>
      </c>
      <c r="H45" s="53" t="s">
        <v>184</v>
      </c>
      <c r="I45" s="80"/>
      <c r="J45" s="80"/>
      <c r="K45" s="74"/>
      <c r="L45" s="74"/>
      <c r="M45" s="74"/>
      <c r="N45" s="74"/>
      <c r="O45" s="74"/>
    </row>
    <row r="46" spans="1:15" ht="31.5" x14ac:dyDescent="0.2">
      <c r="A46" s="1">
        <v>32</v>
      </c>
      <c r="B46" s="79" t="s">
        <v>126</v>
      </c>
      <c r="C46" s="76" t="str">
        <f>VLOOKUP(B46,[1]已去重!$B:$C,2,0)</f>
        <v>bank_recv_branch_city</v>
      </c>
      <c r="D46" s="53" t="s">
        <v>184</v>
      </c>
      <c r="E46" s="74"/>
      <c r="F46" s="84" t="s">
        <v>110</v>
      </c>
      <c r="G46" s="53" t="s">
        <v>159</v>
      </c>
      <c r="H46" s="53" t="s">
        <v>184</v>
      </c>
      <c r="I46" s="80"/>
      <c r="J46" s="80"/>
      <c r="K46" s="74"/>
      <c r="L46" s="74"/>
      <c r="M46" s="74"/>
      <c r="N46" s="74"/>
      <c r="O46" s="74"/>
    </row>
    <row r="47" spans="1:15" ht="31.5" x14ac:dyDescent="0.2">
      <c r="A47" s="1">
        <v>33</v>
      </c>
      <c r="B47" s="79" t="s">
        <v>459</v>
      </c>
      <c r="C47" s="76" t="str">
        <f>VLOOKUP(B47,[1]已去重!$B:$C,2,0)</f>
        <v>bank_recv_branch_city_cd</v>
      </c>
      <c r="D47" s="53" t="s">
        <v>184</v>
      </c>
      <c r="E47" s="74"/>
      <c r="F47" s="84" t="s">
        <v>110</v>
      </c>
      <c r="G47" s="53" t="s">
        <v>160</v>
      </c>
      <c r="H47" s="53" t="s">
        <v>184</v>
      </c>
      <c r="I47" s="80"/>
      <c r="J47" s="80"/>
      <c r="K47" s="74"/>
      <c r="L47" s="74"/>
      <c r="M47" s="74"/>
      <c r="N47" s="74"/>
      <c r="O47" s="74"/>
    </row>
    <row r="48" spans="1:15" ht="31.5" x14ac:dyDescent="0.2">
      <c r="A48" s="1">
        <v>34</v>
      </c>
      <c r="B48" s="79" t="s">
        <v>127</v>
      </c>
      <c r="C48" s="76" t="str">
        <f>VLOOKUP(B48,[1]已去重!$B:$C,2,0)</f>
        <v>bank_recv_acct_name</v>
      </c>
      <c r="D48" s="53" t="s">
        <v>184</v>
      </c>
      <c r="E48" s="74"/>
      <c r="F48" s="84" t="s">
        <v>110</v>
      </c>
      <c r="G48" s="53" t="s">
        <v>161</v>
      </c>
      <c r="H48" s="53" t="s">
        <v>184</v>
      </c>
      <c r="I48" s="80"/>
      <c r="J48" s="80"/>
      <c r="K48" s="74"/>
      <c r="L48" s="74"/>
      <c r="M48" s="74"/>
      <c r="N48" s="74"/>
      <c r="O48" s="74"/>
    </row>
    <row r="49" spans="1:15" ht="31.5" x14ac:dyDescent="0.2">
      <c r="A49" s="1">
        <v>35</v>
      </c>
      <c r="B49" s="79" t="s">
        <v>128</v>
      </c>
      <c r="C49" s="76" t="str">
        <f>VLOOKUP(B49,[1]已去重!$B:$C,2,0)</f>
        <v>bank_recv_card_no</v>
      </c>
      <c r="D49" s="53" t="s">
        <v>184</v>
      </c>
      <c r="E49" s="74"/>
      <c r="F49" s="84" t="s">
        <v>110</v>
      </c>
      <c r="G49" s="53" t="s">
        <v>162</v>
      </c>
      <c r="H49" s="53" t="s">
        <v>184</v>
      </c>
      <c r="I49" s="80"/>
      <c r="J49" s="80"/>
      <c r="K49" s="74"/>
      <c r="L49" s="74"/>
      <c r="M49" s="74"/>
      <c r="N49" s="74"/>
      <c r="O49" s="74"/>
    </row>
    <row r="50" spans="1:15" ht="15.75" x14ac:dyDescent="0.2">
      <c r="A50" s="1">
        <v>36</v>
      </c>
      <c r="B50" s="79" t="s">
        <v>129</v>
      </c>
      <c r="C50" s="76" t="str">
        <f>VLOOKUP(B50,[1]已去重!$B:$C,2,0)</f>
        <v>bank_rpy_cd</v>
      </c>
      <c r="D50" s="53" t="s">
        <v>184</v>
      </c>
      <c r="E50" s="74"/>
      <c r="F50" s="84" t="s">
        <v>110</v>
      </c>
      <c r="G50" s="53" t="s">
        <v>163</v>
      </c>
      <c r="H50" s="53" t="s">
        <v>184</v>
      </c>
      <c r="I50" s="80"/>
      <c r="J50" s="80"/>
      <c r="K50" s="74"/>
      <c r="L50" s="74"/>
      <c r="M50" s="74"/>
      <c r="N50" s="74"/>
      <c r="O50" s="74"/>
    </row>
    <row r="51" spans="1:15" ht="15.75" x14ac:dyDescent="0.2">
      <c r="A51" s="1">
        <v>37</v>
      </c>
      <c r="B51" s="79" t="s">
        <v>130</v>
      </c>
      <c r="C51" s="76" t="str">
        <f>VLOOKUP(B51,[1]已去重!$B:$C,2,0)</f>
        <v>bank_rpy_name</v>
      </c>
      <c r="D51" s="53" t="s">
        <v>184</v>
      </c>
      <c r="E51" s="74"/>
      <c r="F51" s="84" t="s">
        <v>110</v>
      </c>
      <c r="G51" s="53" t="s">
        <v>164</v>
      </c>
      <c r="H51" s="53" t="s">
        <v>184</v>
      </c>
      <c r="I51" s="80"/>
      <c r="J51" s="80"/>
      <c r="K51" s="74"/>
      <c r="L51" s="74"/>
      <c r="M51" s="74"/>
      <c r="N51" s="74"/>
      <c r="O51" s="74"/>
    </row>
    <row r="52" spans="1:15" ht="31.5" x14ac:dyDescent="0.2">
      <c r="A52" s="1">
        <v>38</v>
      </c>
      <c r="B52" s="79" t="s">
        <v>131</v>
      </c>
      <c r="C52" s="76" t="str">
        <f>VLOOKUP(B52,[1]已去重!$B:$C,2,0)</f>
        <v>bank_rpy_branch_name</v>
      </c>
      <c r="D52" s="53" t="s">
        <v>184</v>
      </c>
      <c r="E52" s="74"/>
      <c r="F52" s="84" t="s">
        <v>110</v>
      </c>
      <c r="G52" s="53" t="s">
        <v>165</v>
      </c>
      <c r="H52" s="53" t="s">
        <v>184</v>
      </c>
      <c r="I52" s="80"/>
      <c r="J52" s="80"/>
      <c r="K52" s="74"/>
      <c r="L52" s="74"/>
      <c r="M52" s="74"/>
      <c r="N52" s="74"/>
      <c r="O52" s="74"/>
    </row>
    <row r="53" spans="1:15" ht="31.5" x14ac:dyDescent="0.2">
      <c r="A53" s="1">
        <v>39</v>
      </c>
      <c r="B53" s="79" t="s">
        <v>132</v>
      </c>
      <c r="C53" s="76" t="str">
        <f>VLOOKUP(B53,[1]已去重!$B:$C,2,0)</f>
        <v>bank_rpy_branch_prov</v>
      </c>
      <c r="D53" s="53" t="s">
        <v>184</v>
      </c>
      <c r="E53" s="74"/>
      <c r="F53" s="84" t="s">
        <v>110</v>
      </c>
      <c r="G53" s="53" t="s">
        <v>166</v>
      </c>
      <c r="H53" s="53" t="s">
        <v>184</v>
      </c>
      <c r="I53" s="80"/>
      <c r="J53" s="80"/>
      <c r="K53" s="74"/>
      <c r="L53" s="74"/>
      <c r="M53" s="74"/>
      <c r="N53" s="74"/>
      <c r="O53" s="74"/>
    </row>
    <row r="54" spans="1:15" ht="31.5" x14ac:dyDescent="0.2">
      <c r="A54" s="1">
        <v>40</v>
      </c>
      <c r="B54" s="79" t="s">
        <v>460</v>
      </c>
      <c r="C54" s="76" t="str">
        <f>VLOOKUP(B54,[1]已去重!$B:$C,2,0)</f>
        <v>bank_rpy_branch_prov_cd</v>
      </c>
      <c r="D54" s="53" t="s">
        <v>184</v>
      </c>
      <c r="E54" s="74"/>
      <c r="F54" s="84" t="s">
        <v>110</v>
      </c>
      <c r="G54" s="53" t="s">
        <v>167</v>
      </c>
      <c r="H54" s="53" t="s">
        <v>184</v>
      </c>
      <c r="I54" s="80"/>
      <c r="J54" s="80"/>
      <c r="K54" s="74"/>
      <c r="L54" s="74"/>
      <c r="M54" s="74"/>
      <c r="N54" s="74"/>
      <c r="O54" s="74"/>
    </row>
    <row r="55" spans="1:15" ht="31.5" x14ac:dyDescent="0.2">
      <c r="A55" s="1">
        <v>41</v>
      </c>
      <c r="B55" s="79" t="s">
        <v>133</v>
      </c>
      <c r="C55" s="76" t="str">
        <f>VLOOKUP(B55,[1]已去重!$B:$C,2,0)</f>
        <v>bank_rpy_branch_city</v>
      </c>
      <c r="D55" s="53" t="s">
        <v>184</v>
      </c>
      <c r="E55" s="74"/>
      <c r="F55" s="84" t="s">
        <v>110</v>
      </c>
      <c r="G55" s="53" t="s">
        <v>168</v>
      </c>
      <c r="H55" s="53" t="s">
        <v>184</v>
      </c>
      <c r="I55" s="80"/>
      <c r="J55" s="80"/>
      <c r="K55" s="74"/>
      <c r="L55" s="74"/>
      <c r="M55" s="74"/>
      <c r="N55" s="74"/>
      <c r="O55" s="74"/>
    </row>
    <row r="56" spans="1:15" ht="31.5" x14ac:dyDescent="0.2">
      <c r="A56" s="1">
        <v>42</v>
      </c>
      <c r="B56" s="79" t="s">
        <v>461</v>
      </c>
      <c r="C56" s="76" t="str">
        <f>VLOOKUP(B56,[1]已去重!$B:$C,2,0)</f>
        <v>bank_rpy_branch_city_cd</v>
      </c>
      <c r="D56" s="53" t="s">
        <v>184</v>
      </c>
      <c r="E56" s="74"/>
      <c r="F56" s="84" t="s">
        <v>110</v>
      </c>
      <c r="G56" s="53" t="s">
        <v>169</v>
      </c>
      <c r="H56" s="53" t="s">
        <v>184</v>
      </c>
      <c r="I56" s="80"/>
      <c r="J56" s="80"/>
      <c r="K56" s="74"/>
      <c r="L56" s="74"/>
      <c r="M56" s="74"/>
      <c r="N56" s="74"/>
      <c r="O56" s="74"/>
    </row>
    <row r="57" spans="1:15" ht="31.5" x14ac:dyDescent="0.2">
      <c r="A57" s="1">
        <v>43</v>
      </c>
      <c r="B57" s="79" t="s">
        <v>134</v>
      </c>
      <c r="C57" s="76" t="str">
        <f>VLOOKUP(B57,[1]已去重!$B:$C,2,0)</f>
        <v>bank_rpy_acct_name</v>
      </c>
      <c r="D57" s="53" t="s">
        <v>184</v>
      </c>
      <c r="E57" s="74"/>
      <c r="F57" s="84" t="s">
        <v>110</v>
      </c>
      <c r="G57" s="53" t="s">
        <v>170</v>
      </c>
      <c r="H57" s="53" t="s">
        <v>184</v>
      </c>
      <c r="I57" s="80"/>
      <c r="J57" s="80"/>
      <c r="K57" s="74"/>
      <c r="L57" s="74"/>
      <c r="M57" s="74"/>
      <c r="N57" s="74"/>
      <c r="O57" s="74"/>
    </row>
    <row r="58" spans="1:15" ht="15.75" x14ac:dyDescent="0.2">
      <c r="A58" s="1">
        <v>44</v>
      </c>
      <c r="B58" s="79" t="s">
        <v>135</v>
      </c>
      <c r="C58" s="76" t="str">
        <f>VLOOKUP(B58,[1]已去重!$B:$C,2,0)</f>
        <v>bank_rpy_card_no</v>
      </c>
      <c r="D58" s="53" t="s">
        <v>184</v>
      </c>
      <c r="E58" s="74"/>
      <c r="F58" s="84" t="s">
        <v>110</v>
      </c>
      <c r="G58" s="53" t="s">
        <v>171</v>
      </c>
      <c r="H58" s="53" t="s">
        <v>184</v>
      </c>
      <c r="I58" s="80"/>
      <c r="J58" s="80"/>
      <c r="K58" s="74"/>
      <c r="L58" s="74"/>
      <c r="M58" s="74"/>
      <c r="N58" s="74"/>
      <c r="O58" s="74"/>
    </row>
    <row r="59" spans="1:15" ht="15.75" x14ac:dyDescent="0.2">
      <c r="A59" s="1">
        <v>45</v>
      </c>
      <c r="B59" s="79" t="s">
        <v>462</v>
      </c>
      <c r="C59" s="76" t="str">
        <f>VLOOKUP(B59,[1]已去重!$B:$C,2,0)</f>
        <v>inst_rate</v>
      </c>
      <c r="D59" s="53" t="s">
        <v>184</v>
      </c>
      <c r="E59" s="74"/>
      <c r="F59" s="84" t="s">
        <v>110</v>
      </c>
      <c r="G59" s="53" t="s">
        <v>494</v>
      </c>
      <c r="H59" s="53" t="s">
        <v>184</v>
      </c>
      <c r="I59" s="80"/>
      <c r="J59" s="80"/>
      <c r="K59" s="74"/>
      <c r="L59" s="74"/>
      <c r="M59" s="74"/>
      <c r="N59" s="74"/>
      <c r="O59" s="74"/>
    </row>
    <row r="60" spans="1:15" ht="15.75" x14ac:dyDescent="0.2">
      <c r="A60" s="1">
        <v>46</v>
      </c>
      <c r="B60" s="79" t="s">
        <v>463</v>
      </c>
      <c r="C60" s="76" t="str">
        <f>VLOOKUP(B60,[1]已去重!$B:$C,2,0)</f>
        <v>svc_rate</v>
      </c>
      <c r="D60" s="53" t="s">
        <v>184</v>
      </c>
      <c r="E60" s="74"/>
      <c r="F60" s="84" t="s">
        <v>110</v>
      </c>
      <c r="G60" s="53" t="s">
        <v>495</v>
      </c>
      <c r="H60" s="53" t="s">
        <v>184</v>
      </c>
      <c r="I60" s="80"/>
      <c r="J60" s="80"/>
      <c r="K60" s="74"/>
      <c r="L60" s="74"/>
      <c r="M60" s="74"/>
      <c r="N60" s="74"/>
      <c r="O60" s="74"/>
    </row>
    <row r="61" spans="1:15" ht="15.75" x14ac:dyDescent="0.2">
      <c r="A61" s="1">
        <v>47</v>
      </c>
      <c r="B61" s="79" t="s">
        <v>354</v>
      </c>
      <c r="C61" s="76" t="str">
        <f>VLOOKUP(B61,[1]已去重!$B:$C,2,0)</f>
        <v>stamp_rate</v>
      </c>
      <c r="D61" s="53" t="s">
        <v>184</v>
      </c>
      <c r="E61" s="74"/>
      <c r="F61" s="84" t="s">
        <v>110</v>
      </c>
      <c r="G61" s="53" t="s">
        <v>496</v>
      </c>
      <c r="H61" s="53" t="s">
        <v>184</v>
      </c>
      <c r="I61" s="80"/>
      <c r="J61" s="80"/>
      <c r="K61" s="74"/>
      <c r="L61" s="74"/>
      <c r="M61" s="74"/>
      <c r="N61" s="74"/>
      <c r="O61" s="74"/>
    </row>
    <row r="62" spans="1:15" ht="15.75" x14ac:dyDescent="0.2">
      <c r="A62" s="1">
        <v>48</v>
      </c>
      <c r="B62" s="79" t="s">
        <v>136</v>
      </c>
      <c r="C62" s="76" t="str">
        <f>VLOOKUP(B62,[1]已去重!$B:$C,2,0)</f>
        <v>sale_person</v>
      </c>
      <c r="D62" s="53" t="s">
        <v>184</v>
      </c>
      <c r="E62" s="74"/>
      <c r="F62" s="84" t="s">
        <v>110</v>
      </c>
      <c r="G62" s="53" t="s">
        <v>172</v>
      </c>
      <c r="H62" s="53" t="s">
        <v>184</v>
      </c>
      <c r="I62" s="80"/>
      <c r="J62" s="80"/>
      <c r="K62" s="74"/>
      <c r="L62" s="74"/>
      <c r="M62" s="74"/>
      <c r="N62" s="74"/>
      <c r="O62" s="74"/>
    </row>
    <row r="63" spans="1:15" ht="15.75" x14ac:dyDescent="0.2">
      <c r="A63" s="1">
        <v>49</v>
      </c>
      <c r="B63" s="79" t="s">
        <v>143</v>
      </c>
      <c r="C63" s="76" t="str">
        <f>VLOOKUP(B63,[1]已去重!$B:$C,2,0)</f>
        <v>sale_person_id</v>
      </c>
      <c r="D63" s="53" t="s">
        <v>183</v>
      </c>
      <c r="E63" s="74"/>
      <c r="F63" s="84" t="s">
        <v>110</v>
      </c>
      <c r="G63" s="53" t="s">
        <v>173</v>
      </c>
      <c r="H63" s="53" t="s">
        <v>183</v>
      </c>
      <c r="I63" s="80"/>
      <c r="J63" s="80"/>
      <c r="K63" s="74"/>
      <c r="L63" s="74"/>
      <c r="M63" s="74"/>
      <c r="N63" s="74"/>
      <c r="O63" s="74"/>
    </row>
    <row r="64" spans="1:15" s="88" customFormat="1" ht="15.75" x14ac:dyDescent="0.2">
      <c r="A64" s="95"/>
      <c r="B64" s="96" t="s">
        <v>585</v>
      </c>
      <c r="C64" s="76" t="str">
        <f>VLOOKUP(B64,[1]已去重!$B:$C,2,0)</f>
        <v>sale_person_cd</v>
      </c>
      <c r="D64" s="86" t="s">
        <v>549</v>
      </c>
      <c r="E64" s="87"/>
      <c r="F64" s="97"/>
      <c r="G64" s="92" t="s">
        <v>586</v>
      </c>
      <c r="H64" s="86" t="s">
        <v>549</v>
      </c>
      <c r="I64" s="98"/>
      <c r="J64" s="98"/>
      <c r="K64" s="87"/>
      <c r="L64" s="87"/>
      <c r="M64" s="87"/>
      <c r="N64" s="87"/>
      <c r="O64" s="87"/>
    </row>
    <row r="65" spans="1:15" ht="15.75" x14ac:dyDescent="0.2">
      <c r="A65" s="1">
        <v>51</v>
      </c>
      <c r="B65" s="79" t="s">
        <v>137</v>
      </c>
      <c r="C65" s="76" t="str">
        <f>VLOOKUP(B65,[1]已去重!$B:$C,2,0)</f>
        <v>sale_person_dept</v>
      </c>
      <c r="D65" s="53" t="s">
        <v>184</v>
      </c>
      <c r="E65" s="74"/>
      <c r="F65" s="84" t="s">
        <v>110</v>
      </c>
      <c r="G65" s="53" t="s">
        <v>174</v>
      </c>
      <c r="H65" s="53" t="s">
        <v>184</v>
      </c>
      <c r="I65" s="80"/>
      <c r="J65" s="80"/>
      <c r="K65" s="74"/>
      <c r="L65" s="74"/>
      <c r="M65" s="74"/>
      <c r="N65" s="74"/>
      <c r="O65" s="74"/>
    </row>
    <row r="66" spans="1:15" ht="31.5" x14ac:dyDescent="0.2">
      <c r="A66" s="1">
        <v>52</v>
      </c>
      <c r="B66" s="79" t="s">
        <v>144</v>
      </c>
      <c r="C66" s="76" t="str">
        <f>VLOOKUP(B66,[1]已去重!$B:$C,2,0)</f>
        <v>sale_person_dept_id</v>
      </c>
      <c r="D66" s="53" t="s">
        <v>184</v>
      </c>
      <c r="E66" s="74"/>
      <c r="F66" s="84" t="s">
        <v>110</v>
      </c>
      <c r="G66" s="53" t="s">
        <v>175</v>
      </c>
      <c r="H66" s="53" t="s">
        <v>184</v>
      </c>
      <c r="I66" s="80"/>
      <c r="J66" s="80"/>
      <c r="K66" s="74"/>
      <c r="L66" s="74"/>
      <c r="M66" s="74"/>
      <c r="N66" s="74"/>
      <c r="O66" s="74"/>
    </row>
    <row r="67" spans="1:15" ht="31.5" x14ac:dyDescent="0.2">
      <c r="A67" s="1">
        <v>53</v>
      </c>
      <c r="B67" s="79" t="s">
        <v>138</v>
      </c>
      <c r="C67" s="76" t="str">
        <f>VLOOKUP(B67,[1]已去重!$B:$C,2,0)</f>
        <v>sale_person_superior</v>
      </c>
      <c r="D67" s="53" t="s">
        <v>184</v>
      </c>
      <c r="E67" s="74"/>
      <c r="F67" s="84" t="s">
        <v>110</v>
      </c>
      <c r="G67" s="53" t="s">
        <v>176</v>
      </c>
      <c r="H67" s="53" t="s">
        <v>184</v>
      </c>
      <c r="I67" s="80"/>
      <c r="J67" s="80"/>
      <c r="K67" s="74"/>
      <c r="L67" s="74"/>
      <c r="M67" s="74"/>
      <c r="N67" s="74"/>
      <c r="O67" s="74"/>
    </row>
    <row r="68" spans="1:15" ht="31.5" x14ac:dyDescent="0.2">
      <c r="A68" s="1">
        <v>54</v>
      </c>
      <c r="B68" s="79" t="s">
        <v>145</v>
      </c>
      <c r="C68" s="76" t="str">
        <f>VLOOKUP(B68,[1]已去重!$B:$C,2,0)</f>
        <v>sale_person_superior_id</v>
      </c>
      <c r="D68" s="53" t="s">
        <v>184</v>
      </c>
      <c r="E68" s="74"/>
      <c r="F68" s="84" t="s">
        <v>110</v>
      </c>
      <c r="G68" s="53" t="s">
        <v>177</v>
      </c>
      <c r="H68" s="53" t="s">
        <v>184</v>
      </c>
      <c r="I68" s="80"/>
      <c r="J68" s="80"/>
      <c r="K68" s="74"/>
      <c r="L68" s="74"/>
      <c r="M68" s="74"/>
      <c r="N68" s="74"/>
      <c r="O68" s="74"/>
    </row>
    <row r="69" spans="1:15" s="88" customFormat="1" ht="15.75" x14ac:dyDescent="0.2">
      <c r="A69" s="1">
        <v>55</v>
      </c>
      <c r="B69" s="96" t="s">
        <v>559</v>
      </c>
      <c r="C69" s="76" t="str">
        <f>VLOOKUP(B69,[1]已去重!$B:$C,2,0)</f>
        <v>sale_addr_id</v>
      </c>
      <c r="D69" s="86" t="s">
        <v>788</v>
      </c>
      <c r="E69" s="87"/>
      <c r="F69" s="97"/>
      <c r="G69" s="92" t="s">
        <v>560</v>
      </c>
      <c r="H69" s="86" t="s">
        <v>788</v>
      </c>
      <c r="I69" s="98"/>
      <c r="J69" s="98"/>
      <c r="K69" s="87"/>
      <c r="L69" s="87"/>
      <c r="M69" s="87"/>
      <c r="N69" s="87"/>
      <c r="O69" s="87"/>
    </row>
    <row r="70" spans="1:15" s="88" customFormat="1" ht="15.75" x14ac:dyDescent="0.2">
      <c r="A70" s="1">
        <v>56</v>
      </c>
      <c r="B70" s="96" t="s">
        <v>562</v>
      </c>
      <c r="C70" s="76" t="str">
        <f>VLOOKUP(B70,[1]已去重!$B:$C,2,0)</f>
        <v>sale_addr_cd</v>
      </c>
      <c r="D70" s="86" t="s">
        <v>561</v>
      </c>
      <c r="E70" s="87"/>
      <c r="F70" s="97"/>
      <c r="G70" s="92" t="s">
        <v>563</v>
      </c>
      <c r="H70" s="86" t="s">
        <v>561</v>
      </c>
      <c r="I70" s="98"/>
      <c r="J70" s="98"/>
      <c r="K70" s="87"/>
      <c r="L70" s="87"/>
      <c r="M70" s="87"/>
      <c r="N70" s="87"/>
      <c r="O70" s="87"/>
    </row>
    <row r="71" spans="1:15" ht="15.75" x14ac:dyDescent="0.2">
      <c r="A71" s="1">
        <v>57</v>
      </c>
      <c r="B71" s="79" t="s">
        <v>464</v>
      </c>
      <c r="C71" s="76" t="str">
        <f>VLOOKUP(B71,[1]已去重!$B:$C,2,0)</f>
        <v>sale_addr</v>
      </c>
      <c r="D71" s="53" t="s">
        <v>184</v>
      </c>
      <c r="E71" s="74"/>
      <c r="F71" s="84" t="s">
        <v>110</v>
      </c>
      <c r="G71" s="53" t="s">
        <v>497</v>
      </c>
      <c r="H71" s="53" t="s">
        <v>184</v>
      </c>
      <c r="I71" s="80"/>
      <c r="J71" s="80"/>
      <c r="K71" s="74"/>
      <c r="L71" s="74"/>
      <c r="M71" s="74"/>
      <c r="N71" s="74"/>
      <c r="O71" s="74"/>
    </row>
    <row r="72" spans="1:15" ht="15.75" x14ac:dyDescent="0.2">
      <c r="A72" s="1">
        <v>58</v>
      </c>
      <c r="B72" s="79" t="s">
        <v>465</v>
      </c>
      <c r="C72" s="76" t="str">
        <f>VLOOKUP(B72,[1]已去重!$B:$C,2,0)</f>
        <v>sale_tel</v>
      </c>
      <c r="D72" s="53" t="s">
        <v>184</v>
      </c>
      <c r="E72" s="74"/>
      <c r="F72" s="84" t="s">
        <v>110</v>
      </c>
      <c r="G72" s="53" t="s">
        <v>498</v>
      </c>
      <c r="H72" s="53" t="s">
        <v>184</v>
      </c>
      <c r="I72" s="80"/>
      <c r="J72" s="80"/>
      <c r="K72" s="74"/>
      <c r="L72" s="74"/>
      <c r="M72" s="74"/>
      <c r="N72" s="74"/>
      <c r="O72" s="74"/>
    </row>
    <row r="73" spans="1:15" ht="15.75" x14ac:dyDescent="0.2">
      <c r="A73" s="1">
        <v>59</v>
      </c>
      <c r="B73" s="79" t="s">
        <v>466</v>
      </c>
      <c r="C73" s="76" t="str">
        <f>VLOOKUP(B73,[1]已去重!$B:$C,2,0)</f>
        <v>sale_tm</v>
      </c>
      <c r="D73" s="53" t="s">
        <v>184</v>
      </c>
      <c r="E73" s="74"/>
      <c r="F73" s="84" t="s">
        <v>110</v>
      </c>
      <c r="G73" s="53" t="s">
        <v>499</v>
      </c>
      <c r="H73" s="53" t="s">
        <v>184</v>
      </c>
      <c r="I73" s="80"/>
      <c r="J73" s="80"/>
      <c r="K73" s="74"/>
      <c r="L73" s="74"/>
      <c r="M73" s="74"/>
      <c r="N73" s="74"/>
      <c r="O73" s="74"/>
    </row>
    <row r="74" spans="1:15" ht="15.75" x14ac:dyDescent="0.2">
      <c r="A74" s="1">
        <v>60</v>
      </c>
      <c r="B74" s="79" t="s">
        <v>467</v>
      </c>
      <c r="C74" s="76" t="str">
        <f>VLOOKUP(B74,[1]已去重!$B:$C,2,0)</f>
        <v>sale_phone_cd</v>
      </c>
      <c r="D74" s="53" t="s">
        <v>184</v>
      </c>
      <c r="E74" s="74"/>
      <c r="F74" s="84" t="s">
        <v>110</v>
      </c>
      <c r="G74" s="53" t="s">
        <v>500</v>
      </c>
      <c r="H74" s="53" t="s">
        <v>184</v>
      </c>
      <c r="I74" s="80"/>
      <c r="J74" s="80"/>
      <c r="K74" s="74"/>
      <c r="L74" s="74"/>
      <c r="M74" s="74"/>
      <c r="N74" s="74"/>
      <c r="O74" s="74"/>
    </row>
    <row r="75" spans="1:15" ht="15.75" x14ac:dyDescent="0.2">
      <c r="A75" s="1">
        <v>61</v>
      </c>
      <c r="B75" s="79" t="s">
        <v>468</v>
      </c>
      <c r="C75" s="76" t="str">
        <f>VLOOKUP(B75,[1]已去重!$B:$C,2,0)</f>
        <v>sale_person_type</v>
      </c>
      <c r="D75" s="53" t="s">
        <v>184</v>
      </c>
      <c r="E75" s="74"/>
      <c r="F75" s="84" t="s">
        <v>110</v>
      </c>
      <c r="G75" s="53" t="s">
        <v>501</v>
      </c>
      <c r="H75" s="53" t="s">
        <v>184</v>
      </c>
      <c r="I75" s="80"/>
      <c r="J75" s="80"/>
      <c r="K75" s="74"/>
      <c r="L75" s="74"/>
      <c r="M75" s="74"/>
      <c r="N75" s="74"/>
      <c r="O75" s="74"/>
    </row>
    <row r="76" spans="1:15" ht="15.75" x14ac:dyDescent="0.2">
      <c r="A76" s="1">
        <v>62</v>
      </c>
      <c r="B76" s="79" t="s">
        <v>476</v>
      </c>
      <c r="C76" s="76" t="str">
        <f>VLOOKUP(B76,[1]已去重!$B:$C,2,0)</f>
        <v>sa_cd</v>
      </c>
      <c r="D76" s="53" t="s">
        <v>184</v>
      </c>
      <c r="E76" s="74"/>
      <c r="F76" s="84" t="s">
        <v>110</v>
      </c>
      <c r="G76" s="53" t="s">
        <v>502</v>
      </c>
      <c r="H76" s="53" t="s">
        <v>184</v>
      </c>
      <c r="I76" s="80"/>
      <c r="J76" s="80"/>
      <c r="K76" s="74"/>
      <c r="L76" s="74"/>
      <c r="M76" s="74"/>
      <c r="N76" s="74"/>
      <c r="O76" s="74"/>
    </row>
    <row r="77" spans="1:15" ht="15.75" x14ac:dyDescent="0.2">
      <c r="A77" s="1">
        <v>63</v>
      </c>
      <c r="B77" s="85" t="s">
        <v>510</v>
      </c>
      <c r="C77" s="76" t="str">
        <f>VLOOKUP(B77,[1]已去重!$B:$C,2,0)</f>
        <v>appl_status</v>
      </c>
      <c r="D77" s="53" t="s">
        <v>184</v>
      </c>
      <c r="E77" s="74"/>
      <c r="F77" s="84" t="s">
        <v>110</v>
      </c>
      <c r="G77" s="53" t="s">
        <v>503</v>
      </c>
      <c r="H77" s="53" t="s">
        <v>184</v>
      </c>
      <c r="I77" s="80"/>
      <c r="J77" s="80"/>
      <c r="K77" s="74" t="s">
        <v>564</v>
      </c>
      <c r="L77" s="74"/>
      <c r="M77" s="74"/>
      <c r="N77" s="74"/>
      <c r="O77" s="74"/>
    </row>
    <row r="78" spans="1:15" ht="15.75" x14ac:dyDescent="0.2">
      <c r="A78" s="1">
        <v>64</v>
      </c>
      <c r="B78" s="79" t="s">
        <v>139</v>
      </c>
      <c r="C78" s="76" t="str">
        <f>VLOOKUP(B78,[1]已去重!$B:$C,2,0)</f>
        <v>doc_status</v>
      </c>
      <c r="D78" s="53" t="s">
        <v>184</v>
      </c>
      <c r="E78" s="74"/>
      <c r="F78" s="84" t="s">
        <v>110</v>
      </c>
      <c r="G78" s="53" t="s">
        <v>178</v>
      </c>
      <c r="H78" s="53" t="s">
        <v>184</v>
      </c>
      <c r="I78" s="80"/>
      <c r="J78" s="80"/>
      <c r="K78" s="74"/>
      <c r="L78" s="74"/>
      <c r="M78" s="74"/>
      <c r="N78" s="74"/>
      <c r="O78" s="74"/>
    </row>
    <row r="79" spans="1:15" s="88" customFormat="1" ht="15.75" x14ac:dyDescent="0.2">
      <c r="A79" s="1">
        <v>65</v>
      </c>
      <c r="B79" s="96" t="s">
        <v>565</v>
      </c>
      <c r="C79" s="76" t="str">
        <f>VLOOKUP(B79,[1]已去重!$B:$C,2,0)</f>
        <v>doc_rem</v>
      </c>
      <c r="D79" s="86" t="s">
        <v>561</v>
      </c>
      <c r="E79" s="87"/>
      <c r="F79" s="97"/>
      <c r="G79" s="86" t="s">
        <v>783</v>
      </c>
      <c r="H79" s="86" t="s">
        <v>561</v>
      </c>
      <c r="I79" s="98"/>
      <c r="J79" s="98"/>
      <c r="K79" s="90" t="s">
        <v>566</v>
      </c>
      <c r="L79" s="87"/>
      <c r="M79" s="87"/>
      <c r="N79" s="87"/>
      <c r="O79" s="87"/>
    </row>
    <row r="80" spans="1:15" ht="25.5" x14ac:dyDescent="0.2">
      <c r="A80" s="1">
        <v>66</v>
      </c>
      <c r="B80" s="79" t="s">
        <v>469</v>
      </c>
      <c r="C80" s="76" t="str">
        <f>VLOOKUP(B80,[1]已去重!$B:$C,2,0)</f>
        <v>taishan_status</v>
      </c>
      <c r="D80" s="53" t="s">
        <v>184</v>
      </c>
      <c r="E80" s="74"/>
      <c r="F80" s="84" t="s">
        <v>110</v>
      </c>
      <c r="G80" s="53" t="s">
        <v>179</v>
      </c>
      <c r="H80" s="53" t="s">
        <v>184</v>
      </c>
      <c r="I80" s="80"/>
      <c r="J80" s="80"/>
      <c r="K80" s="74"/>
      <c r="L80" s="74"/>
      <c r="M80" s="74"/>
      <c r="N80" s="74"/>
      <c r="O80" s="74"/>
    </row>
    <row r="81" spans="1:15" ht="25.5" x14ac:dyDescent="0.2">
      <c r="A81" s="1">
        <v>67</v>
      </c>
      <c r="B81" s="79" t="s">
        <v>470</v>
      </c>
      <c r="C81" s="76" t="str">
        <f>VLOOKUP(B81,[1]已去重!$B:$C,2,0)</f>
        <v>taishan_rem</v>
      </c>
      <c r="D81" s="53" t="s">
        <v>184</v>
      </c>
      <c r="E81" s="74"/>
      <c r="F81" s="84" t="s">
        <v>110</v>
      </c>
      <c r="G81" s="53" t="s">
        <v>180</v>
      </c>
      <c r="H81" s="53" t="s">
        <v>184</v>
      </c>
      <c r="I81" s="80"/>
      <c r="J81" s="80"/>
      <c r="K81" s="74"/>
      <c r="L81" s="74"/>
      <c r="M81" s="74"/>
      <c r="N81" s="74"/>
      <c r="O81" s="74"/>
    </row>
    <row r="82" spans="1:15" s="88" customFormat="1" ht="15.75" x14ac:dyDescent="0.2">
      <c r="A82" s="1">
        <v>68</v>
      </c>
      <c r="B82" s="96" t="s">
        <v>567</v>
      </c>
      <c r="C82" s="76" t="str">
        <f>VLOOKUP(B82,[1]已去重!$B:$C,2,0)</f>
        <v>mer_id</v>
      </c>
      <c r="D82" s="86" t="s">
        <v>573</v>
      </c>
      <c r="E82" s="87"/>
      <c r="F82" s="97"/>
      <c r="G82" s="92" t="s">
        <v>568</v>
      </c>
      <c r="H82" s="86" t="s">
        <v>573</v>
      </c>
      <c r="I82" s="98"/>
      <c r="J82" s="98"/>
      <c r="K82" s="87"/>
      <c r="L82" s="87"/>
      <c r="M82" s="87"/>
      <c r="N82" s="87"/>
      <c r="O82" s="87"/>
    </row>
    <row r="83" spans="1:15" s="88" customFormat="1" ht="15.75" x14ac:dyDescent="0.2">
      <c r="A83" s="1">
        <v>69</v>
      </c>
      <c r="B83" s="96" t="s">
        <v>569</v>
      </c>
      <c r="C83" s="76" t="str">
        <f>VLOOKUP(B83,[1]已去重!$B:$C,2,0)</f>
        <v>mer_cd</v>
      </c>
      <c r="D83" s="86" t="s">
        <v>549</v>
      </c>
      <c r="E83" s="87"/>
      <c r="F83" s="97"/>
      <c r="G83" s="92" t="s">
        <v>570</v>
      </c>
      <c r="H83" s="86" t="s">
        <v>549</v>
      </c>
      <c r="I83" s="98"/>
      <c r="J83" s="98"/>
      <c r="K83" s="87"/>
      <c r="L83" s="87"/>
      <c r="M83" s="87"/>
      <c r="N83" s="87"/>
      <c r="O83" s="87"/>
    </row>
    <row r="84" spans="1:15" s="88" customFormat="1" ht="15.75" x14ac:dyDescent="0.2">
      <c r="A84" s="1">
        <v>70</v>
      </c>
      <c r="B84" s="96" t="s">
        <v>571</v>
      </c>
      <c r="C84" s="76" t="str">
        <f>VLOOKUP(B84,[1]已去重!$B:$C,2,0)</f>
        <v>mer_name</v>
      </c>
      <c r="D84" s="86" t="s">
        <v>574</v>
      </c>
      <c r="E84" s="87"/>
      <c r="F84" s="97"/>
      <c r="G84" s="92" t="s">
        <v>572</v>
      </c>
      <c r="H84" s="86" t="s">
        <v>574</v>
      </c>
      <c r="I84" s="98"/>
      <c r="J84" s="98"/>
      <c r="K84" s="87"/>
      <c r="L84" s="87"/>
      <c r="M84" s="87"/>
      <c r="N84" s="87"/>
      <c r="O84" s="87"/>
    </row>
    <row r="85" spans="1:15" s="88" customFormat="1" ht="15.75" x14ac:dyDescent="0.2">
      <c r="A85" s="1">
        <v>71</v>
      </c>
      <c r="B85" s="96" t="s">
        <v>575</v>
      </c>
      <c r="C85" s="76" t="str">
        <f>VLOOKUP(B85,[1]已去重!$B:$C,2,0)</f>
        <v>mer_chan_type</v>
      </c>
      <c r="D85" s="86" t="s">
        <v>549</v>
      </c>
      <c r="E85" s="87"/>
      <c r="F85" s="97"/>
      <c r="G85" s="92" t="s">
        <v>576</v>
      </c>
      <c r="H85" s="86" t="s">
        <v>549</v>
      </c>
      <c r="I85" s="98"/>
      <c r="J85" s="98"/>
      <c r="K85" s="87"/>
      <c r="L85" s="87"/>
      <c r="M85" s="87"/>
      <c r="N85" s="87"/>
      <c r="O85" s="87"/>
    </row>
    <row r="86" spans="1:15" s="88" customFormat="1" ht="15.75" x14ac:dyDescent="0.2">
      <c r="A86" s="1">
        <v>72</v>
      </c>
      <c r="B86" s="96" t="s">
        <v>577</v>
      </c>
      <c r="C86" s="76" t="str">
        <f>VLOOKUP(B86,[1]已去重!$B:$C,2,0)</f>
        <v>mer_prop</v>
      </c>
      <c r="D86" s="86" t="s">
        <v>549</v>
      </c>
      <c r="E86" s="87"/>
      <c r="F86" s="97"/>
      <c r="G86" s="92" t="s">
        <v>578</v>
      </c>
      <c r="H86" s="86" t="s">
        <v>549</v>
      </c>
      <c r="I86" s="98"/>
      <c r="J86" s="98"/>
      <c r="K86" s="87"/>
      <c r="L86" s="87"/>
      <c r="M86" s="87"/>
      <c r="N86" s="87"/>
      <c r="O86" s="87"/>
    </row>
    <row r="87" spans="1:15" s="88" customFormat="1" ht="15.75" x14ac:dyDescent="0.2">
      <c r="A87" s="1">
        <v>73</v>
      </c>
      <c r="B87" s="96" t="s">
        <v>579</v>
      </c>
      <c r="C87" s="76" t="str">
        <f>VLOOKUP(B87,[1]已去重!$B:$C,2,0)</f>
        <v>client_agm</v>
      </c>
      <c r="D87" s="86" t="s">
        <v>581</v>
      </c>
      <c r="E87" s="87"/>
      <c r="F87" s="97"/>
      <c r="G87" s="92" t="s">
        <v>580</v>
      </c>
      <c r="H87" s="86" t="s">
        <v>581</v>
      </c>
      <c r="I87" s="98"/>
      <c r="J87" s="98"/>
      <c r="K87" s="87"/>
      <c r="L87" s="87"/>
      <c r="M87" s="87"/>
      <c r="N87" s="87"/>
      <c r="O87" s="87"/>
    </row>
    <row r="88" spans="1:15" ht="15.75" x14ac:dyDescent="0.2">
      <c r="A88" s="1">
        <v>74</v>
      </c>
      <c r="B88" s="79" t="s">
        <v>582</v>
      </c>
      <c r="C88" s="76" t="str">
        <f>VLOOKUP(B88,[1]已去重!$B:$C,2,0)</f>
        <v>rem</v>
      </c>
      <c r="D88" s="53" t="s">
        <v>574</v>
      </c>
      <c r="E88" s="74"/>
      <c r="F88" s="84"/>
      <c r="G88" s="53" t="s">
        <v>583</v>
      </c>
      <c r="H88" s="53" t="s">
        <v>574</v>
      </c>
      <c r="I88" s="80"/>
      <c r="J88" s="80"/>
      <c r="K88" s="74"/>
      <c r="L88" s="74"/>
      <c r="M88" s="74"/>
      <c r="N88" s="74"/>
      <c r="O88" s="74"/>
    </row>
    <row r="89" spans="1:15" ht="25.5" x14ac:dyDescent="0.2">
      <c r="A89" s="1">
        <v>75</v>
      </c>
      <c r="B89" s="79" t="s">
        <v>471</v>
      </c>
      <c r="C89" s="76" t="str">
        <f>VLOOKUP(B89,[1]已去重!$B:$C,2,0)</f>
        <v>submit_tm</v>
      </c>
      <c r="D89" s="53" t="s">
        <v>184</v>
      </c>
      <c r="E89" s="74"/>
      <c r="F89" s="84" t="s">
        <v>110</v>
      </c>
      <c r="G89" s="53" t="s">
        <v>584</v>
      </c>
      <c r="H89" s="53" t="s">
        <v>184</v>
      </c>
      <c r="I89" s="80"/>
      <c r="J89" s="80"/>
      <c r="K89" s="74"/>
      <c r="L89" s="74"/>
      <c r="M89" s="74"/>
      <c r="N89" s="74"/>
      <c r="O89" s="74"/>
    </row>
    <row r="90" spans="1:15" ht="31.5" x14ac:dyDescent="0.2">
      <c r="A90" s="1">
        <v>76</v>
      </c>
      <c r="B90" s="79" t="s">
        <v>472</v>
      </c>
      <c r="C90" s="76" t="str">
        <f>VLOOKUP(B90,[1]已去重!$B:$C,2,0)</f>
        <v>submit_tm_preabbrove</v>
      </c>
      <c r="D90" s="53" t="s">
        <v>184</v>
      </c>
      <c r="E90" s="74"/>
      <c r="F90" s="84" t="s">
        <v>110</v>
      </c>
      <c r="G90" s="53" t="s">
        <v>504</v>
      </c>
      <c r="H90" s="53" t="s">
        <v>184</v>
      </c>
      <c r="I90" s="80"/>
      <c r="J90" s="80"/>
      <c r="K90" s="74"/>
      <c r="L90" s="74"/>
      <c r="M90" s="74"/>
      <c r="N90" s="74"/>
      <c r="O90" s="74"/>
    </row>
    <row r="91" spans="1:15" ht="15.75" x14ac:dyDescent="0.2">
      <c r="A91" s="1">
        <v>77</v>
      </c>
      <c r="B91" s="79" t="s">
        <v>140</v>
      </c>
      <c r="C91" s="76" t="str">
        <f>VLOOKUP(B91,[1]已去重!$B:$C,2,0)</f>
        <v>create_tm</v>
      </c>
      <c r="D91" s="53" t="s">
        <v>184</v>
      </c>
      <c r="E91" s="74"/>
      <c r="F91" s="84" t="s">
        <v>110</v>
      </c>
      <c r="G91" s="53" t="s">
        <v>181</v>
      </c>
      <c r="H91" s="53" t="s">
        <v>184</v>
      </c>
      <c r="I91" s="80"/>
      <c r="J91" s="80"/>
      <c r="K91" s="74"/>
      <c r="L91" s="74"/>
      <c r="M91" s="74"/>
      <c r="N91" s="74"/>
      <c r="O91" s="74"/>
    </row>
    <row r="92" spans="1:15" ht="15.75" x14ac:dyDescent="0.2">
      <c r="A92" s="1">
        <v>78</v>
      </c>
      <c r="B92" s="79" t="s">
        <v>141</v>
      </c>
      <c r="C92" s="76" t="str">
        <f>VLOOKUP(B92,[1]已去重!$B:$C,2,0)</f>
        <v>update_tm</v>
      </c>
      <c r="D92" s="53" t="s">
        <v>184</v>
      </c>
      <c r="E92" s="74"/>
      <c r="F92" s="53" t="s">
        <v>110</v>
      </c>
      <c r="G92" s="53" t="s">
        <v>182</v>
      </c>
      <c r="H92" s="53" t="s">
        <v>184</v>
      </c>
      <c r="I92" s="80"/>
      <c r="J92" s="80"/>
      <c r="K92" s="74"/>
      <c r="L92" s="74"/>
      <c r="M92" s="74"/>
      <c r="N92" s="74"/>
      <c r="O92" s="74"/>
    </row>
    <row r="93" spans="1:15" x14ac:dyDescent="0.2">
      <c r="A93" s="1">
        <v>79</v>
      </c>
      <c r="B93" s="94" t="s">
        <v>744</v>
      </c>
      <c r="C93" s="53" t="s">
        <v>743</v>
      </c>
      <c r="D93" s="108" t="s">
        <v>715</v>
      </c>
      <c r="E93" s="74"/>
      <c r="F93" s="53"/>
      <c r="G93" s="53"/>
      <c r="H93" s="91"/>
      <c r="I93" s="75"/>
      <c r="J93" s="75"/>
      <c r="K93" s="74"/>
      <c r="L93" s="74"/>
      <c r="M93" s="74"/>
      <c r="N93" s="74"/>
      <c r="O93" s="74"/>
    </row>
    <row r="94" spans="1:15" x14ac:dyDescent="0.2">
      <c r="A94" s="1">
        <v>80</v>
      </c>
      <c r="B94" s="94" t="s">
        <v>746</v>
      </c>
      <c r="C94" s="53" t="s">
        <v>745</v>
      </c>
      <c r="D94" s="108" t="s">
        <v>715</v>
      </c>
      <c r="E94" s="74"/>
      <c r="F94" s="53"/>
      <c r="G94" s="53"/>
      <c r="H94" s="91"/>
      <c r="I94" s="75"/>
      <c r="J94" s="75"/>
      <c r="K94" s="74"/>
      <c r="L94" s="74"/>
      <c r="M94" s="74"/>
      <c r="N94" s="74"/>
      <c r="O94" s="74"/>
    </row>
    <row r="95" spans="1:15" ht="38.25" x14ac:dyDescent="0.2">
      <c r="A95" s="1">
        <v>85</v>
      </c>
      <c r="B95" s="80" t="s">
        <v>721</v>
      </c>
      <c r="C95" s="110" t="s">
        <v>722</v>
      </c>
      <c r="D95" s="111" t="s">
        <v>548</v>
      </c>
      <c r="E95" s="74"/>
      <c r="F95" s="84"/>
      <c r="G95" s="74"/>
      <c r="H95" s="111"/>
      <c r="I95" s="75"/>
      <c r="J95" s="75"/>
      <c r="K95" s="74"/>
      <c r="L95" s="74"/>
      <c r="M95" s="74"/>
      <c r="N95" s="74"/>
    </row>
    <row r="96" spans="1:15" ht="38.25" x14ac:dyDescent="0.2">
      <c r="A96" s="1">
        <v>86</v>
      </c>
      <c r="B96" s="80" t="s">
        <v>723</v>
      </c>
      <c r="C96" s="110" t="s">
        <v>724</v>
      </c>
      <c r="D96" s="111" t="s">
        <v>725</v>
      </c>
      <c r="E96" s="74"/>
      <c r="F96" s="84"/>
      <c r="G96" s="74"/>
      <c r="H96" s="111"/>
      <c r="I96" s="75"/>
      <c r="J96" s="75"/>
      <c r="K96" s="74"/>
      <c r="L96" s="74"/>
      <c r="M96" s="74"/>
      <c r="N96" s="74"/>
    </row>
    <row r="97" spans="1:14" ht="38.25" x14ac:dyDescent="0.2">
      <c r="A97" s="1">
        <v>87</v>
      </c>
      <c r="B97" s="80" t="s">
        <v>726</v>
      </c>
      <c r="C97" s="110" t="s">
        <v>727</v>
      </c>
      <c r="D97" s="111" t="s">
        <v>728</v>
      </c>
      <c r="E97" s="74"/>
      <c r="F97" s="84"/>
      <c r="G97" s="74"/>
      <c r="H97" s="111"/>
      <c r="I97" s="75"/>
      <c r="J97" s="75"/>
      <c r="K97" s="74"/>
      <c r="L97" s="74"/>
      <c r="M97" s="74"/>
      <c r="N97" s="74"/>
    </row>
    <row r="98" spans="1:14" ht="38.25" x14ac:dyDescent="0.2">
      <c r="A98" s="1">
        <v>88</v>
      </c>
      <c r="B98" s="80" t="s">
        <v>729</v>
      </c>
      <c r="C98" s="110" t="s">
        <v>730</v>
      </c>
      <c r="D98" s="111" t="s">
        <v>731</v>
      </c>
      <c r="E98" s="74"/>
      <c r="F98" s="84"/>
      <c r="G98" s="74"/>
      <c r="H98" s="111"/>
      <c r="I98" s="75"/>
      <c r="J98" s="75"/>
      <c r="K98" s="74"/>
      <c r="L98" s="74"/>
      <c r="M98" s="74"/>
      <c r="N98" s="74"/>
    </row>
    <row r="99" spans="1:14" ht="38.25" x14ac:dyDescent="0.2">
      <c r="A99" s="1">
        <v>89</v>
      </c>
      <c r="B99" s="80" t="s">
        <v>732</v>
      </c>
      <c r="C99" s="110" t="s">
        <v>733</v>
      </c>
      <c r="D99" s="111" t="s">
        <v>725</v>
      </c>
      <c r="E99" s="74"/>
      <c r="F99" s="84"/>
      <c r="G99" s="74"/>
      <c r="H99" s="111"/>
      <c r="I99" s="75"/>
      <c r="J99" s="75"/>
      <c r="K99" s="74"/>
      <c r="L99" s="74"/>
      <c r="M99" s="74"/>
      <c r="N99" s="74"/>
    </row>
    <row r="100" spans="1:14" ht="38.25" x14ac:dyDescent="0.2">
      <c r="A100" s="1">
        <v>90</v>
      </c>
      <c r="B100" s="80" t="s">
        <v>734</v>
      </c>
      <c r="C100" s="110" t="s">
        <v>735</v>
      </c>
      <c r="D100" s="111" t="s">
        <v>736</v>
      </c>
      <c r="E100" s="74"/>
      <c r="F100" s="53"/>
      <c r="G100" s="74"/>
      <c r="H100" s="111"/>
      <c r="I100" s="75"/>
      <c r="J100" s="75"/>
      <c r="K100" s="74"/>
      <c r="L100" s="74"/>
      <c r="M100" s="74"/>
      <c r="N100" s="74"/>
    </row>
  </sheetData>
  <mergeCells count="27">
    <mergeCell ref="A13:A14"/>
    <mergeCell ref="B13:E13"/>
    <mergeCell ref="F13:K13"/>
    <mergeCell ref="L13:O13"/>
    <mergeCell ref="H8:I8"/>
    <mergeCell ref="J8:O8"/>
    <mergeCell ref="F9:F12"/>
    <mergeCell ref="G9:O9"/>
    <mergeCell ref="G10:O10"/>
    <mergeCell ref="G11:O11"/>
    <mergeCell ref="G12:O12"/>
    <mergeCell ref="B1:O1"/>
    <mergeCell ref="B2:O2"/>
    <mergeCell ref="C3:E3"/>
    <mergeCell ref="F3:F8"/>
    <mergeCell ref="H3:I3"/>
    <mergeCell ref="J3:O3"/>
    <mergeCell ref="C4:E4"/>
    <mergeCell ref="H4:I4"/>
    <mergeCell ref="J4:O4"/>
    <mergeCell ref="B5:E12"/>
    <mergeCell ref="H5:I5"/>
    <mergeCell ref="J5:O5"/>
    <mergeCell ref="H6:I6"/>
    <mergeCell ref="J6:O6"/>
    <mergeCell ref="H7:I7"/>
    <mergeCell ref="J7:O7"/>
  </mergeCells>
  <phoneticPr fontId="30" type="noConversion"/>
  <hyperlinks>
    <hyperlink ref="A1" location="数据依赖!A1" display="&lt;&lt;首页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"/>
  <sheetViews>
    <sheetView topLeftCell="A108" workbookViewId="0">
      <selection activeCell="C117" sqref="C117"/>
    </sheetView>
  </sheetViews>
  <sheetFormatPr defaultRowHeight="14.25" x14ac:dyDescent="0.2"/>
  <cols>
    <col min="2" max="2" width="24" customWidth="1"/>
    <col min="3" max="3" width="18.625" customWidth="1"/>
    <col min="4" max="4" width="11.375" bestFit="1" customWidth="1"/>
    <col min="5" max="5" width="12.25" bestFit="1" customWidth="1"/>
    <col min="7" max="7" width="19.375" customWidth="1"/>
    <col min="8" max="8" width="15" customWidth="1"/>
    <col min="9" max="9" width="16.25" customWidth="1"/>
    <col min="10" max="10" width="18.125" customWidth="1"/>
    <col min="11" max="11" width="15.75" customWidth="1"/>
    <col min="12" max="12" width="10.375" customWidth="1"/>
    <col min="13" max="13" width="12.875" customWidth="1"/>
    <col min="14" max="14" width="13" customWidth="1"/>
  </cols>
  <sheetData>
    <row r="1" spans="1:15" ht="22.5" x14ac:dyDescent="0.25">
      <c r="A1" s="52" t="s">
        <v>82</v>
      </c>
      <c r="B1" s="227" t="s">
        <v>0</v>
      </c>
      <c r="C1" s="228"/>
      <c r="D1" s="228"/>
      <c r="E1" s="228"/>
      <c r="F1" s="228"/>
      <c r="G1" s="228"/>
      <c r="H1" s="228"/>
      <c r="I1" s="228"/>
      <c r="J1" s="228"/>
      <c r="K1" s="228"/>
      <c r="L1" s="229"/>
      <c r="M1" s="229"/>
      <c r="N1" s="229"/>
      <c r="O1" s="230"/>
    </row>
    <row r="2" spans="1:15" x14ac:dyDescent="0.2">
      <c r="A2" s="2"/>
      <c r="B2" s="231" t="s">
        <v>84</v>
      </c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3"/>
    </row>
    <row r="3" spans="1:15" x14ac:dyDescent="0.2">
      <c r="A3" s="2"/>
      <c r="B3" s="66" t="s">
        <v>83</v>
      </c>
      <c r="C3" s="234" t="s">
        <v>1077</v>
      </c>
      <c r="D3" s="234"/>
      <c r="E3" s="234"/>
      <c r="F3" s="235" t="s">
        <v>85</v>
      </c>
      <c r="G3" s="54" t="s">
        <v>86</v>
      </c>
      <c r="H3" s="237" t="s">
        <v>108</v>
      </c>
      <c r="I3" s="237"/>
      <c r="J3" s="238" t="s">
        <v>109</v>
      </c>
      <c r="K3" s="239"/>
      <c r="L3" s="239"/>
      <c r="M3" s="239"/>
      <c r="N3" s="239"/>
      <c r="O3" s="240"/>
    </row>
    <row r="4" spans="1:15" ht="14.25" customHeight="1" x14ac:dyDescent="0.2">
      <c r="A4" s="2"/>
      <c r="B4" s="67" t="s">
        <v>87</v>
      </c>
      <c r="C4" s="241" t="s">
        <v>1078</v>
      </c>
      <c r="D4" s="241"/>
      <c r="E4" s="241"/>
      <c r="F4" s="236"/>
      <c r="G4" s="69" t="s">
        <v>532</v>
      </c>
      <c r="H4" s="249" t="s">
        <v>703</v>
      </c>
      <c r="I4" s="249"/>
      <c r="J4" s="243" t="s">
        <v>766</v>
      </c>
      <c r="K4" s="244"/>
      <c r="L4" s="244"/>
      <c r="M4" s="244"/>
      <c r="N4" s="244"/>
      <c r="O4" s="245"/>
    </row>
    <row r="5" spans="1:15" ht="14.25" customHeight="1" x14ac:dyDescent="0.2">
      <c r="A5" s="2"/>
      <c r="B5" s="246" t="s">
        <v>785</v>
      </c>
      <c r="C5" s="247"/>
      <c r="D5" s="247"/>
      <c r="E5" s="247"/>
      <c r="F5" s="236"/>
      <c r="G5" s="69" t="s">
        <v>705</v>
      </c>
      <c r="H5" s="248" t="s">
        <v>704</v>
      </c>
      <c r="I5" s="248"/>
      <c r="J5" s="243" t="s">
        <v>767</v>
      </c>
      <c r="K5" s="244"/>
      <c r="L5" s="244"/>
      <c r="M5" s="244"/>
      <c r="N5" s="244"/>
      <c r="O5" s="245"/>
    </row>
    <row r="6" spans="1:15" ht="14.25" customHeight="1" x14ac:dyDescent="0.2">
      <c r="A6" s="2"/>
      <c r="B6" s="247"/>
      <c r="C6" s="247"/>
      <c r="D6" s="247"/>
      <c r="E6" s="247"/>
      <c r="F6" s="236"/>
      <c r="G6" s="69"/>
      <c r="H6" s="248"/>
      <c r="I6" s="248"/>
      <c r="J6" s="243"/>
      <c r="K6" s="244"/>
      <c r="L6" s="244"/>
      <c r="M6" s="244"/>
      <c r="N6" s="244"/>
      <c r="O6" s="245"/>
    </row>
    <row r="7" spans="1:15" ht="14.25" customHeight="1" x14ac:dyDescent="0.2">
      <c r="A7" s="2"/>
      <c r="B7" s="247"/>
      <c r="C7" s="247"/>
      <c r="D7" s="247"/>
      <c r="E7" s="247"/>
      <c r="F7" s="236"/>
      <c r="G7" s="69"/>
      <c r="H7" s="249"/>
      <c r="I7" s="249"/>
      <c r="J7" s="243"/>
      <c r="K7" s="244"/>
      <c r="L7" s="244"/>
      <c r="M7" s="244"/>
      <c r="N7" s="244"/>
      <c r="O7" s="245"/>
    </row>
    <row r="8" spans="1:15" ht="14.25" customHeight="1" x14ac:dyDescent="0.2">
      <c r="A8" s="2"/>
      <c r="B8" s="247"/>
      <c r="C8" s="247"/>
      <c r="D8" s="247"/>
      <c r="E8" s="247"/>
      <c r="F8" s="236"/>
      <c r="G8" s="69"/>
      <c r="H8" s="249"/>
      <c r="I8" s="249"/>
      <c r="J8" s="243"/>
      <c r="K8" s="244"/>
      <c r="L8" s="244"/>
      <c r="M8" s="244"/>
      <c r="N8" s="244"/>
      <c r="O8" s="245"/>
    </row>
    <row r="9" spans="1:15" x14ac:dyDescent="0.2">
      <c r="A9" s="2"/>
      <c r="B9" s="247"/>
      <c r="C9" s="247"/>
      <c r="D9" s="247"/>
      <c r="E9" s="247"/>
      <c r="F9" s="236" t="s">
        <v>88</v>
      </c>
      <c r="G9" s="256" t="s">
        <v>777</v>
      </c>
      <c r="H9" s="256"/>
      <c r="I9" s="256"/>
      <c r="J9" s="256"/>
      <c r="K9" s="256"/>
      <c r="L9" s="256"/>
      <c r="M9" s="256"/>
      <c r="N9" s="256"/>
      <c r="O9" s="256"/>
    </row>
    <row r="10" spans="1:15" x14ac:dyDescent="0.2">
      <c r="A10" s="2"/>
      <c r="B10" s="247"/>
      <c r="C10" s="247"/>
      <c r="D10" s="247"/>
      <c r="E10" s="247"/>
      <c r="F10" s="236"/>
      <c r="G10" s="257"/>
      <c r="H10" s="257"/>
      <c r="I10" s="257"/>
      <c r="J10" s="257"/>
      <c r="K10" s="257"/>
      <c r="L10" s="257"/>
      <c r="M10" s="257"/>
      <c r="N10" s="257"/>
      <c r="O10" s="257"/>
    </row>
    <row r="11" spans="1:15" x14ac:dyDescent="0.2">
      <c r="A11" s="2"/>
      <c r="B11" s="247"/>
      <c r="C11" s="247"/>
      <c r="D11" s="247"/>
      <c r="E11" s="247"/>
      <c r="F11" s="236"/>
      <c r="G11" s="257"/>
      <c r="H11" s="257"/>
      <c r="I11" s="257"/>
      <c r="J11" s="257"/>
      <c r="K11" s="257"/>
      <c r="L11" s="257"/>
      <c r="M11" s="257"/>
      <c r="N11" s="257"/>
      <c r="O11" s="257"/>
    </row>
    <row r="12" spans="1:15" x14ac:dyDescent="0.2">
      <c r="A12" s="2"/>
      <c r="B12" s="247"/>
      <c r="C12" s="247"/>
      <c r="D12" s="247"/>
      <c r="E12" s="247"/>
      <c r="F12" s="236"/>
      <c r="G12" s="257"/>
      <c r="H12" s="257"/>
      <c r="I12" s="257"/>
      <c r="J12" s="257"/>
      <c r="K12" s="257"/>
      <c r="L12" s="257"/>
      <c r="M12" s="257"/>
      <c r="N12" s="257"/>
      <c r="O12" s="257"/>
    </row>
    <row r="13" spans="1:15" x14ac:dyDescent="0.2">
      <c r="A13" s="250" t="s">
        <v>89</v>
      </c>
      <c r="B13" s="251" t="s">
        <v>91</v>
      </c>
      <c r="C13" s="251"/>
      <c r="D13" s="251"/>
      <c r="E13" s="251"/>
      <c r="F13" s="252" t="s">
        <v>96</v>
      </c>
      <c r="G13" s="252"/>
      <c r="H13" s="252"/>
      <c r="I13" s="252"/>
      <c r="J13" s="252"/>
      <c r="K13" s="252"/>
      <c r="L13" s="253" t="s">
        <v>97</v>
      </c>
      <c r="M13" s="254"/>
      <c r="N13" s="254"/>
      <c r="O13" s="255"/>
    </row>
    <row r="14" spans="1:15" ht="15" thickBot="1" x14ac:dyDescent="0.25">
      <c r="A14" s="250"/>
      <c r="B14" s="68" t="s">
        <v>92</v>
      </c>
      <c r="C14" s="68" t="s">
        <v>93</v>
      </c>
      <c r="D14" s="68" t="s">
        <v>94</v>
      </c>
      <c r="E14" s="68" t="s">
        <v>95</v>
      </c>
      <c r="F14" s="56" t="s">
        <v>98</v>
      </c>
      <c r="G14" s="56" t="s">
        <v>99</v>
      </c>
      <c r="H14" s="56" t="s">
        <v>100</v>
      </c>
      <c r="I14" s="57" t="s">
        <v>101</v>
      </c>
      <c r="J14" s="57" t="s">
        <v>106</v>
      </c>
      <c r="K14" s="56" t="s">
        <v>90</v>
      </c>
      <c r="L14" s="55" t="s">
        <v>102</v>
      </c>
      <c r="M14" s="55" t="s">
        <v>103</v>
      </c>
      <c r="N14" s="55" t="s">
        <v>104</v>
      </c>
      <c r="O14" s="55" t="s">
        <v>105</v>
      </c>
    </row>
    <row r="15" spans="1:15" ht="15" thickTop="1" x14ac:dyDescent="0.2">
      <c r="A15" s="1">
        <v>1</v>
      </c>
      <c r="B15" s="77" t="s">
        <v>194</v>
      </c>
      <c r="C15" s="103" t="str">
        <f>VLOOKUP(B15,[1]已去重!$B:$C,2,0)</f>
        <v>org_id</v>
      </c>
      <c r="D15" s="53" t="s">
        <v>184</v>
      </c>
      <c r="E15" s="53"/>
      <c r="F15" s="84" t="s">
        <v>709</v>
      </c>
      <c r="G15" s="103" t="s">
        <v>609</v>
      </c>
      <c r="H15" s="53" t="s">
        <v>184</v>
      </c>
      <c r="I15" s="78"/>
      <c r="J15" s="78"/>
      <c r="K15" s="101" t="s">
        <v>593</v>
      </c>
      <c r="L15" s="63"/>
      <c r="M15" s="63"/>
      <c r="N15" s="63"/>
      <c r="O15" s="63"/>
    </row>
    <row r="16" spans="1:15" x14ac:dyDescent="0.2">
      <c r="A16" s="1">
        <v>2</v>
      </c>
      <c r="B16" s="79" t="s">
        <v>282</v>
      </c>
      <c r="C16" s="103" t="str">
        <f>VLOOKUP(B16,[1]已去重!$B:$C,2,0)</f>
        <v>reg_id</v>
      </c>
      <c r="D16" s="53" t="s">
        <v>183</v>
      </c>
      <c r="E16" s="53" t="s">
        <v>691</v>
      </c>
      <c r="F16" s="84" t="s">
        <v>709</v>
      </c>
      <c r="G16" s="103" t="s">
        <v>610</v>
      </c>
      <c r="H16" s="53" t="s">
        <v>183</v>
      </c>
      <c r="I16" s="80"/>
      <c r="J16" s="80"/>
      <c r="K16" s="102" t="s">
        <v>593</v>
      </c>
      <c r="L16" s="63"/>
      <c r="M16" s="63"/>
      <c r="N16" s="63"/>
      <c r="O16" s="63"/>
    </row>
    <row r="17" spans="1:15" x14ac:dyDescent="0.2">
      <c r="A17" s="1">
        <v>3</v>
      </c>
      <c r="B17" s="79" t="s">
        <v>198</v>
      </c>
      <c r="C17" s="103" t="str">
        <f>VLOOKUP(B17,[1]已去重!$B:$C,2,0)</f>
        <v>acct_no</v>
      </c>
      <c r="D17" s="53" t="s">
        <v>183</v>
      </c>
      <c r="E17" s="53"/>
      <c r="F17" s="84" t="s">
        <v>709</v>
      </c>
      <c r="G17" s="103" t="s">
        <v>611</v>
      </c>
      <c r="H17" s="53" t="s">
        <v>183</v>
      </c>
      <c r="I17" s="80"/>
      <c r="J17" s="80"/>
      <c r="K17" s="102" t="s">
        <v>593</v>
      </c>
      <c r="L17" s="63"/>
      <c r="M17" s="63"/>
      <c r="N17" s="63"/>
      <c r="O17" s="63"/>
    </row>
    <row r="18" spans="1:15" ht="63.75" x14ac:dyDescent="0.2">
      <c r="A18" s="1">
        <v>4</v>
      </c>
      <c r="B18" s="79" t="s">
        <v>200</v>
      </c>
      <c r="C18" s="103" t="str">
        <f>VLOOKUP(B18,[1]已去重!$B:$C,2,0)</f>
        <v>acct_type</v>
      </c>
      <c r="D18" s="53" t="s">
        <v>184</v>
      </c>
      <c r="E18" s="53"/>
      <c r="F18" s="84" t="s">
        <v>709</v>
      </c>
      <c r="G18" s="103" t="s">
        <v>612</v>
      </c>
      <c r="H18" s="53" t="s">
        <v>184</v>
      </c>
      <c r="I18" s="80"/>
      <c r="J18" s="80"/>
      <c r="K18" s="102" t="s">
        <v>594</v>
      </c>
      <c r="L18" s="63"/>
      <c r="M18" s="63"/>
      <c r="N18" s="63"/>
      <c r="O18" s="63"/>
    </row>
    <row r="19" spans="1:15" x14ac:dyDescent="0.2">
      <c r="A19" s="1">
        <v>5</v>
      </c>
      <c r="B19" s="79" t="s">
        <v>210</v>
      </c>
      <c r="C19" s="103" t="str">
        <f>VLOOKUP(B19,[1]已去重!$B:$C,2,0)</f>
        <v>instal_reg_dt</v>
      </c>
      <c r="D19" s="53" t="s">
        <v>184</v>
      </c>
      <c r="E19" s="53"/>
      <c r="F19" s="84" t="s">
        <v>709</v>
      </c>
      <c r="G19" s="103" t="s">
        <v>613</v>
      </c>
      <c r="H19" s="53" t="s">
        <v>184</v>
      </c>
      <c r="I19" s="80"/>
      <c r="J19" s="80"/>
      <c r="K19" s="102" t="s">
        <v>593</v>
      </c>
      <c r="L19" s="63"/>
      <c r="M19" s="63"/>
      <c r="N19" s="63"/>
      <c r="O19" s="63"/>
    </row>
    <row r="20" spans="1:15" x14ac:dyDescent="0.2">
      <c r="A20" s="1">
        <v>6</v>
      </c>
      <c r="B20" s="79" t="s">
        <v>212</v>
      </c>
      <c r="C20" s="103" t="str">
        <f>VLOOKUP(B20,[1]已去重!$B:$C,2,0)</f>
        <v>reqst_tm</v>
      </c>
      <c r="D20" s="53" t="s">
        <v>184</v>
      </c>
      <c r="E20" s="53"/>
      <c r="F20" s="84" t="s">
        <v>709</v>
      </c>
      <c r="G20" s="103" t="s">
        <v>614</v>
      </c>
      <c r="H20" s="53" t="s">
        <v>184</v>
      </c>
      <c r="I20" s="80"/>
      <c r="J20" s="80"/>
      <c r="K20" s="102" t="s">
        <v>212</v>
      </c>
      <c r="L20" s="63"/>
      <c r="M20" s="63"/>
      <c r="N20" s="63"/>
      <c r="O20" s="63"/>
    </row>
    <row r="21" spans="1:15" x14ac:dyDescent="0.2">
      <c r="A21" s="1">
        <v>7</v>
      </c>
      <c r="B21" s="79" t="s">
        <v>206</v>
      </c>
      <c r="C21" s="103" t="str">
        <f>VLOOKUP(B21,[1]已去重!$B:$C,2,0)</f>
        <v>logic_card_no</v>
      </c>
      <c r="D21" s="53" t="s">
        <v>184</v>
      </c>
      <c r="E21" s="53"/>
      <c r="F21" s="84" t="s">
        <v>709</v>
      </c>
      <c r="G21" s="103" t="s">
        <v>615</v>
      </c>
      <c r="H21" s="53" t="s">
        <v>184</v>
      </c>
      <c r="I21" s="80"/>
      <c r="J21" s="80"/>
      <c r="K21" s="102" t="s">
        <v>596</v>
      </c>
      <c r="L21" s="63"/>
      <c r="M21" s="63"/>
      <c r="N21" s="63"/>
      <c r="O21" s="63"/>
    </row>
    <row r="22" spans="1:15" x14ac:dyDescent="0.2">
      <c r="A22" s="1">
        <v>8</v>
      </c>
      <c r="B22" s="79" t="s">
        <v>208</v>
      </c>
      <c r="C22" s="103" t="str">
        <f>VLOOKUP(B22,[1]已去重!$B:$C,2,0)</f>
        <v>card_no</v>
      </c>
      <c r="D22" s="53" t="s">
        <v>184</v>
      </c>
      <c r="E22" s="53"/>
      <c r="F22" s="84" t="s">
        <v>709</v>
      </c>
      <c r="G22" s="103" t="s">
        <v>616</v>
      </c>
      <c r="H22" s="53" t="s">
        <v>184</v>
      </c>
      <c r="I22" s="80"/>
      <c r="J22" s="80"/>
      <c r="K22" s="102" t="s">
        <v>593</v>
      </c>
      <c r="L22" s="63"/>
      <c r="M22" s="63"/>
      <c r="N22" s="63"/>
      <c r="O22" s="63"/>
    </row>
    <row r="23" spans="1:15" ht="63.75" x14ac:dyDescent="0.2">
      <c r="A23" s="1">
        <v>9</v>
      </c>
      <c r="B23" s="79" t="s">
        <v>202</v>
      </c>
      <c r="C23" s="103" t="str">
        <f>VLOOKUP(B23,[1]已去重!$B:$C,2,0)</f>
        <v>ref_no</v>
      </c>
      <c r="D23" s="53" t="s">
        <v>184</v>
      </c>
      <c r="E23" s="53"/>
      <c r="F23" s="84" t="s">
        <v>709</v>
      </c>
      <c r="G23" s="103" t="s">
        <v>617</v>
      </c>
      <c r="H23" s="53" t="s">
        <v>184</v>
      </c>
      <c r="I23" s="80"/>
      <c r="J23" s="80"/>
      <c r="K23" s="102" t="s">
        <v>595</v>
      </c>
      <c r="L23" s="63"/>
      <c r="M23" s="63"/>
      <c r="N23" s="63"/>
      <c r="O23" s="63"/>
    </row>
    <row r="24" spans="1:15" ht="127.5" x14ac:dyDescent="0.2">
      <c r="A24" s="1">
        <v>10</v>
      </c>
      <c r="B24" s="79" t="s">
        <v>214</v>
      </c>
      <c r="C24" s="103" t="str">
        <f>VLOOKUP(B24,[1]已去重!$B:$C,2,0)</f>
        <v>loan_type</v>
      </c>
      <c r="D24" s="53" t="s">
        <v>184</v>
      </c>
      <c r="E24" s="53"/>
      <c r="F24" s="84" t="s">
        <v>709</v>
      </c>
      <c r="G24" s="103" t="s">
        <v>618</v>
      </c>
      <c r="H24" s="53" t="s">
        <v>184</v>
      </c>
      <c r="I24" s="80"/>
      <c r="J24" s="80"/>
      <c r="K24" s="102" t="s">
        <v>597</v>
      </c>
      <c r="L24" s="63"/>
      <c r="M24" s="63"/>
      <c r="N24" s="63"/>
      <c r="O24" s="63"/>
    </row>
    <row r="25" spans="1:15" ht="51" x14ac:dyDescent="0.2">
      <c r="A25" s="1">
        <v>11</v>
      </c>
      <c r="B25" s="79" t="s">
        <v>513</v>
      </c>
      <c r="C25" s="103" t="str">
        <f>VLOOKUP(B25,[1]已去重!$B:$C,2,0)</f>
        <v>loan_reg_status</v>
      </c>
      <c r="D25" s="53" t="s">
        <v>184</v>
      </c>
      <c r="E25" s="53"/>
      <c r="F25" s="84" t="s">
        <v>709</v>
      </c>
      <c r="G25" s="103" t="s">
        <v>619</v>
      </c>
      <c r="H25" s="53" t="s">
        <v>184</v>
      </c>
      <c r="I25" s="80"/>
      <c r="J25" s="80"/>
      <c r="K25" s="102" t="s">
        <v>607</v>
      </c>
      <c r="L25" s="63"/>
      <c r="M25" s="63"/>
      <c r="N25" s="63"/>
      <c r="O25" s="63"/>
    </row>
    <row r="26" spans="1:15" ht="38.25" customHeight="1" x14ac:dyDescent="0.2">
      <c r="A26" s="1">
        <v>12</v>
      </c>
      <c r="B26" s="79" t="s">
        <v>220</v>
      </c>
      <c r="C26" s="103" t="str">
        <f>VLOOKUP(B26,[1]已去重!$B:$C,2,0)</f>
        <v>instal_init_term</v>
      </c>
      <c r="D26" s="53" t="s">
        <v>789</v>
      </c>
      <c r="E26" s="53"/>
      <c r="F26" s="84" t="s">
        <v>709</v>
      </c>
      <c r="G26" s="103" t="s">
        <v>620</v>
      </c>
      <c r="H26" s="53" t="s">
        <v>789</v>
      </c>
      <c r="I26" s="80"/>
      <c r="J26" s="80"/>
      <c r="K26" s="102" t="s">
        <v>593</v>
      </c>
      <c r="L26" s="63"/>
      <c r="M26" s="63"/>
      <c r="N26" s="63"/>
      <c r="O26" s="63"/>
    </row>
    <row r="27" spans="1:15" x14ac:dyDescent="0.2">
      <c r="A27" s="1">
        <v>13</v>
      </c>
      <c r="B27" s="79" t="s">
        <v>226</v>
      </c>
      <c r="C27" s="103" t="str">
        <f>VLOOKUP(B27,[1]已去重!$B:$C,2,0)</f>
        <v>instal_init_prin</v>
      </c>
      <c r="D27" s="53" t="s">
        <v>192</v>
      </c>
      <c r="E27" s="60"/>
      <c r="F27" s="84" t="s">
        <v>709</v>
      </c>
      <c r="G27" s="103" t="s">
        <v>621</v>
      </c>
      <c r="H27" s="53" t="s">
        <v>192</v>
      </c>
      <c r="I27" s="80"/>
      <c r="J27" s="80"/>
      <c r="K27" s="102" t="s">
        <v>593</v>
      </c>
      <c r="L27" s="64"/>
      <c r="M27" s="65">
        <v>42333</v>
      </c>
      <c r="N27" s="63"/>
      <c r="O27" s="63"/>
    </row>
    <row r="28" spans="1:15" x14ac:dyDescent="0.2">
      <c r="A28" s="1">
        <v>14</v>
      </c>
      <c r="B28" s="79" t="s">
        <v>228</v>
      </c>
      <c r="C28" s="103" t="str">
        <f>VLOOKUP(B28,[1]已去重!$B:$C,2,0)</f>
        <v>instal_term_rpy_prin</v>
      </c>
      <c r="D28" s="53" t="s">
        <v>192</v>
      </c>
      <c r="E28" s="53"/>
      <c r="F28" s="84" t="s">
        <v>709</v>
      </c>
      <c r="G28" s="103" t="s">
        <v>622</v>
      </c>
      <c r="H28" s="53" t="s">
        <v>192</v>
      </c>
      <c r="I28" s="80"/>
      <c r="J28" s="80"/>
      <c r="K28" s="102" t="s">
        <v>593</v>
      </c>
      <c r="L28" s="63"/>
      <c r="M28" s="63"/>
      <c r="N28" s="63"/>
      <c r="O28" s="63"/>
    </row>
    <row r="29" spans="1:15" x14ac:dyDescent="0.2">
      <c r="A29" s="1">
        <v>15</v>
      </c>
      <c r="B29" s="79" t="s">
        <v>230</v>
      </c>
      <c r="C29" s="103" t="str">
        <f>VLOOKUP(B29,[1]已去重!$B:$C,2,0)</f>
        <v>instal_first_term_prin</v>
      </c>
      <c r="D29" s="53" t="s">
        <v>192</v>
      </c>
      <c r="E29" s="53"/>
      <c r="F29" s="84" t="s">
        <v>709</v>
      </c>
      <c r="G29" s="103" t="s">
        <v>623</v>
      </c>
      <c r="H29" s="53" t="s">
        <v>192</v>
      </c>
      <c r="I29" s="80"/>
      <c r="J29" s="80"/>
      <c r="K29" s="102" t="s">
        <v>593</v>
      </c>
      <c r="L29" s="63"/>
      <c r="M29" s="63"/>
      <c r="N29" s="63"/>
      <c r="O29" s="63"/>
    </row>
    <row r="30" spans="1:15" x14ac:dyDescent="0.2">
      <c r="A30" s="1">
        <v>16</v>
      </c>
      <c r="B30" s="79" t="s">
        <v>232</v>
      </c>
      <c r="C30" s="103" t="str">
        <f>VLOOKUP(B30,[1]已去重!$B:$C,2,0)</f>
        <v>instal_final_term_prin</v>
      </c>
      <c r="D30" s="53" t="s">
        <v>192</v>
      </c>
      <c r="E30" s="53"/>
      <c r="F30" s="84" t="s">
        <v>709</v>
      </c>
      <c r="G30" s="103" t="s">
        <v>624</v>
      </c>
      <c r="H30" s="53" t="s">
        <v>192</v>
      </c>
      <c r="I30" s="80"/>
      <c r="J30" s="80"/>
      <c r="K30" s="102" t="s">
        <v>593</v>
      </c>
      <c r="L30" s="63"/>
      <c r="M30" s="63"/>
      <c r="N30" s="63"/>
      <c r="O30" s="63"/>
    </row>
    <row r="31" spans="1:15" x14ac:dyDescent="0.2">
      <c r="A31" s="1">
        <v>17</v>
      </c>
      <c r="B31" s="79" t="s">
        <v>234</v>
      </c>
      <c r="C31" s="103" t="str">
        <f>VLOOKUP(B31,[1]已去重!$B:$C,2,0)</f>
        <v>total_loan_charge_amt</v>
      </c>
      <c r="D31" s="53" t="s">
        <v>192</v>
      </c>
      <c r="E31" s="53"/>
      <c r="F31" s="84" t="s">
        <v>709</v>
      </c>
      <c r="G31" s="103" t="s">
        <v>625</v>
      </c>
      <c r="H31" s="53" t="s">
        <v>192</v>
      </c>
      <c r="I31" s="80"/>
      <c r="J31" s="80"/>
      <c r="K31" s="102" t="s">
        <v>593</v>
      </c>
      <c r="L31" s="63"/>
      <c r="M31" s="63"/>
      <c r="N31" s="63"/>
      <c r="O31" s="63"/>
    </row>
    <row r="32" spans="1:15" x14ac:dyDescent="0.2">
      <c r="A32" s="1">
        <v>18</v>
      </c>
      <c r="B32" s="79" t="s">
        <v>236</v>
      </c>
      <c r="C32" s="103" t="str">
        <f>VLOOKUP(B32,[1]已去重!$B:$C,2,0)</f>
        <v>instal_term_charge_amt</v>
      </c>
      <c r="D32" s="53" t="s">
        <v>192</v>
      </c>
      <c r="E32" s="53"/>
      <c r="F32" s="84" t="s">
        <v>709</v>
      </c>
      <c r="G32" s="103" t="s">
        <v>626</v>
      </c>
      <c r="H32" s="53" t="s">
        <v>192</v>
      </c>
      <c r="I32" s="80"/>
      <c r="J32" s="80"/>
      <c r="K32" s="102" t="s">
        <v>593</v>
      </c>
      <c r="L32" s="63"/>
      <c r="M32" s="63"/>
      <c r="N32" s="63"/>
      <c r="O32" s="63"/>
    </row>
    <row r="33" spans="1:15" x14ac:dyDescent="0.2">
      <c r="A33" s="1">
        <v>19</v>
      </c>
      <c r="B33" s="79" t="s">
        <v>238</v>
      </c>
      <c r="C33" s="103" t="str">
        <f>VLOOKUP(B33,[1]已去重!$B:$C,2,0)</f>
        <v>instal_first_term_charge_amt</v>
      </c>
      <c r="D33" s="53" t="s">
        <v>192</v>
      </c>
      <c r="E33" s="53"/>
      <c r="F33" s="84" t="s">
        <v>709</v>
      </c>
      <c r="G33" s="103" t="s">
        <v>627</v>
      </c>
      <c r="H33" s="53" t="s">
        <v>192</v>
      </c>
      <c r="I33" s="80"/>
      <c r="J33" s="80"/>
      <c r="K33" s="102" t="s">
        <v>593</v>
      </c>
      <c r="L33" s="63"/>
      <c r="M33" s="63"/>
      <c r="N33" s="63"/>
      <c r="O33" s="63"/>
    </row>
    <row r="34" spans="1:15" x14ac:dyDescent="0.2">
      <c r="A34" s="1">
        <v>20</v>
      </c>
      <c r="B34" s="79" t="s">
        <v>240</v>
      </c>
      <c r="C34" s="103" t="str">
        <f>VLOOKUP(B34,[1]已去重!$B:$C,2,0)</f>
        <v>instal_final_term_fee</v>
      </c>
      <c r="D34" s="53" t="s">
        <v>192</v>
      </c>
      <c r="E34" s="62"/>
      <c r="F34" s="84" t="s">
        <v>709</v>
      </c>
      <c r="G34" s="103" t="s">
        <v>628</v>
      </c>
      <c r="H34" s="53" t="s">
        <v>192</v>
      </c>
      <c r="I34" s="80"/>
      <c r="J34" s="80"/>
      <c r="K34" s="102" t="s">
        <v>593</v>
      </c>
      <c r="L34" s="63"/>
      <c r="M34" s="65">
        <v>42333</v>
      </c>
      <c r="N34" s="63"/>
      <c r="O34" s="63"/>
    </row>
    <row r="35" spans="1:15" ht="102" x14ac:dyDescent="0.2">
      <c r="A35" s="1">
        <v>21</v>
      </c>
      <c r="B35" s="79" t="s">
        <v>305</v>
      </c>
      <c r="C35" s="103" t="str">
        <f>VLOOKUP(B35,[1]已去重!$B:$C,2,0)</f>
        <v>loan_charge_meth</v>
      </c>
      <c r="D35" s="53" t="s">
        <v>184</v>
      </c>
      <c r="E35" s="62"/>
      <c r="F35" s="84" t="s">
        <v>709</v>
      </c>
      <c r="G35" s="103" t="s">
        <v>629</v>
      </c>
      <c r="H35" s="53" t="s">
        <v>184</v>
      </c>
      <c r="I35" s="80"/>
      <c r="J35" s="80"/>
      <c r="K35" s="102" t="s">
        <v>601</v>
      </c>
      <c r="L35" s="63"/>
      <c r="M35" s="65">
        <v>42333</v>
      </c>
      <c r="N35" s="63"/>
      <c r="O35" s="63"/>
    </row>
    <row r="36" spans="1:15" x14ac:dyDescent="0.2">
      <c r="A36" s="1">
        <v>22</v>
      </c>
      <c r="B36" s="79" t="s">
        <v>274</v>
      </c>
      <c r="C36" s="103" t="str">
        <f>VLOOKUP(B36,[1]已去重!$B:$C,2,0)</f>
        <v>orig_txn_amt</v>
      </c>
      <c r="D36" s="53" t="s">
        <v>192</v>
      </c>
      <c r="E36" s="53"/>
      <c r="F36" s="84" t="s">
        <v>709</v>
      </c>
      <c r="G36" s="103" t="s">
        <v>630</v>
      </c>
      <c r="H36" s="53" t="s">
        <v>192</v>
      </c>
      <c r="I36" s="80"/>
      <c r="J36" s="80"/>
      <c r="K36" s="102" t="s">
        <v>593</v>
      </c>
      <c r="L36" s="63"/>
      <c r="M36" s="63"/>
      <c r="N36" s="63"/>
      <c r="O36" s="63"/>
    </row>
    <row r="37" spans="1:15" x14ac:dyDescent="0.2">
      <c r="A37" s="1">
        <v>23</v>
      </c>
      <c r="B37" s="79" t="s">
        <v>276</v>
      </c>
      <c r="C37" s="103" t="str">
        <f>VLOOKUP(B37,[1]已去重!$B:$C,2,0)</f>
        <v>orig_trans_dt</v>
      </c>
      <c r="D37" s="53" t="s">
        <v>184</v>
      </c>
      <c r="E37" s="83"/>
      <c r="F37" s="84" t="s">
        <v>709</v>
      </c>
      <c r="G37" s="103" t="s">
        <v>631</v>
      </c>
      <c r="H37" s="53" t="s">
        <v>184</v>
      </c>
      <c r="I37" s="80"/>
      <c r="J37" s="80"/>
      <c r="K37" s="102" t="s">
        <v>593</v>
      </c>
      <c r="L37" s="83"/>
    </row>
    <row r="38" spans="1:15" x14ac:dyDescent="0.2">
      <c r="A38" s="1">
        <v>24</v>
      </c>
      <c r="B38" s="79" t="s">
        <v>278</v>
      </c>
      <c r="C38" s="103" t="str">
        <f>VLOOKUP(B38,[1]已去重!$B:$C,2,0)</f>
        <v>orig_auth_cd</v>
      </c>
      <c r="D38" s="53" t="s">
        <v>184</v>
      </c>
      <c r="E38" s="74"/>
      <c r="F38" s="84" t="s">
        <v>709</v>
      </c>
      <c r="G38" s="103" t="s">
        <v>632</v>
      </c>
      <c r="H38" s="53" t="s">
        <v>184</v>
      </c>
      <c r="I38" s="80"/>
      <c r="J38" s="80"/>
      <c r="K38" s="102" t="s">
        <v>593</v>
      </c>
      <c r="L38" s="74"/>
      <c r="M38" s="74"/>
      <c r="N38" s="74"/>
      <c r="O38" s="74"/>
    </row>
    <row r="39" spans="1:15" x14ac:dyDescent="0.2">
      <c r="A39" s="1">
        <v>25</v>
      </c>
      <c r="B39" s="79" t="s">
        <v>280</v>
      </c>
      <c r="C39" s="103" t="str">
        <f>VLOOKUP(B39,[1]已去重!$B:$C,2,0)</f>
        <v>loan_cd</v>
      </c>
      <c r="D39" s="53" t="s">
        <v>184</v>
      </c>
      <c r="E39" s="74"/>
      <c r="F39" s="84" t="s">
        <v>709</v>
      </c>
      <c r="G39" s="103" t="s">
        <v>633</v>
      </c>
      <c r="H39" s="53" t="s">
        <v>184</v>
      </c>
      <c r="I39" s="80"/>
      <c r="J39" s="80"/>
      <c r="K39" s="102" t="s">
        <v>593</v>
      </c>
      <c r="L39" s="74"/>
      <c r="M39" s="74"/>
      <c r="N39" s="74"/>
      <c r="O39" s="74"/>
    </row>
    <row r="40" spans="1:15" x14ac:dyDescent="0.2">
      <c r="A40" s="1">
        <v>26</v>
      </c>
      <c r="B40" s="79" t="s">
        <v>514</v>
      </c>
      <c r="C40" s="103" t="str">
        <f>VLOOKUP(B40,[1]已去重!$B:$C,2,0)</f>
        <v>b007_txn_tm</v>
      </c>
      <c r="D40" s="53" t="s">
        <v>184</v>
      </c>
      <c r="E40" s="74"/>
      <c r="F40" s="84" t="s">
        <v>709</v>
      </c>
      <c r="G40" s="103" t="s">
        <v>634</v>
      </c>
      <c r="H40" s="53" t="s">
        <v>184</v>
      </c>
      <c r="I40" s="80"/>
      <c r="J40" s="80"/>
      <c r="K40" s="102" t="s">
        <v>593</v>
      </c>
      <c r="L40" s="74"/>
      <c r="M40" s="74"/>
      <c r="N40" s="74"/>
      <c r="O40" s="74"/>
    </row>
    <row r="41" spans="1:15" x14ac:dyDescent="0.2">
      <c r="A41" s="1">
        <v>27</v>
      </c>
      <c r="B41" s="79" t="s">
        <v>515</v>
      </c>
      <c r="C41" s="103" t="str">
        <f>VLOOKUP(B41,[1]已去重!$B:$C,2,0)</f>
        <v>b011_trace</v>
      </c>
      <c r="D41" s="53" t="s">
        <v>184</v>
      </c>
      <c r="E41" s="74"/>
      <c r="F41" s="84" t="s">
        <v>709</v>
      </c>
      <c r="G41" s="103" t="s">
        <v>635</v>
      </c>
      <c r="H41" s="53" t="s">
        <v>184</v>
      </c>
      <c r="I41" s="80"/>
      <c r="J41" s="80"/>
      <c r="K41" s="102" t="s">
        <v>593</v>
      </c>
      <c r="L41" s="74"/>
      <c r="M41" s="74"/>
      <c r="N41" s="74"/>
      <c r="O41" s="74"/>
    </row>
    <row r="42" spans="1:15" x14ac:dyDescent="0.2">
      <c r="A42" s="1">
        <v>28</v>
      </c>
      <c r="B42" s="79" t="s">
        <v>516</v>
      </c>
      <c r="C42" s="103" t="str">
        <f>VLOOKUP(B42,[1]已去重!$B:$C,2,0)</f>
        <v>b032_acq_inst</v>
      </c>
      <c r="D42" s="53" t="s">
        <v>184</v>
      </c>
      <c r="E42" s="74"/>
      <c r="F42" s="84" t="s">
        <v>709</v>
      </c>
      <c r="G42" s="103" t="s">
        <v>636</v>
      </c>
      <c r="H42" s="53" t="s">
        <v>184</v>
      </c>
      <c r="I42" s="80"/>
      <c r="J42" s="80"/>
      <c r="K42" s="102" t="s">
        <v>593</v>
      </c>
      <c r="L42" s="74"/>
      <c r="M42" s="74"/>
      <c r="N42" s="74"/>
      <c r="O42" s="74"/>
    </row>
    <row r="43" spans="1:15" x14ac:dyDescent="0.2">
      <c r="A43" s="1">
        <v>29</v>
      </c>
      <c r="B43" s="79" t="s">
        <v>517</v>
      </c>
      <c r="C43" s="103" t="str">
        <f>VLOOKUP(B43,[1]已去重!$B:$C,2,0)</f>
        <v>b033_fwd_ins</v>
      </c>
      <c r="D43" s="53" t="s">
        <v>184</v>
      </c>
      <c r="E43" s="74"/>
      <c r="F43" s="84" t="s">
        <v>709</v>
      </c>
      <c r="G43" s="103" t="s">
        <v>637</v>
      </c>
      <c r="H43" s="53" t="s">
        <v>184</v>
      </c>
      <c r="I43" s="80"/>
      <c r="J43" s="80"/>
      <c r="K43" s="102" t="s">
        <v>593</v>
      </c>
      <c r="L43" s="74"/>
      <c r="M43" s="74"/>
      <c r="N43" s="74"/>
      <c r="O43" s="74"/>
    </row>
    <row r="44" spans="1:15" ht="51" x14ac:dyDescent="0.2">
      <c r="A44" s="1">
        <v>30</v>
      </c>
      <c r="B44" s="79" t="s">
        <v>518</v>
      </c>
      <c r="C44" s="103" t="str">
        <f>VLOOKUP(B44,[1]已去重!$B:$C,2,0)</f>
        <v>loan_action</v>
      </c>
      <c r="D44" s="53" t="s">
        <v>184</v>
      </c>
      <c r="E44" s="74"/>
      <c r="F44" s="84" t="s">
        <v>709</v>
      </c>
      <c r="G44" s="103" t="s">
        <v>638</v>
      </c>
      <c r="H44" s="53" t="s">
        <v>184</v>
      </c>
      <c r="I44" s="80"/>
      <c r="J44" s="80"/>
      <c r="K44" s="102" t="s">
        <v>605</v>
      </c>
      <c r="L44" s="74"/>
      <c r="M44" s="74"/>
      <c r="N44" s="74"/>
      <c r="O44" s="74"/>
    </row>
    <row r="45" spans="1:15" x14ac:dyDescent="0.2">
      <c r="A45" s="1">
        <v>31</v>
      </c>
      <c r="B45" s="79" t="s">
        <v>519</v>
      </c>
      <c r="C45" s="103" t="str">
        <f>VLOOKUP(B45,[1]已去重!$B:$C,2,0)</f>
        <v>instal_svc_charge_amt</v>
      </c>
      <c r="D45" s="53" t="s">
        <v>192</v>
      </c>
      <c r="E45" s="74"/>
      <c r="F45" s="84" t="s">
        <v>709</v>
      </c>
      <c r="G45" s="103" t="s">
        <v>639</v>
      </c>
      <c r="H45" s="53" t="s">
        <v>192</v>
      </c>
      <c r="I45" s="80"/>
      <c r="J45" s="80"/>
      <c r="K45" s="102" t="s">
        <v>593</v>
      </c>
      <c r="L45" s="74"/>
      <c r="M45" s="74"/>
      <c r="N45" s="74"/>
      <c r="O45" s="74"/>
    </row>
    <row r="46" spans="1:15" x14ac:dyDescent="0.2">
      <c r="A46" s="1">
        <v>32</v>
      </c>
      <c r="B46" s="79" t="s">
        <v>18</v>
      </c>
      <c r="C46" s="103" t="str">
        <f>VLOOKUP(B46,[1]已去重!$B:$C,2,0)</f>
        <v>rem</v>
      </c>
      <c r="D46" s="53" t="s">
        <v>184</v>
      </c>
      <c r="E46" s="74"/>
      <c r="F46" s="84" t="s">
        <v>709</v>
      </c>
      <c r="G46" s="103" t="s">
        <v>640</v>
      </c>
      <c r="H46" s="53" t="s">
        <v>184</v>
      </c>
      <c r="I46" s="80"/>
      <c r="J46" s="80"/>
      <c r="K46" s="102" t="s">
        <v>593</v>
      </c>
      <c r="L46" s="74"/>
      <c r="M46" s="74"/>
      <c r="N46" s="74"/>
      <c r="O46" s="74"/>
    </row>
    <row r="47" spans="1:15" ht="51" x14ac:dyDescent="0.2">
      <c r="A47" s="1">
        <v>33</v>
      </c>
      <c r="B47" s="79" t="s">
        <v>520</v>
      </c>
      <c r="C47" s="103" t="str">
        <f>VLOOKUP(B47,[1]已去重!$B:$C,2,0)</f>
        <v>matched_flag</v>
      </c>
      <c r="D47" s="53" t="s">
        <v>184</v>
      </c>
      <c r="E47" s="74"/>
      <c r="F47" s="84" t="s">
        <v>709</v>
      </c>
      <c r="G47" s="103" t="s">
        <v>641</v>
      </c>
      <c r="H47" s="53" t="s">
        <v>184</v>
      </c>
      <c r="I47" s="80"/>
      <c r="J47" s="80"/>
      <c r="K47" s="102" t="s">
        <v>606</v>
      </c>
      <c r="L47" s="74"/>
      <c r="M47" s="74"/>
      <c r="N47" s="74"/>
      <c r="O47" s="74"/>
    </row>
    <row r="48" spans="1:15" x14ac:dyDescent="0.2">
      <c r="A48" s="1">
        <v>34</v>
      </c>
      <c r="B48" s="79" t="s">
        <v>307</v>
      </c>
      <c r="C48" s="103" t="str">
        <f>VLOOKUP(B48,[1]已去重!$B:$C,2,0)</f>
        <v>base_rate</v>
      </c>
      <c r="D48" s="53" t="s">
        <v>192</v>
      </c>
      <c r="E48" s="74"/>
      <c r="F48" s="84" t="s">
        <v>709</v>
      </c>
      <c r="G48" s="103" t="s">
        <v>494</v>
      </c>
      <c r="H48" s="53" t="s">
        <v>806</v>
      </c>
      <c r="I48" s="80"/>
      <c r="J48" s="80"/>
      <c r="K48" s="102" t="s">
        <v>593</v>
      </c>
      <c r="L48" s="74"/>
      <c r="M48" s="74"/>
      <c r="N48" s="74"/>
      <c r="O48" s="74"/>
    </row>
    <row r="49" spans="1:15" x14ac:dyDescent="0.2">
      <c r="A49" s="1">
        <v>35</v>
      </c>
      <c r="B49" s="79" t="s">
        <v>309</v>
      </c>
      <c r="C49" s="103" t="str">
        <f>VLOOKUP(B49,[1]已去重!$B:$C,2,0)</f>
        <v>penalty_rate</v>
      </c>
      <c r="D49" s="53" t="s">
        <v>192</v>
      </c>
      <c r="E49" s="74"/>
      <c r="F49" s="84" t="s">
        <v>709</v>
      </c>
      <c r="G49" s="103" t="s">
        <v>642</v>
      </c>
      <c r="H49" s="53" t="s">
        <v>791</v>
      </c>
      <c r="I49" s="80"/>
      <c r="J49" s="80"/>
      <c r="K49" s="102" t="s">
        <v>593</v>
      </c>
      <c r="L49" s="74"/>
      <c r="M49" s="74"/>
      <c r="N49" s="74"/>
      <c r="O49" s="74"/>
    </row>
    <row r="50" spans="1:15" x14ac:dyDescent="0.2">
      <c r="A50" s="1">
        <v>36</v>
      </c>
      <c r="B50" s="79" t="s">
        <v>311</v>
      </c>
      <c r="C50" s="103" t="str">
        <f>VLOOKUP(B50,[1]已去重!$B:$C,2,0)</f>
        <v>comp_inst_rate</v>
      </c>
      <c r="D50" s="53" t="s">
        <v>791</v>
      </c>
      <c r="E50" s="74"/>
      <c r="F50" s="84" t="s">
        <v>709</v>
      </c>
      <c r="G50" s="103" t="s">
        <v>643</v>
      </c>
      <c r="H50" s="53" t="s">
        <v>792</v>
      </c>
      <c r="I50" s="80"/>
      <c r="J50" s="80"/>
      <c r="K50" s="102" t="s">
        <v>593</v>
      </c>
      <c r="L50" s="74"/>
      <c r="M50" s="74"/>
      <c r="N50" s="74"/>
      <c r="O50" s="74"/>
    </row>
    <row r="51" spans="1:15" x14ac:dyDescent="0.2">
      <c r="A51" s="1">
        <v>37</v>
      </c>
      <c r="B51" s="79" t="s">
        <v>313</v>
      </c>
      <c r="C51" s="103" t="str">
        <f>VLOOKUP(B51,[1]已去重!$B:$C,2,0)</f>
        <v>float_rate</v>
      </c>
      <c r="D51" s="53" t="s">
        <v>192</v>
      </c>
      <c r="E51" s="74"/>
      <c r="F51" s="84" t="s">
        <v>709</v>
      </c>
      <c r="G51" s="103" t="s">
        <v>644</v>
      </c>
      <c r="H51" s="53" t="s">
        <v>192</v>
      </c>
      <c r="I51" s="80"/>
      <c r="J51" s="80"/>
      <c r="K51" s="102" t="s">
        <v>593</v>
      </c>
      <c r="L51" s="74"/>
      <c r="M51" s="74"/>
      <c r="N51" s="74"/>
      <c r="O51" s="74"/>
    </row>
    <row r="52" spans="1:15" x14ac:dyDescent="0.2">
      <c r="A52" s="1">
        <v>38</v>
      </c>
      <c r="B52" s="79" t="s">
        <v>327</v>
      </c>
      <c r="C52" s="103" t="str">
        <f>VLOOKUP(B52,[1]已去重!$B:$C,2,0)</f>
        <v>pre_rpy_amt</v>
      </c>
      <c r="D52" s="53" t="s">
        <v>192</v>
      </c>
      <c r="E52" s="74"/>
      <c r="F52" s="84" t="s">
        <v>709</v>
      </c>
      <c r="G52" s="103" t="s">
        <v>645</v>
      </c>
      <c r="H52" s="53" t="s">
        <v>192</v>
      </c>
      <c r="I52" s="80"/>
      <c r="J52" s="80"/>
      <c r="K52" s="102" t="s">
        <v>593</v>
      </c>
      <c r="L52" s="74"/>
      <c r="M52" s="74"/>
      <c r="N52" s="74"/>
      <c r="O52" s="74"/>
    </row>
    <row r="53" spans="1:15" x14ac:dyDescent="0.2">
      <c r="A53" s="1">
        <v>39</v>
      </c>
      <c r="B53" s="79" t="s">
        <v>204</v>
      </c>
      <c r="C53" s="103" t="str">
        <f>VLOOKUP(B53,[1]已去重!$B:$C,2,0)</f>
        <v>due_bill_no</v>
      </c>
      <c r="D53" s="53" t="s">
        <v>184</v>
      </c>
      <c r="E53" s="74"/>
      <c r="F53" s="84" t="s">
        <v>709</v>
      </c>
      <c r="G53" s="103" t="s">
        <v>646</v>
      </c>
      <c r="H53" s="53" t="s">
        <v>184</v>
      </c>
      <c r="I53" s="80"/>
      <c r="J53" s="80"/>
      <c r="K53" s="102" t="s">
        <v>593</v>
      </c>
      <c r="L53" s="74"/>
      <c r="M53" s="74"/>
      <c r="N53" s="74"/>
      <c r="O53" s="74"/>
    </row>
    <row r="54" spans="1:15" x14ac:dyDescent="0.2">
      <c r="A54" s="1">
        <v>40</v>
      </c>
      <c r="B54" s="79" t="s">
        <v>521</v>
      </c>
      <c r="C54" s="103" t="str">
        <f>VLOOKUP(B54,[1]已去重!$B:$C,2,0)</f>
        <v xml:space="preserve">valid_dt </v>
      </c>
      <c r="D54" s="53" t="s">
        <v>184</v>
      </c>
      <c r="E54" s="74"/>
      <c r="F54" s="84" t="s">
        <v>709</v>
      </c>
      <c r="G54" s="103" t="s">
        <v>647</v>
      </c>
      <c r="H54" s="53" t="s">
        <v>184</v>
      </c>
      <c r="I54" s="80"/>
      <c r="J54" s="80"/>
      <c r="K54" s="102" t="s">
        <v>593</v>
      </c>
      <c r="L54" s="74"/>
      <c r="M54" s="74"/>
      <c r="N54" s="74"/>
      <c r="O54" s="74"/>
    </row>
    <row r="55" spans="1:15" x14ac:dyDescent="0.2">
      <c r="A55" s="1">
        <v>41</v>
      </c>
      <c r="B55" s="79" t="s">
        <v>522</v>
      </c>
      <c r="C55" s="103" t="str">
        <f>VLOOKUP(B55,[1]已去重!$B:$C,2,0)</f>
        <v>ext_term</v>
      </c>
      <c r="D55" s="80" t="s">
        <v>450</v>
      </c>
      <c r="E55" s="74"/>
      <c r="F55" s="84" t="s">
        <v>709</v>
      </c>
      <c r="G55" s="103" t="s">
        <v>648</v>
      </c>
      <c r="H55" s="80" t="s">
        <v>450</v>
      </c>
      <c r="I55" s="80"/>
      <c r="J55" s="80"/>
      <c r="K55" s="102" t="s">
        <v>593</v>
      </c>
      <c r="L55" s="74"/>
      <c r="M55" s="74"/>
      <c r="N55" s="74"/>
      <c r="O55" s="74"/>
    </row>
    <row r="56" spans="1:15" x14ac:dyDescent="0.2">
      <c r="A56" s="1">
        <v>42</v>
      </c>
      <c r="B56" s="79" t="s">
        <v>523</v>
      </c>
      <c r="C56" s="103" t="str">
        <f>VLOOKUP(B56,[1]已去重!$B:$C,2,0)</f>
        <v>sht_type</v>
      </c>
      <c r="D56" s="53" t="s">
        <v>184</v>
      </c>
      <c r="E56" s="74"/>
      <c r="F56" s="84" t="s">
        <v>709</v>
      </c>
      <c r="G56" s="103" t="s">
        <v>649</v>
      </c>
      <c r="H56" s="53" t="s">
        <v>184</v>
      </c>
      <c r="I56" s="80"/>
      <c r="J56" s="80"/>
      <c r="K56" s="102" t="s">
        <v>593</v>
      </c>
      <c r="L56" s="74"/>
      <c r="M56" s="74"/>
      <c r="N56" s="74"/>
      <c r="O56" s="74"/>
    </row>
    <row r="57" spans="1:15" x14ac:dyDescent="0.2">
      <c r="A57" s="1">
        <v>43</v>
      </c>
      <c r="B57" s="79" t="s">
        <v>524</v>
      </c>
      <c r="C57" s="103" t="str">
        <f>VLOOKUP(B57,[1]已去重!$B:$C,2,0)</f>
        <v>sht_term</v>
      </c>
      <c r="D57" s="86" t="s">
        <v>790</v>
      </c>
      <c r="E57" s="74"/>
      <c r="F57" s="84" t="s">
        <v>709</v>
      </c>
      <c r="G57" s="103" t="s">
        <v>650</v>
      </c>
      <c r="H57" s="53" t="s">
        <v>790</v>
      </c>
      <c r="I57" s="80"/>
      <c r="J57" s="80"/>
      <c r="K57" s="102" t="s">
        <v>593</v>
      </c>
      <c r="L57" s="74"/>
      <c r="M57" s="74"/>
      <c r="N57" s="74"/>
      <c r="O57" s="74"/>
    </row>
    <row r="58" spans="1:15" x14ac:dyDescent="0.2">
      <c r="A58" s="1">
        <v>44</v>
      </c>
      <c r="B58" s="79" t="s">
        <v>525</v>
      </c>
      <c r="C58" s="103" t="str">
        <f>VLOOKUP(B58,[1]已去重!$B:$C,2,0)</f>
        <v>sht_pmt_due</v>
      </c>
      <c r="D58" s="53" t="s">
        <v>192</v>
      </c>
      <c r="E58" s="74"/>
      <c r="F58" s="84" t="s">
        <v>709</v>
      </c>
      <c r="G58" s="103" t="s">
        <v>651</v>
      </c>
      <c r="H58" s="53" t="s">
        <v>192</v>
      </c>
      <c r="I58" s="80"/>
      <c r="J58" s="80"/>
      <c r="K58" s="102" t="s">
        <v>593</v>
      </c>
      <c r="L58" s="74"/>
      <c r="M58" s="74"/>
      <c r="N58" s="74"/>
      <c r="O58" s="74"/>
    </row>
    <row r="59" spans="1:15" x14ac:dyDescent="0.2">
      <c r="A59" s="1">
        <v>45</v>
      </c>
      <c r="B59" s="79" t="s">
        <v>526</v>
      </c>
      <c r="C59" s="103" t="str">
        <f>VLOOKUP(B59,[1]已去重!$B:$C,2,0)</f>
        <v>instal_svc_charge_back_amt</v>
      </c>
      <c r="D59" s="53" t="s">
        <v>192</v>
      </c>
      <c r="E59" s="74"/>
      <c r="F59" s="84" t="s">
        <v>709</v>
      </c>
      <c r="G59" s="103" t="s">
        <v>652</v>
      </c>
      <c r="H59" s="53" t="s">
        <v>192</v>
      </c>
      <c r="I59" s="80"/>
      <c r="J59" s="80"/>
      <c r="K59" s="102" t="s">
        <v>593</v>
      </c>
      <c r="L59" s="74"/>
      <c r="M59" s="74"/>
      <c r="N59" s="74"/>
      <c r="O59" s="74"/>
    </row>
    <row r="60" spans="1:15" x14ac:dyDescent="0.2">
      <c r="A60" s="1">
        <v>46</v>
      </c>
      <c r="B60" s="79" t="s">
        <v>191</v>
      </c>
      <c r="C60" s="103" t="str">
        <f>VLOOKUP(B60,[1]已去重!$B:$C,2,0)</f>
        <v>contra_no</v>
      </c>
      <c r="D60" s="53" t="s">
        <v>184</v>
      </c>
      <c r="E60" s="74"/>
      <c r="F60" s="84" t="s">
        <v>709</v>
      </c>
      <c r="G60" s="103" t="s">
        <v>653</v>
      </c>
      <c r="H60" s="53" t="s">
        <v>184</v>
      </c>
      <c r="I60" s="80"/>
      <c r="J60" s="80"/>
      <c r="K60" s="102" t="s">
        <v>593</v>
      </c>
      <c r="L60" s="74"/>
      <c r="M60" s="74"/>
      <c r="N60" s="74"/>
      <c r="O60" s="74"/>
    </row>
    <row r="61" spans="1:15" x14ac:dyDescent="0.2">
      <c r="A61" s="1">
        <v>47</v>
      </c>
      <c r="B61" s="79" t="s">
        <v>334</v>
      </c>
      <c r="C61" s="103" t="str">
        <f>VLOOKUP(B61,[1]已去重!$B:$C,2,0)</f>
        <v>insure_no</v>
      </c>
      <c r="D61" s="53" t="s">
        <v>184</v>
      </c>
      <c r="E61" s="74"/>
      <c r="F61" s="84" t="s">
        <v>709</v>
      </c>
      <c r="G61" s="103" t="s">
        <v>654</v>
      </c>
      <c r="H61" s="53" t="s">
        <v>184</v>
      </c>
      <c r="I61" s="80"/>
      <c r="J61" s="80"/>
      <c r="K61" s="102" t="s">
        <v>593</v>
      </c>
      <c r="L61" s="74"/>
      <c r="M61" s="74"/>
      <c r="N61" s="74"/>
      <c r="O61" s="74"/>
    </row>
    <row r="62" spans="1:15" x14ac:dyDescent="0.2">
      <c r="A62" s="1">
        <v>48</v>
      </c>
      <c r="B62" s="79" t="s">
        <v>527</v>
      </c>
      <c r="C62" s="103" t="str">
        <f>VLOOKUP(B62,[1]已去重!$B:$C,2,0)</f>
        <v>pre_ad_dt</v>
      </c>
      <c r="D62" s="53" t="s">
        <v>184</v>
      </c>
      <c r="E62" s="74"/>
      <c r="F62" s="84" t="s">
        <v>709</v>
      </c>
      <c r="G62" s="103" t="s">
        <v>655</v>
      </c>
      <c r="H62" s="53" t="s">
        <v>184</v>
      </c>
      <c r="I62" s="80"/>
      <c r="J62" s="80"/>
      <c r="K62" s="102" t="s">
        <v>593</v>
      </c>
      <c r="L62" s="74"/>
      <c r="M62" s="74"/>
      <c r="N62" s="74"/>
      <c r="O62" s="74"/>
    </row>
    <row r="63" spans="1:15" x14ac:dyDescent="0.2">
      <c r="A63" s="1">
        <v>49</v>
      </c>
      <c r="B63" s="79" t="s">
        <v>528</v>
      </c>
      <c r="C63" s="103" t="str">
        <f>VLOOKUP(B63,[1]已去重!$B:$C,2,0)</f>
        <v>pre_ad_amt</v>
      </c>
      <c r="D63" s="53" t="s">
        <v>192</v>
      </c>
      <c r="E63" s="74"/>
      <c r="F63" s="84" t="s">
        <v>709</v>
      </c>
      <c r="G63" s="103" t="s">
        <v>656</v>
      </c>
      <c r="H63" s="53" t="s">
        <v>192</v>
      </c>
      <c r="I63" s="80"/>
      <c r="J63" s="80"/>
      <c r="K63" s="102" t="s">
        <v>593</v>
      </c>
      <c r="L63" s="74"/>
      <c r="M63" s="74"/>
      <c r="N63" s="74"/>
      <c r="O63" s="74"/>
    </row>
    <row r="64" spans="1:15" ht="76.5" x14ac:dyDescent="0.2">
      <c r="A64" s="1">
        <v>50</v>
      </c>
      <c r="B64" s="79" t="s">
        <v>529</v>
      </c>
      <c r="C64" s="103" t="str">
        <f>VLOOKUP(B64,[1]已去重!$B:$C,2,0)</f>
        <v>debit_rsp_flag</v>
      </c>
      <c r="D64" s="53" t="s">
        <v>184</v>
      </c>
      <c r="E64" s="74"/>
      <c r="F64" s="84" t="s">
        <v>709</v>
      </c>
      <c r="G64" s="103" t="s">
        <v>657</v>
      </c>
      <c r="H64" s="53" t="s">
        <v>184</v>
      </c>
      <c r="I64" s="80"/>
      <c r="J64" s="80"/>
      <c r="K64" s="102" t="s">
        <v>608</v>
      </c>
      <c r="L64" s="74"/>
      <c r="M64" s="74"/>
      <c r="N64" s="74"/>
      <c r="O64" s="74"/>
    </row>
    <row r="65" spans="1:15" x14ac:dyDescent="0.2">
      <c r="A65" s="1">
        <v>51</v>
      </c>
      <c r="B65" s="79" t="s">
        <v>356</v>
      </c>
      <c r="C65" s="103" t="str">
        <f>VLOOKUP(B65,[1]已去重!$B:$C,2,0)</f>
        <v>insure_rate</v>
      </c>
      <c r="D65" s="53" t="s">
        <v>794</v>
      </c>
      <c r="E65" s="74"/>
      <c r="F65" s="84" t="s">
        <v>709</v>
      </c>
      <c r="G65" s="103" t="s">
        <v>658</v>
      </c>
      <c r="H65" s="53" t="s">
        <v>793</v>
      </c>
      <c r="I65" s="80"/>
      <c r="J65" s="80"/>
      <c r="K65" s="102" t="s">
        <v>593</v>
      </c>
      <c r="L65" s="74"/>
      <c r="M65" s="74"/>
      <c r="N65" s="74"/>
      <c r="O65" s="74"/>
    </row>
    <row r="66" spans="1:15" x14ac:dyDescent="0.2">
      <c r="A66" s="1">
        <v>52</v>
      </c>
      <c r="B66" s="79" t="s">
        <v>530</v>
      </c>
      <c r="C66" s="103" t="str">
        <f>VLOOKUP(B66,[1]已去重!$B:$C,2,0)</f>
        <v>ad_debit_amt</v>
      </c>
      <c r="D66" s="53" t="s">
        <v>192</v>
      </c>
      <c r="E66" s="74"/>
      <c r="F66" s="84" t="s">
        <v>709</v>
      </c>
      <c r="G66" s="103" t="s">
        <v>659</v>
      </c>
      <c r="H66" s="53" t="s">
        <v>192</v>
      </c>
      <c r="I66" s="80"/>
      <c r="J66" s="80"/>
      <c r="K66" s="102" t="s">
        <v>593</v>
      </c>
      <c r="L66" s="74"/>
      <c r="M66" s="74"/>
      <c r="N66" s="74"/>
      <c r="O66" s="74"/>
    </row>
    <row r="67" spans="1:15" x14ac:dyDescent="0.2">
      <c r="A67" s="1">
        <v>53</v>
      </c>
      <c r="B67" s="79" t="s">
        <v>354</v>
      </c>
      <c r="C67" s="103" t="str">
        <f>VLOOKUP(B67,[1]已去重!$B:$C,2,0)</f>
        <v>stamp_rate</v>
      </c>
      <c r="D67" s="53" t="s">
        <v>791</v>
      </c>
      <c r="E67" s="74"/>
      <c r="F67" s="84" t="s">
        <v>709</v>
      </c>
      <c r="G67" s="103" t="s">
        <v>660</v>
      </c>
      <c r="H67" s="53" t="s">
        <v>795</v>
      </c>
      <c r="I67" s="80"/>
      <c r="J67" s="80"/>
      <c r="K67" s="102" t="s">
        <v>593</v>
      </c>
      <c r="L67" s="74"/>
      <c r="M67" s="74"/>
      <c r="N67" s="74"/>
      <c r="O67" s="74"/>
    </row>
    <row r="68" spans="1:15" x14ac:dyDescent="0.2">
      <c r="A68" s="1">
        <v>54</v>
      </c>
      <c r="B68" s="79" t="s">
        <v>336</v>
      </c>
      <c r="C68" s="103" t="str">
        <f>VLOOKUP(B68,[1]已去重!$B:$C,2,0)</f>
        <v>instal_stamp_amt</v>
      </c>
      <c r="D68" s="53" t="s">
        <v>192</v>
      </c>
      <c r="E68" s="74"/>
      <c r="F68" s="84" t="s">
        <v>709</v>
      </c>
      <c r="G68" s="103" t="s">
        <v>661</v>
      </c>
      <c r="H68" s="53" t="s">
        <v>192</v>
      </c>
      <c r="I68" s="80"/>
      <c r="J68" s="80"/>
      <c r="K68" s="102" t="s">
        <v>593</v>
      </c>
      <c r="L68" s="74"/>
      <c r="M68" s="74"/>
      <c r="N68" s="74"/>
      <c r="O68" s="74"/>
    </row>
    <row r="69" spans="1:15" x14ac:dyDescent="0.2">
      <c r="A69" s="1">
        <v>55</v>
      </c>
      <c r="B69" s="79" t="s">
        <v>352</v>
      </c>
      <c r="C69" s="103" t="str">
        <f>VLOOKUP(B69,[1]已去重!$B:$C,2,0)</f>
        <v>life_insure_pkg_rate</v>
      </c>
      <c r="D69" s="53" t="s">
        <v>795</v>
      </c>
      <c r="E69" s="74"/>
      <c r="F69" s="84" t="s">
        <v>709</v>
      </c>
      <c r="G69" s="103" t="s">
        <v>662</v>
      </c>
      <c r="H69" s="53" t="s">
        <v>796</v>
      </c>
      <c r="I69" s="80"/>
      <c r="J69" s="80"/>
      <c r="K69" s="102" t="s">
        <v>593</v>
      </c>
      <c r="L69" s="74"/>
      <c r="M69" s="74"/>
      <c r="N69" s="74"/>
      <c r="O69" s="74"/>
    </row>
    <row r="70" spans="1:15" x14ac:dyDescent="0.2">
      <c r="A70" s="1">
        <v>56</v>
      </c>
      <c r="B70" s="79" t="s">
        <v>344</v>
      </c>
      <c r="C70" s="103" t="str">
        <f>VLOOKUP(B70,[1]已去重!$B:$C,2,0)</f>
        <v>instal_life_insure_amt</v>
      </c>
      <c r="D70" s="53" t="s">
        <v>192</v>
      </c>
      <c r="E70" s="74"/>
      <c r="F70" s="84" t="s">
        <v>709</v>
      </c>
      <c r="G70" s="103" t="s">
        <v>663</v>
      </c>
      <c r="H70" s="53" t="s">
        <v>192</v>
      </c>
      <c r="I70" s="80"/>
      <c r="J70" s="80"/>
      <c r="K70" s="102" t="s">
        <v>593</v>
      </c>
      <c r="L70" s="74"/>
      <c r="M70" s="74"/>
      <c r="N70" s="74"/>
      <c r="O70" s="74"/>
    </row>
    <row r="71" spans="1:15" ht="102" x14ac:dyDescent="0.2">
      <c r="A71" s="1">
        <v>57</v>
      </c>
      <c r="B71" s="79" t="s">
        <v>370</v>
      </c>
      <c r="C71" s="103" t="str">
        <f>VLOOKUP(B71,[1]已去重!$B:$C,2,0)</f>
        <v>premi_meth</v>
      </c>
      <c r="D71" s="53" t="s">
        <v>184</v>
      </c>
      <c r="E71" s="74"/>
      <c r="F71" s="84" t="s">
        <v>709</v>
      </c>
      <c r="G71" s="103" t="s">
        <v>664</v>
      </c>
      <c r="H71" s="53" t="s">
        <v>184</v>
      </c>
      <c r="I71" s="80"/>
      <c r="J71" s="80"/>
      <c r="K71" s="102" t="s">
        <v>601</v>
      </c>
      <c r="L71" s="74"/>
      <c r="M71" s="74"/>
      <c r="N71" s="74"/>
      <c r="O71" s="74"/>
    </row>
    <row r="72" spans="1:15" ht="102" x14ac:dyDescent="0.2">
      <c r="A72" s="1">
        <v>58</v>
      </c>
      <c r="B72" s="79" t="s">
        <v>374</v>
      </c>
      <c r="C72" s="103" t="str">
        <f>VLOOKUP(B72,[1]已去重!$B:$C,2,0)</f>
        <v>life_insure_pkg_meth</v>
      </c>
      <c r="D72" s="53" t="s">
        <v>184</v>
      </c>
      <c r="E72" s="74"/>
      <c r="F72" s="84" t="s">
        <v>709</v>
      </c>
      <c r="G72" s="103" t="s">
        <v>665</v>
      </c>
      <c r="H72" s="53" t="s">
        <v>184</v>
      </c>
      <c r="I72" s="80"/>
      <c r="J72" s="80"/>
      <c r="K72" s="102" t="s">
        <v>601</v>
      </c>
      <c r="L72" s="74"/>
      <c r="M72" s="74"/>
      <c r="N72" s="74"/>
      <c r="O72" s="74"/>
    </row>
    <row r="73" spans="1:15" ht="102" x14ac:dyDescent="0.2">
      <c r="A73" s="1">
        <v>59</v>
      </c>
      <c r="B73" s="79" t="s">
        <v>372</v>
      </c>
      <c r="C73" s="103" t="str">
        <f>VLOOKUP(B73,[1]已去重!$B:$C,2,0)</f>
        <v>stamp_meth</v>
      </c>
      <c r="D73" s="53" t="s">
        <v>184</v>
      </c>
      <c r="E73" s="74"/>
      <c r="F73" s="84" t="s">
        <v>709</v>
      </c>
      <c r="G73" s="103" t="s">
        <v>666</v>
      </c>
      <c r="H73" s="53" t="s">
        <v>184</v>
      </c>
      <c r="I73" s="80"/>
      <c r="J73" s="80"/>
      <c r="K73" s="102" t="s">
        <v>601</v>
      </c>
      <c r="L73" s="74"/>
      <c r="M73" s="74"/>
      <c r="N73" s="74"/>
      <c r="O73" s="74"/>
    </row>
    <row r="74" spans="1:15" x14ac:dyDescent="0.2">
      <c r="A74" s="1">
        <v>60</v>
      </c>
      <c r="B74" s="79" t="s">
        <v>362</v>
      </c>
      <c r="C74" s="103" t="str">
        <f>VLOOKUP(B74,[1]已去重!$B:$C,2,0)</f>
        <v>instal_insure_amt</v>
      </c>
      <c r="D74" s="53" t="s">
        <v>192</v>
      </c>
      <c r="E74" s="74"/>
      <c r="F74" s="84" t="s">
        <v>709</v>
      </c>
      <c r="G74" s="103" t="s">
        <v>667</v>
      </c>
      <c r="H74" s="53" t="s">
        <v>192</v>
      </c>
      <c r="I74" s="80"/>
      <c r="J74" s="80"/>
      <c r="K74" s="102" t="s">
        <v>362</v>
      </c>
      <c r="L74" s="74"/>
      <c r="M74" s="74"/>
      <c r="N74" s="74"/>
      <c r="O74" s="74"/>
    </row>
    <row r="75" spans="1:15" x14ac:dyDescent="0.2">
      <c r="A75" s="1">
        <v>61</v>
      </c>
      <c r="B75" s="79" t="s">
        <v>140</v>
      </c>
      <c r="C75" s="103" t="str">
        <f>VLOOKUP(B75,[1]已去重!$B:$C,2,0)</f>
        <v>create_tm</v>
      </c>
      <c r="D75" s="53" t="s">
        <v>184</v>
      </c>
      <c r="E75" s="74"/>
      <c r="F75" s="84" t="s">
        <v>709</v>
      </c>
      <c r="G75" s="103" t="s">
        <v>668</v>
      </c>
      <c r="H75" s="53" t="s">
        <v>184</v>
      </c>
      <c r="I75" s="80"/>
      <c r="J75" s="80"/>
      <c r="K75" s="102" t="s">
        <v>593</v>
      </c>
      <c r="L75" s="74"/>
      <c r="M75" s="74"/>
      <c r="N75" s="74"/>
      <c r="O75" s="74"/>
    </row>
    <row r="76" spans="1:15" x14ac:dyDescent="0.2">
      <c r="A76" s="1">
        <v>62</v>
      </c>
      <c r="B76" s="79" t="s">
        <v>377</v>
      </c>
      <c r="C76" s="103" t="str">
        <f>VLOOKUP(B76,[1]已去重!$B:$C,2,0)</f>
        <v>last_update_tm</v>
      </c>
      <c r="D76" s="53" t="s">
        <v>184</v>
      </c>
      <c r="E76" s="74"/>
      <c r="F76" s="84" t="s">
        <v>709</v>
      </c>
      <c r="G76" s="103" t="s">
        <v>669</v>
      </c>
      <c r="H76" s="53" t="s">
        <v>184</v>
      </c>
      <c r="I76" s="80"/>
      <c r="J76" s="80"/>
      <c r="K76" s="102" t="s">
        <v>593</v>
      </c>
      <c r="L76" s="74"/>
      <c r="M76" s="74"/>
      <c r="N76" s="74"/>
      <c r="O76" s="74"/>
    </row>
    <row r="77" spans="1:15" x14ac:dyDescent="0.2">
      <c r="A77" s="1">
        <v>63</v>
      </c>
      <c r="B77" s="79" t="s">
        <v>400</v>
      </c>
      <c r="C77" s="103" t="str">
        <f>VLOOKUP(B77,[1]已去重!$B:$C,2,0)</f>
        <v>pre_rpy_pkg_rate</v>
      </c>
      <c r="D77" s="53" t="s">
        <v>791</v>
      </c>
      <c r="E77" s="74"/>
      <c r="F77" s="84" t="s">
        <v>709</v>
      </c>
      <c r="G77" s="103" t="s">
        <v>670</v>
      </c>
      <c r="H77" s="53" t="s">
        <v>797</v>
      </c>
      <c r="I77" s="80"/>
      <c r="J77" s="80"/>
      <c r="K77" s="102" t="s">
        <v>593</v>
      </c>
      <c r="L77" s="74"/>
      <c r="M77" s="74"/>
      <c r="N77" s="74"/>
      <c r="O77" s="74"/>
    </row>
    <row r="78" spans="1:15" x14ac:dyDescent="0.2">
      <c r="A78" s="1">
        <v>64</v>
      </c>
      <c r="B78" s="79" t="s">
        <v>392</v>
      </c>
      <c r="C78" s="103" t="str">
        <f>VLOOKUP(B78,[1]已去重!$B:$C,2,0)</f>
        <v>instal_pre_rpy_pkg_amt</v>
      </c>
      <c r="D78" s="53" t="s">
        <v>192</v>
      </c>
      <c r="E78" s="74"/>
      <c r="F78" s="84" t="s">
        <v>709</v>
      </c>
      <c r="G78" s="103" t="s">
        <v>671</v>
      </c>
      <c r="H78" s="53" t="s">
        <v>192</v>
      </c>
      <c r="I78" s="80"/>
      <c r="J78" s="80"/>
      <c r="K78" s="102" t="s">
        <v>593</v>
      </c>
      <c r="L78" s="74"/>
      <c r="M78" s="74"/>
      <c r="N78" s="74"/>
      <c r="O78" s="74"/>
    </row>
    <row r="79" spans="1:15" ht="102" x14ac:dyDescent="0.2">
      <c r="A79" s="1">
        <v>65</v>
      </c>
      <c r="B79" s="79" t="s">
        <v>402</v>
      </c>
      <c r="C79" s="103" t="str">
        <f>VLOOKUP(B79,[1]已去重!$B:$C,2,0)</f>
        <v>pre_rpy_charge_meth</v>
      </c>
      <c r="D79" s="53" t="s">
        <v>184</v>
      </c>
      <c r="E79" s="74"/>
      <c r="F79" s="84" t="s">
        <v>709</v>
      </c>
      <c r="G79" s="103" t="s">
        <v>672</v>
      </c>
      <c r="H79" s="53" t="s">
        <v>184</v>
      </c>
      <c r="I79" s="80"/>
      <c r="J79" s="80"/>
      <c r="K79" s="102" t="s">
        <v>601</v>
      </c>
      <c r="L79" s="74"/>
      <c r="M79" s="74"/>
      <c r="N79" s="74"/>
      <c r="O79" s="74"/>
    </row>
    <row r="80" spans="1:15" ht="51" x14ac:dyDescent="0.2">
      <c r="A80" s="1">
        <v>66</v>
      </c>
      <c r="B80" s="79" t="s">
        <v>424</v>
      </c>
      <c r="C80" s="103" t="str">
        <f>VLOOKUP(B80,[1]已去重!$B:$C,2,0)</f>
        <v>life_insure_ind</v>
      </c>
      <c r="D80" s="53" t="s">
        <v>184</v>
      </c>
      <c r="E80" s="74"/>
      <c r="F80" s="84" t="s">
        <v>709</v>
      </c>
      <c r="G80" s="103" t="s">
        <v>673</v>
      </c>
      <c r="H80" s="53" t="s">
        <v>184</v>
      </c>
      <c r="I80" s="80"/>
      <c r="J80" s="80"/>
      <c r="K80" s="102" t="s">
        <v>606</v>
      </c>
      <c r="L80" s="74"/>
      <c r="M80" s="74"/>
      <c r="N80" s="74"/>
      <c r="O80" s="74"/>
    </row>
    <row r="81" spans="1:15" ht="51" x14ac:dyDescent="0.2">
      <c r="A81" s="1">
        <v>67</v>
      </c>
      <c r="B81" s="79" t="s">
        <v>531</v>
      </c>
      <c r="C81" s="103" t="str">
        <f>VLOOKUP(B81,[1]已去重!$B:$C,2,0)</f>
        <v>pry_pkg_ind</v>
      </c>
      <c r="D81" s="53" t="s">
        <v>184</v>
      </c>
      <c r="E81" s="74"/>
      <c r="F81" s="84" t="s">
        <v>709</v>
      </c>
      <c r="G81" s="103" t="s">
        <v>674</v>
      </c>
      <c r="H81" s="53" t="s">
        <v>184</v>
      </c>
      <c r="I81" s="80"/>
      <c r="J81" s="80"/>
      <c r="K81" s="102" t="s">
        <v>606</v>
      </c>
      <c r="L81" s="74"/>
      <c r="M81" s="74"/>
      <c r="N81" s="74"/>
      <c r="O81" s="74"/>
    </row>
    <row r="82" spans="1:15" x14ac:dyDescent="0.2">
      <c r="A82" s="1">
        <v>68</v>
      </c>
      <c r="B82" s="79" t="s">
        <v>404</v>
      </c>
      <c r="C82" s="103" t="str">
        <f>VLOOKUP(B82,[1]已去重!$B:$C,2,0)</f>
        <v>loan_fee_def_id</v>
      </c>
      <c r="D82" s="53" t="s">
        <v>184</v>
      </c>
      <c r="E82" s="74"/>
      <c r="F82" s="84" t="s">
        <v>709</v>
      </c>
      <c r="G82" s="103" t="s">
        <v>675</v>
      </c>
      <c r="H82" s="53" t="s">
        <v>184</v>
      </c>
      <c r="I82" s="80"/>
      <c r="J82" s="80"/>
      <c r="K82" s="102" t="s">
        <v>593</v>
      </c>
      <c r="L82" s="74"/>
      <c r="M82" s="74"/>
      <c r="N82" s="74"/>
      <c r="O82" s="74"/>
    </row>
    <row r="83" spans="1:15" ht="51" x14ac:dyDescent="0.2">
      <c r="A83" s="1">
        <v>69</v>
      </c>
      <c r="B83" s="79" t="s">
        <v>406</v>
      </c>
      <c r="C83" s="103" t="str">
        <f>VLOOKUP(B83,[1]已去重!$B:$C,2,0)</f>
        <v>agm_rate_ind</v>
      </c>
      <c r="D83" s="53" t="s">
        <v>184</v>
      </c>
      <c r="E83" s="74"/>
      <c r="F83" s="84" t="s">
        <v>709</v>
      </c>
      <c r="G83" s="103" t="s">
        <v>676</v>
      </c>
      <c r="H83" s="53" t="s">
        <v>184</v>
      </c>
      <c r="I83" s="80"/>
      <c r="J83" s="80"/>
      <c r="K83" s="102" t="s">
        <v>606</v>
      </c>
      <c r="L83" s="74"/>
      <c r="M83" s="74"/>
      <c r="N83" s="74"/>
      <c r="O83" s="74"/>
    </row>
    <row r="84" spans="1:15" x14ac:dyDescent="0.2">
      <c r="A84" s="1">
        <v>70</v>
      </c>
      <c r="B84" s="79" t="s">
        <v>410</v>
      </c>
      <c r="C84" s="103" t="str">
        <f>VLOOKUP(B84,[1]已去重!$B:$C,2,0)</f>
        <v>instal_charge_amt</v>
      </c>
      <c r="D84" s="53" t="s">
        <v>192</v>
      </c>
      <c r="E84" s="74"/>
      <c r="F84" s="84" t="s">
        <v>709</v>
      </c>
      <c r="G84" s="103" t="s">
        <v>677</v>
      </c>
      <c r="H84" s="53" t="s">
        <v>192</v>
      </c>
      <c r="I84" s="80"/>
      <c r="J84" s="80"/>
      <c r="K84" s="102" t="s">
        <v>593</v>
      </c>
      <c r="L84" s="74"/>
      <c r="M84" s="74"/>
      <c r="N84" s="74"/>
      <c r="O84" s="74"/>
    </row>
    <row r="85" spans="1:15" x14ac:dyDescent="0.2">
      <c r="A85" s="1">
        <v>71</v>
      </c>
      <c r="B85" s="79" t="s">
        <v>412</v>
      </c>
      <c r="C85" s="103" t="str">
        <f>VLOOKUP(B85,[1]已去重!$B:$C,2,0)</f>
        <v>life_insure_amt</v>
      </c>
      <c r="D85" s="53" t="s">
        <v>192</v>
      </c>
      <c r="E85" s="74"/>
      <c r="F85" s="84" t="s">
        <v>709</v>
      </c>
      <c r="G85" s="103" t="s">
        <v>678</v>
      </c>
      <c r="H85" s="53" t="s">
        <v>192</v>
      </c>
      <c r="I85" s="80"/>
      <c r="J85" s="80"/>
      <c r="K85" s="102" t="s">
        <v>593</v>
      </c>
      <c r="L85" s="74"/>
      <c r="M85" s="74"/>
      <c r="N85" s="74"/>
      <c r="O85" s="74"/>
    </row>
    <row r="86" spans="1:15" x14ac:dyDescent="0.2">
      <c r="A86" s="1">
        <v>72</v>
      </c>
      <c r="B86" s="79" t="s">
        <v>408</v>
      </c>
      <c r="C86" s="103" t="str">
        <f>VLOOKUP(B86,[1]已去重!$B:$C,2,0)</f>
        <v>instal_charge_rate</v>
      </c>
      <c r="D86" s="53" t="s">
        <v>797</v>
      </c>
      <c r="E86" s="74"/>
      <c r="F86" s="84" t="s">
        <v>709</v>
      </c>
      <c r="G86" s="103" t="s">
        <v>679</v>
      </c>
      <c r="H86" s="53" t="s">
        <v>791</v>
      </c>
      <c r="I86" s="80"/>
      <c r="J86" s="80"/>
      <c r="K86" s="102" t="s">
        <v>593</v>
      </c>
      <c r="L86" s="74"/>
      <c r="M86" s="74"/>
      <c r="N86" s="74"/>
      <c r="O86" s="74"/>
    </row>
    <row r="87" spans="1:15" x14ac:dyDescent="0.2">
      <c r="A87" s="1">
        <v>73</v>
      </c>
      <c r="B87" s="79" t="s">
        <v>414</v>
      </c>
      <c r="C87" s="103" t="str">
        <f>VLOOKUP(B87,[1]已去重!$B:$C,2,0)</f>
        <v>insure_amt</v>
      </c>
      <c r="D87" s="53" t="s">
        <v>192</v>
      </c>
      <c r="E87" s="74"/>
      <c r="F87" s="84" t="s">
        <v>709</v>
      </c>
      <c r="G87" s="103" t="s">
        <v>680</v>
      </c>
      <c r="H87" s="53" t="s">
        <v>192</v>
      </c>
      <c r="I87" s="80"/>
      <c r="J87" s="80"/>
      <c r="K87" s="102" t="s">
        <v>593</v>
      </c>
      <c r="L87" s="74"/>
      <c r="M87" s="74"/>
      <c r="N87" s="74"/>
      <c r="O87" s="74"/>
    </row>
    <row r="88" spans="1:15" x14ac:dyDescent="0.2">
      <c r="A88" s="1">
        <v>74</v>
      </c>
      <c r="B88" s="79" t="s">
        <v>416</v>
      </c>
      <c r="C88" s="103" t="str">
        <f>VLOOKUP(B88,[1]已去重!$B:$C,2,0)</f>
        <v>loan_svc_charge_rate</v>
      </c>
      <c r="D88" s="53" t="s">
        <v>799</v>
      </c>
      <c r="E88" s="74"/>
      <c r="F88" s="84" t="s">
        <v>709</v>
      </c>
      <c r="G88" s="103" t="s">
        <v>681</v>
      </c>
      <c r="H88" s="53" t="s">
        <v>798</v>
      </c>
      <c r="I88" s="80"/>
      <c r="J88" s="80"/>
      <c r="K88" s="102" t="s">
        <v>593</v>
      </c>
      <c r="L88" s="74"/>
      <c r="M88" s="74"/>
      <c r="N88" s="74"/>
      <c r="O88" s="74"/>
    </row>
    <row r="89" spans="1:15" x14ac:dyDescent="0.2">
      <c r="A89" s="1">
        <v>75</v>
      </c>
      <c r="B89" s="79" t="s">
        <v>418</v>
      </c>
      <c r="C89" s="103" t="str">
        <f>VLOOKUP(B89,[1]已去重!$B:$C,2,0)</f>
        <v>loan_svc_charge_amt</v>
      </c>
      <c r="D89" s="53" t="s">
        <v>192</v>
      </c>
      <c r="E89" s="74"/>
      <c r="F89" s="84" t="s">
        <v>709</v>
      </c>
      <c r="G89" s="103" t="s">
        <v>682</v>
      </c>
      <c r="H89" s="53" t="s">
        <v>192</v>
      </c>
      <c r="I89" s="80"/>
      <c r="J89" s="80"/>
      <c r="K89" s="102" t="s">
        <v>593</v>
      </c>
      <c r="L89" s="74"/>
      <c r="M89" s="74"/>
      <c r="N89" s="74"/>
      <c r="O89" s="74"/>
    </row>
    <row r="90" spans="1:15" x14ac:dyDescent="0.2">
      <c r="A90" s="1">
        <v>76</v>
      </c>
      <c r="B90" s="79" t="s">
        <v>420</v>
      </c>
      <c r="C90" s="103" t="str">
        <f>VLOOKUP(B90,[1]已去重!$B:$C,2,0)</f>
        <v>pre_rpy_pkg_amt</v>
      </c>
      <c r="D90" s="53" t="s">
        <v>192</v>
      </c>
      <c r="E90" s="74"/>
      <c r="F90" s="84" t="s">
        <v>709</v>
      </c>
      <c r="G90" s="103" t="s">
        <v>683</v>
      </c>
      <c r="H90" s="53" t="s">
        <v>192</v>
      </c>
      <c r="I90" s="80"/>
      <c r="J90" s="80"/>
      <c r="K90" s="102" t="s">
        <v>593</v>
      </c>
      <c r="L90" s="74"/>
      <c r="M90" s="74"/>
      <c r="N90" s="74"/>
      <c r="O90" s="74"/>
    </row>
    <row r="91" spans="1:15" x14ac:dyDescent="0.2">
      <c r="A91" s="1">
        <v>77</v>
      </c>
      <c r="B91" s="79" t="s">
        <v>422</v>
      </c>
      <c r="C91" s="103" t="str">
        <f>VLOOKUP(B91,[1]已去重!$B:$C,2,0)</f>
        <v>stamp_amt</v>
      </c>
      <c r="D91" s="53" t="s">
        <v>192</v>
      </c>
      <c r="E91" s="74"/>
      <c r="F91" s="84" t="s">
        <v>709</v>
      </c>
      <c r="G91" s="103" t="s">
        <v>684</v>
      </c>
      <c r="H91" s="53" t="s">
        <v>192</v>
      </c>
      <c r="I91" s="80"/>
      <c r="J91" s="80"/>
      <c r="K91" s="102" t="s">
        <v>593</v>
      </c>
      <c r="L91" s="74"/>
      <c r="M91" s="74"/>
      <c r="N91" s="74"/>
      <c r="O91" s="74"/>
    </row>
    <row r="92" spans="1:15" ht="102" x14ac:dyDescent="0.2">
      <c r="A92" s="1">
        <v>78</v>
      </c>
      <c r="B92" s="79" t="s">
        <v>426</v>
      </c>
      <c r="C92" s="103" t="str">
        <f>VLOOKUP(B92,[1]已去重!$B:$C,2,0)</f>
        <v>instal_charge_meth</v>
      </c>
      <c r="D92" s="53" t="s">
        <v>184</v>
      </c>
      <c r="E92" s="74"/>
      <c r="F92" s="84" t="s">
        <v>709</v>
      </c>
      <c r="G92" s="103" t="s">
        <v>685</v>
      </c>
      <c r="H92" s="53" t="s">
        <v>184</v>
      </c>
      <c r="I92" s="80"/>
      <c r="J92" s="80"/>
      <c r="K92" s="102" t="s">
        <v>601</v>
      </c>
      <c r="L92" s="74"/>
      <c r="M92" s="74"/>
      <c r="N92" s="74"/>
      <c r="O92" s="74"/>
    </row>
    <row r="93" spans="1:15" x14ac:dyDescent="0.2">
      <c r="A93" s="1">
        <v>79</v>
      </c>
      <c r="B93" s="79" t="s">
        <v>428</v>
      </c>
      <c r="C93" s="103" t="str">
        <f>VLOOKUP(B93,[1]已去重!$B:$C,2,0)</f>
        <v>total_svc_fee</v>
      </c>
      <c r="D93" s="53" t="s">
        <v>192</v>
      </c>
      <c r="E93" s="74"/>
      <c r="F93" s="84" t="s">
        <v>709</v>
      </c>
      <c r="G93" s="103" t="s">
        <v>686</v>
      </c>
      <c r="H93" s="53" t="s">
        <v>192</v>
      </c>
      <c r="I93" s="80"/>
      <c r="J93" s="80"/>
      <c r="K93" s="102" t="s">
        <v>593</v>
      </c>
      <c r="L93" s="74"/>
      <c r="M93" s="74"/>
      <c r="N93" s="74"/>
      <c r="O93" s="74"/>
    </row>
    <row r="94" spans="1:15" x14ac:dyDescent="0.2">
      <c r="A94" s="1">
        <v>80</v>
      </c>
      <c r="B94" s="79" t="s">
        <v>436</v>
      </c>
      <c r="C94" s="103" t="str">
        <f>VLOOKUP(B94,[1]已去重!$B:$C,2,0)</f>
        <v>collection_svc_charge_rate</v>
      </c>
      <c r="D94" s="53" t="s">
        <v>800</v>
      </c>
      <c r="E94" s="74"/>
      <c r="F94" s="84" t="s">
        <v>709</v>
      </c>
      <c r="G94" s="103" t="s">
        <v>687</v>
      </c>
      <c r="H94" s="53" t="s">
        <v>791</v>
      </c>
      <c r="I94" s="80"/>
      <c r="J94" s="80"/>
      <c r="K94" s="102" t="s">
        <v>593</v>
      </c>
      <c r="L94" s="74"/>
      <c r="M94" s="74"/>
      <c r="N94" s="74"/>
      <c r="O94" s="74"/>
    </row>
    <row r="95" spans="1:15" x14ac:dyDescent="0.2">
      <c r="A95" s="1">
        <v>81</v>
      </c>
      <c r="B95" s="79" t="s">
        <v>438</v>
      </c>
      <c r="C95" s="103" t="str">
        <f>VLOOKUP(B95,[1]已去重!$B:$C,2,0)</f>
        <v>collection_svc_charge_amt</v>
      </c>
      <c r="D95" s="53" t="s">
        <v>192</v>
      </c>
      <c r="E95" s="74"/>
      <c r="F95" s="84" t="s">
        <v>709</v>
      </c>
      <c r="G95" s="103" t="s">
        <v>688</v>
      </c>
      <c r="H95" s="53" t="s">
        <v>192</v>
      </c>
      <c r="I95" s="80"/>
      <c r="J95" s="80"/>
      <c r="K95" s="102" t="s">
        <v>593</v>
      </c>
      <c r="L95" s="74"/>
      <c r="M95" s="74"/>
      <c r="N95" s="74"/>
      <c r="O95" s="74"/>
    </row>
    <row r="96" spans="1:15" ht="102" x14ac:dyDescent="0.2">
      <c r="A96" s="1">
        <v>82</v>
      </c>
      <c r="B96" s="79" t="s">
        <v>440</v>
      </c>
      <c r="C96" s="103" t="str">
        <f>VLOOKUP(B96,[1]已去重!$B:$C,2,0)</f>
        <v>collection_svc_charge_meth</v>
      </c>
      <c r="D96" s="53" t="s">
        <v>184</v>
      </c>
      <c r="E96" s="74"/>
      <c r="F96" s="84" t="s">
        <v>709</v>
      </c>
      <c r="G96" s="103" t="s">
        <v>689</v>
      </c>
      <c r="H96" s="53" t="s">
        <v>184</v>
      </c>
      <c r="I96" s="80"/>
      <c r="J96" s="80"/>
      <c r="K96" s="102" t="s">
        <v>601</v>
      </c>
      <c r="L96" s="74"/>
      <c r="M96" s="74"/>
      <c r="N96" s="74"/>
      <c r="O96" s="74"/>
    </row>
    <row r="97" spans="1:15" ht="21" x14ac:dyDescent="0.2">
      <c r="A97" s="1">
        <v>83</v>
      </c>
      <c r="B97" s="79" t="s">
        <v>442</v>
      </c>
      <c r="C97" s="103" t="str">
        <f>VLOOKUP(B97,[1]已去重!$B:$C,2,0)</f>
        <v>total_collection_svc_charge_amt</v>
      </c>
      <c r="D97" s="84" t="s">
        <v>192</v>
      </c>
      <c r="E97" s="83"/>
      <c r="F97" s="84" t="s">
        <v>709</v>
      </c>
      <c r="G97" s="104" t="s">
        <v>690</v>
      </c>
      <c r="H97" s="84" t="s">
        <v>192</v>
      </c>
      <c r="I97" s="105"/>
      <c r="J97" s="105"/>
      <c r="K97" s="106" t="s">
        <v>593</v>
      </c>
      <c r="L97" s="83"/>
      <c r="M97" s="74"/>
      <c r="N97" s="74"/>
      <c r="O97" s="74"/>
    </row>
    <row r="98" spans="1:15" x14ac:dyDescent="0.2">
      <c r="A98" s="1">
        <v>84</v>
      </c>
      <c r="B98" s="79" t="s">
        <v>290</v>
      </c>
      <c r="C98" s="103" t="str">
        <f>VLOOKUP(B98,[1]已去重!$B:$C,2,0)</f>
        <v>bef_init_term</v>
      </c>
      <c r="D98" s="53" t="s">
        <v>183</v>
      </c>
      <c r="E98" s="74"/>
      <c r="F98" s="53" t="s">
        <v>707</v>
      </c>
      <c r="G98" s="74" t="s">
        <v>291</v>
      </c>
      <c r="H98" s="53" t="s">
        <v>183</v>
      </c>
      <c r="I98" s="80"/>
      <c r="J98" s="80"/>
      <c r="K98" s="107" t="s">
        <v>710</v>
      </c>
      <c r="L98" s="74" t="s">
        <v>593</v>
      </c>
      <c r="M98" s="74"/>
      <c r="N98" s="74"/>
      <c r="O98" s="74"/>
    </row>
    <row r="99" spans="1:15" x14ac:dyDescent="0.2">
      <c r="A99" s="1">
        <v>85</v>
      </c>
      <c r="B99" s="79" t="s">
        <v>692</v>
      </c>
      <c r="C99" s="103" t="str">
        <f>VLOOKUP(B99,[1]已去重!$B:$C,2,0)</f>
        <v>bef_ext_prin</v>
      </c>
      <c r="D99" s="53" t="s">
        <v>698</v>
      </c>
      <c r="E99" s="74"/>
      <c r="F99" s="53" t="s">
        <v>707</v>
      </c>
      <c r="G99" s="74" t="s">
        <v>693</v>
      </c>
      <c r="H99" s="53" t="s">
        <v>698</v>
      </c>
      <c r="I99" s="80"/>
      <c r="J99" s="80"/>
      <c r="K99" s="107" t="s">
        <v>710</v>
      </c>
      <c r="L99" s="74" t="s">
        <v>593</v>
      </c>
      <c r="M99" s="74"/>
      <c r="N99" s="74"/>
      <c r="O99" s="74"/>
    </row>
    <row r="100" spans="1:15" x14ac:dyDescent="0.2">
      <c r="A100" s="1">
        <v>86</v>
      </c>
      <c r="B100" s="79" t="s">
        <v>694</v>
      </c>
      <c r="C100" s="103" t="str">
        <f>VLOOKUP(B100,[1]已去重!$B:$C,2,0)</f>
        <v>bef_sht_init_term</v>
      </c>
      <c r="D100" s="53" t="s">
        <v>183</v>
      </c>
      <c r="E100" s="74"/>
      <c r="F100" s="53" t="s">
        <v>707</v>
      </c>
      <c r="G100" s="74" t="s">
        <v>695</v>
      </c>
      <c r="H100" s="53" t="s">
        <v>183</v>
      </c>
      <c r="I100" s="80"/>
      <c r="J100" s="80"/>
      <c r="K100" s="107" t="s">
        <v>710</v>
      </c>
      <c r="L100" s="74" t="s">
        <v>593</v>
      </c>
      <c r="M100" s="74"/>
      <c r="N100" s="74"/>
      <c r="O100" s="74"/>
    </row>
    <row r="101" spans="1:15" x14ac:dyDescent="0.2">
      <c r="A101" s="1">
        <v>87</v>
      </c>
      <c r="B101" s="79" t="s">
        <v>696</v>
      </c>
      <c r="C101" s="103" t="str">
        <f>VLOOKUP(B101,[1]已去重!$B:$C,2,0)</f>
        <v>bef_sht_init_prin</v>
      </c>
      <c r="D101" s="53" t="s">
        <v>698</v>
      </c>
      <c r="E101" s="74"/>
      <c r="F101" s="53" t="s">
        <v>708</v>
      </c>
      <c r="G101" s="74" t="s">
        <v>697</v>
      </c>
      <c r="H101" s="53" t="s">
        <v>698</v>
      </c>
      <c r="I101" s="80"/>
      <c r="J101" s="80"/>
      <c r="K101" s="107" t="s">
        <v>710</v>
      </c>
      <c r="L101" s="74" t="s">
        <v>593</v>
      </c>
      <c r="M101" s="74"/>
      <c r="N101" s="74"/>
      <c r="O101" s="74"/>
    </row>
    <row r="102" spans="1:15" s="116" customFormat="1" x14ac:dyDescent="0.2">
      <c r="A102" s="113">
        <v>88</v>
      </c>
      <c r="B102" s="108" t="s">
        <v>773</v>
      </c>
      <c r="C102" s="53" t="str">
        <f>VLOOKUP(B102,[1]已去重!$B:$C,2,0)</f>
        <v>prem_amt</v>
      </c>
      <c r="D102" s="53" t="s">
        <v>192</v>
      </c>
      <c r="E102" s="91"/>
      <c r="F102" s="53" t="s">
        <v>709</v>
      </c>
      <c r="G102" s="91" t="s">
        <v>770</v>
      </c>
      <c r="H102" s="53" t="s">
        <v>192</v>
      </c>
      <c r="I102" s="108"/>
      <c r="J102" s="108"/>
      <c r="K102" s="118"/>
      <c r="L102" s="91" t="s">
        <v>778</v>
      </c>
      <c r="M102" s="91"/>
      <c r="N102" s="91"/>
      <c r="O102" s="162" t="s">
        <v>780</v>
      </c>
    </row>
    <row r="103" spans="1:15" s="116" customFormat="1" x14ac:dyDescent="0.2">
      <c r="A103" s="113">
        <v>89</v>
      </c>
      <c r="B103" s="108" t="s">
        <v>774</v>
      </c>
      <c r="C103" s="53" t="str">
        <f>VLOOKUP(B103,[1]已去重!$B:$C,2,0)</f>
        <v>collection_prem_ind</v>
      </c>
      <c r="D103" s="53" t="s">
        <v>715</v>
      </c>
      <c r="E103" s="91"/>
      <c r="F103" s="53" t="s">
        <v>709</v>
      </c>
      <c r="G103" s="91" t="s">
        <v>771</v>
      </c>
      <c r="H103" s="53" t="s">
        <v>715</v>
      </c>
      <c r="I103" s="108"/>
      <c r="J103" s="108"/>
      <c r="K103" s="118"/>
      <c r="L103" s="91" t="s">
        <v>778</v>
      </c>
      <c r="M103" s="91"/>
      <c r="N103" s="91"/>
      <c r="O103" s="162" t="s">
        <v>780</v>
      </c>
    </row>
    <row r="104" spans="1:15" s="116" customFormat="1" x14ac:dyDescent="0.2">
      <c r="A104" s="113">
        <v>90</v>
      </c>
      <c r="B104" s="108" t="s">
        <v>775</v>
      </c>
      <c r="C104" s="53" t="str">
        <f>VLOOKUP(B104,[1]已去重!$B:$C,2,0)</f>
        <v>collection_penalty_rate</v>
      </c>
      <c r="D104" s="53" t="s">
        <v>192</v>
      </c>
      <c r="E104" s="91"/>
      <c r="F104" s="53" t="s">
        <v>709</v>
      </c>
      <c r="G104" s="91" t="s">
        <v>772</v>
      </c>
      <c r="H104" s="53" t="s">
        <v>192</v>
      </c>
      <c r="I104" s="108"/>
      <c r="J104" s="108"/>
      <c r="K104" s="118"/>
      <c r="L104" s="91" t="s">
        <v>778</v>
      </c>
      <c r="M104" s="91"/>
      <c r="N104" s="91"/>
      <c r="O104" s="162" t="s">
        <v>780</v>
      </c>
    </row>
    <row r="105" spans="1:15" x14ac:dyDescent="0.2">
      <c r="A105" s="1">
        <v>91</v>
      </c>
      <c r="B105" s="89" t="s">
        <v>744</v>
      </c>
      <c r="C105" s="53" t="s">
        <v>743</v>
      </c>
      <c r="D105" s="108" t="s">
        <v>715</v>
      </c>
      <c r="E105" s="74"/>
      <c r="F105" s="53"/>
      <c r="G105" s="53"/>
      <c r="H105" s="91"/>
      <c r="I105" s="75"/>
      <c r="J105" s="75"/>
      <c r="K105" s="74"/>
      <c r="L105" s="74"/>
      <c r="M105" s="74"/>
      <c r="N105" s="74"/>
      <c r="O105" s="74"/>
    </row>
    <row r="106" spans="1:15" x14ac:dyDescent="0.2">
      <c r="A106" s="1">
        <v>92</v>
      </c>
      <c r="B106" s="94" t="s">
        <v>746</v>
      </c>
      <c r="C106" s="53" t="s">
        <v>745</v>
      </c>
      <c r="D106" s="108" t="s">
        <v>715</v>
      </c>
      <c r="E106" s="74"/>
      <c r="F106" s="53"/>
      <c r="G106" s="53"/>
      <c r="H106" s="91"/>
      <c r="I106" s="75"/>
      <c r="J106" s="75"/>
      <c r="K106" s="74"/>
      <c r="L106" s="74"/>
      <c r="M106" s="74"/>
      <c r="N106" s="74"/>
      <c r="O106" s="74"/>
    </row>
    <row r="107" spans="1:15" x14ac:dyDescent="0.2">
      <c r="A107" s="1">
        <v>93</v>
      </c>
      <c r="B107" s="105" t="s">
        <v>713</v>
      </c>
      <c r="C107" s="74" t="s">
        <v>714</v>
      </c>
      <c r="D107" s="108" t="s">
        <v>715</v>
      </c>
      <c r="E107" s="74"/>
      <c r="F107" s="74"/>
      <c r="G107" s="74"/>
      <c r="H107" s="108"/>
      <c r="I107" s="74"/>
      <c r="J107" s="74"/>
      <c r="K107" s="74"/>
      <c r="L107" s="74"/>
      <c r="M107" s="74"/>
      <c r="N107" s="74"/>
      <c r="O107" s="74"/>
    </row>
    <row r="108" spans="1:15" x14ac:dyDescent="0.2">
      <c r="A108" s="1">
        <v>94</v>
      </c>
      <c r="B108" s="109" t="s">
        <v>716</v>
      </c>
      <c r="C108" s="74" t="s">
        <v>717</v>
      </c>
      <c r="D108" s="108" t="s">
        <v>715</v>
      </c>
      <c r="E108" s="74"/>
      <c r="F108" s="74"/>
      <c r="G108" s="74"/>
      <c r="H108" s="108"/>
      <c r="I108" s="74"/>
      <c r="J108" s="74"/>
      <c r="K108" s="74"/>
      <c r="L108" s="74"/>
      <c r="M108" s="74"/>
      <c r="N108" s="74"/>
      <c r="O108" s="74"/>
    </row>
    <row r="109" spans="1:15" x14ac:dyDescent="0.2">
      <c r="A109" s="1">
        <v>95</v>
      </c>
      <c r="B109" s="109" t="s">
        <v>718</v>
      </c>
      <c r="C109" s="74" t="s">
        <v>750</v>
      </c>
      <c r="D109" s="108" t="s">
        <v>715</v>
      </c>
      <c r="E109" s="74"/>
      <c r="F109" s="74"/>
      <c r="G109" s="74"/>
      <c r="H109" s="108"/>
      <c r="I109" s="74"/>
      <c r="J109" s="74"/>
      <c r="K109" s="74"/>
      <c r="L109" s="74"/>
      <c r="M109" s="74"/>
      <c r="N109" s="74"/>
      <c r="O109" s="74"/>
    </row>
    <row r="110" spans="1:15" x14ac:dyDescent="0.2">
      <c r="A110" s="1">
        <v>96</v>
      </c>
      <c r="B110" s="109" t="s">
        <v>719</v>
      </c>
      <c r="C110" s="74" t="s">
        <v>720</v>
      </c>
      <c r="D110" s="74" t="s">
        <v>752</v>
      </c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</row>
    <row r="111" spans="1:15" ht="38.25" x14ac:dyDescent="0.2">
      <c r="A111" s="1">
        <v>97</v>
      </c>
      <c r="B111" s="80" t="s">
        <v>721</v>
      </c>
      <c r="C111" s="110" t="s">
        <v>722</v>
      </c>
      <c r="D111" s="111" t="s">
        <v>548</v>
      </c>
      <c r="E111" s="74"/>
      <c r="F111" s="84"/>
      <c r="G111" s="74"/>
      <c r="H111" s="111"/>
      <c r="I111" s="75"/>
      <c r="J111" s="75"/>
      <c r="K111" s="74"/>
      <c r="L111" s="74"/>
      <c r="M111" s="74"/>
      <c r="N111" s="74"/>
      <c r="O111" s="74"/>
    </row>
    <row r="112" spans="1:15" ht="38.25" x14ac:dyDescent="0.2">
      <c r="A112" s="1">
        <v>98</v>
      </c>
      <c r="B112" s="80" t="s">
        <v>723</v>
      </c>
      <c r="C112" s="110" t="s">
        <v>724</v>
      </c>
      <c r="D112" s="111" t="s">
        <v>725</v>
      </c>
      <c r="E112" s="74"/>
      <c r="F112" s="84"/>
      <c r="G112" s="74"/>
      <c r="H112" s="111"/>
      <c r="I112" s="75"/>
      <c r="J112" s="75"/>
      <c r="K112" s="74"/>
      <c r="L112" s="74"/>
      <c r="M112" s="74"/>
      <c r="N112" s="74"/>
      <c r="O112" s="74"/>
    </row>
    <row r="113" spans="1:15" x14ac:dyDescent="0.2">
      <c r="A113" s="1">
        <v>99</v>
      </c>
      <c r="B113" s="80" t="s">
        <v>726</v>
      </c>
      <c r="C113" s="110" t="s">
        <v>727</v>
      </c>
      <c r="D113" s="111" t="s">
        <v>728</v>
      </c>
      <c r="E113" s="74"/>
      <c r="F113" s="84"/>
      <c r="G113" s="74"/>
      <c r="H113" s="111"/>
      <c r="I113" s="75"/>
      <c r="J113" s="75"/>
      <c r="K113" s="74"/>
      <c r="L113" s="74"/>
      <c r="M113" s="74"/>
      <c r="N113" s="74"/>
      <c r="O113" s="74"/>
    </row>
    <row r="114" spans="1:15" ht="38.25" x14ac:dyDescent="0.2">
      <c r="A114" s="1">
        <v>100</v>
      </c>
      <c r="B114" s="80" t="s">
        <v>729</v>
      </c>
      <c r="C114" s="110" t="s">
        <v>730</v>
      </c>
      <c r="D114" s="111" t="s">
        <v>731</v>
      </c>
      <c r="E114" s="74"/>
      <c r="F114" s="84"/>
      <c r="G114" s="74"/>
      <c r="H114" s="111"/>
      <c r="I114" s="75"/>
      <c r="J114" s="75"/>
      <c r="K114" s="74"/>
      <c r="L114" s="74"/>
      <c r="M114" s="74"/>
      <c r="N114" s="74"/>
      <c r="O114" s="74"/>
    </row>
    <row r="115" spans="1:15" ht="38.25" x14ac:dyDescent="0.2">
      <c r="A115" s="1">
        <v>101</v>
      </c>
      <c r="B115" s="80" t="s">
        <v>732</v>
      </c>
      <c r="C115" s="110" t="s">
        <v>733</v>
      </c>
      <c r="D115" s="111" t="s">
        <v>725</v>
      </c>
      <c r="E115" s="74"/>
      <c r="F115" s="84"/>
      <c r="G115" s="74"/>
      <c r="H115" s="111"/>
      <c r="I115" s="75"/>
      <c r="J115" s="75"/>
      <c r="K115" s="74"/>
      <c r="L115" s="74"/>
      <c r="M115" s="74"/>
      <c r="N115" s="74"/>
      <c r="O115" s="74"/>
    </row>
    <row r="116" spans="1:15" x14ac:dyDescent="0.2">
      <c r="A116" s="1">
        <v>102</v>
      </c>
      <c r="B116" s="80" t="s">
        <v>734</v>
      </c>
      <c r="C116" s="110" t="s">
        <v>735</v>
      </c>
      <c r="D116" s="111" t="s">
        <v>736</v>
      </c>
      <c r="E116" s="74"/>
      <c r="F116" s="53"/>
      <c r="G116" s="74"/>
      <c r="H116" s="111"/>
      <c r="I116" s="75"/>
      <c r="J116" s="75"/>
      <c r="K116" s="74"/>
      <c r="L116" s="74"/>
      <c r="M116" s="74"/>
      <c r="N116" s="74"/>
      <c r="O116" s="74"/>
    </row>
    <row r="117" spans="1:15" x14ac:dyDescent="0.2">
      <c r="A117" s="1">
        <v>103</v>
      </c>
      <c r="B117" s="161" t="s">
        <v>1056</v>
      </c>
      <c r="C117" s="139" t="s">
        <v>1068</v>
      </c>
      <c r="D117" s="161" t="s">
        <v>1064</v>
      </c>
      <c r="E117" s="74"/>
      <c r="F117" s="53" t="s">
        <v>709</v>
      </c>
      <c r="G117" s="139" t="s">
        <v>1048</v>
      </c>
      <c r="H117" s="161" t="s">
        <v>1064</v>
      </c>
      <c r="I117" s="74"/>
      <c r="J117" s="74"/>
      <c r="K117" s="74"/>
      <c r="L117" s="143" t="s">
        <v>1066</v>
      </c>
      <c r="M117" s="163">
        <v>42563</v>
      </c>
      <c r="N117" s="89" t="s">
        <v>1067</v>
      </c>
      <c r="O117" s="74"/>
    </row>
    <row r="118" spans="1:15" x14ac:dyDescent="0.2">
      <c r="A118" s="1">
        <v>104</v>
      </c>
      <c r="B118" s="161" t="s">
        <v>1057</v>
      </c>
      <c r="C118" s="139" t="s">
        <v>1069</v>
      </c>
      <c r="D118" s="161" t="s">
        <v>939</v>
      </c>
      <c r="E118" s="74"/>
      <c r="F118" s="53" t="s">
        <v>709</v>
      </c>
      <c r="G118" s="139" t="s">
        <v>1049</v>
      </c>
      <c r="H118" s="161" t="s">
        <v>1065</v>
      </c>
      <c r="I118" s="74"/>
      <c r="J118" s="74"/>
      <c r="K118" s="74"/>
      <c r="L118" s="143" t="s">
        <v>1066</v>
      </c>
      <c r="M118" s="163">
        <v>42563</v>
      </c>
      <c r="N118" s="89" t="s">
        <v>1067</v>
      </c>
      <c r="O118" s="74"/>
    </row>
    <row r="119" spans="1:15" x14ac:dyDescent="0.2">
      <c r="A119" s="1">
        <v>105</v>
      </c>
      <c r="B119" s="161" t="s">
        <v>1058</v>
      </c>
      <c r="C119" s="139" t="s">
        <v>1070</v>
      </c>
      <c r="D119" s="161" t="s">
        <v>939</v>
      </c>
      <c r="E119" s="74"/>
      <c r="F119" s="53" t="s">
        <v>709</v>
      </c>
      <c r="G119" s="139" t="s">
        <v>1050</v>
      </c>
      <c r="H119" s="161" t="s">
        <v>1065</v>
      </c>
      <c r="I119" s="74"/>
      <c r="J119" s="74"/>
      <c r="K119" s="74"/>
      <c r="L119" s="143" t="s">
        <v>1066</v>
      </c>
      <c r="M119" s="163">
        <v>42563</v>
      </c>
      <c r="N119" s="89" t="s">
        <v>1067</v>
      </c>
      <c r="O119" s="74"/>
    </row>
    <row r="120" spans="1:15" x14ac:dyDescent="0.2">
      <c r="A120" s="1">
        <v>106</v>
      </c>
      <c r="B120" s="161" t="s">
        <v>1059</v>
      </c>
      <c r="C120" s="139" t="s">
        <v>1071</v>
      </c>
      <c r="D120" s="161" t="s">
        <v>751</v>
      </c>
      <c r="E120" s="74"/>
      <c r="F120" s="53" t="s">
        <v>709</v>
      </c>
      <c r="G120" s="139" t="s">
        <v>1051</v>
      </c>
      <c r="H120" s="161" t="s">
        <v>1065</v>
      </c>
      <c r="I120" s="74"/>
      <c r="J120" s="74"/>
      <c r="K120" s="74"/>
      <c r="L120" s="143" t="s">
        <v>1066</v>
      </c>
      <c r="M120" s="163">
        <v>42563</v>
      </c>
      <c r="N120" s="89" t="s">
        <v>1067</v>
      </c>
      <c r="O120" s="74"/>
    </row>
    <row r="121" spans="1:15" x14ac:dyDescent="0.2">
      <c r="A121" s="1">
        <v>107</v>
      </c>
      <c r="B121" s="161" t="s">
        <v>1060</v>
      </c>
      <c r="C121" s="139" t="s">
        <v>1072</v>
      </c>
      <c r="D121" s="161" t="s">
        <v>184</v>
      </c>
      <c r="E121" s="74"/>
      <c r="F121" s="53" t="s">
        <v>709</v>
      </c>
      <c r="G121" s="139" t="s">
        <v>1052</v>
      </c>
      <c r="H121" s="161" t="s">
        <v>184</v>
      </c>
      <c r="I121" s="74"/>
      <c r="J121" s="74"/>
      <c r="K121" s="74"/>
      <c r="L121" s="143" t="s">
        <v>1066</v>
      </c>
      <c r="M121" s="163">
        <v>42563</v>
      </c>
      <c r="N121" s="89" t="s">
        <v>1067</v>
      </c>
      <c r="O121" s="74"/>
    </row>
    <row r="122" spans="1:15" x14ac:dyDescent="0.2">
      <c r="A122" s="1">
        <v>108</v>
      </c>
      <c r="B122" s="161" t="s">
        <v>1061</v>
      </c>
      <c r="C122" s="139" t="s">
        <v>1073</v>
      </c>
      <c r="D122" s="161" t="s">
        <v>751</v>
      </c>
      <c r="E122" s="74"/>
      <c r="F122" s="53" t="s">
        <v>709</v>
      </c>
      <c r="G122" s="139" t="s">
        <v>1053</v>
      </c>
      <c r="H122" s="161" t="s">
        <v>1065</v>
      </c>
      <c r="I122" s="74"/>
      <c r="J122" s="74"/>
      <c r="K122" s="74"/>
      <c r="L122" s="143" t="s">
        <v>1066</v>
      </c>
      <c r="M122" s="163">
        <v>42563</v>
      </c>
      <c r="N122" s="89" t="s">
        <v>1067</v>
      </c>
      <c r="O122" s="74"/>
    </row>
    <row r="123" spans="1:15" x14ac:dyDescent="0.2">
      <c r="A123" s="1">
        <v>109</v>
      </c>
      <c r="B123" s="161" t="s">
        <v>1062</v>
      </c>
      <c r="C123" s="139" t="s">
        <v>1074</v>
      </c>
      <c r="D123" s="161" t="s">
        <v>751</v>
      </c>
      <c r="E123" s="74"/>
      <c r="F123" s="53" t="s">
        <v>709</v>
      </c>
      <c r="G123" s="139" t="s">
        <v>1054</v>
      </c>
      <c r="H123" s="161" t="s">
        <v>1065</v>
      </c>
      <c r="I123" s="74"/>
      <c r="J123" s="74"/>
      <c r="K123" s="74"/>
      <c r="L123" s="143" t="s">
        <v>1066</v>
      </c>
      <c r="M123" s="163">
        <v>42563</v>
      </c>
      <c r="N123" s="89" t="s">
        <v>1067</v>
      </c>
      <c r="O123" s="74"/>
    </row>
    <row r="124" spans="1:15" x14ac:dyDescent="0.2">
      <c r="A124" s="1">
        <v>110</v>
      </c>
      <c r="B124" s="161" t="s">
        <v>1063</v>
      </c>
      <c r="C124" s="139" t="s">
        <v>1075</v>
      </c>
      <c r="D124" s="161" t="s">
        <v>939</v>
      </c>
      <c r="E124" s="74"/>
      <c r="F124" s="53" t="s">
        <v>709</v>
      </c>
      <c r="G124" s="139" t="s">
        <v>1055</v>
      </c>
      <c r="H124" s="161" t="s">
        <v>1065</v>
      </c>
      <c r="I124" s="74"/>
      <c r="J124" s="74"/>
      <c r="K124" s="74"/>
      <c r="L124" s="143" t="s">
        <v>1066</v>
      </c>
      <c r="M124" s="163">
        <v>42563</v>
      </c>
      <c r="N124" s="89" t="s">
        <v>1067</v>
      </c>
      <c r="O124" s="74"/>
    </row>
  </sheetData>
  <autoFilter ref="A14:O97"/>
  <mergeCells count="27">
    <mergeCell ref="A13:A14"/>
    <mergeCell ref="B13:E13"/>
    <mergeCell ref="F13:K13"/>
    <mergeCell ref="L13:O13"/>
    <mergeCell ref="H8:I8"/>
    <mergeCell ref="J8:O8"/>
    <mergeCell ref="F9:F12"/>
    <mergeCell ref="G9:O9"/>
    <mergeCell ref="G10:O10"/>
    <mergeCell ref="G11:O11"/>
    <mergeCell ref="G12:O12"/>
    <mergeCell ref="B1:O1"/>
    <mergeCell ref="B2:O2"/>
    <mergeCell ref="C3:E3"/>
    <mergeCell ref="F3:F8"/>
    <mergeCell ref="H3:I3"/>
    <mergeCell ref="J3:O3"/>
    <mergeCell ref="C4:E4"/>
    <mergeCell ref="H4:I4"/>
    <mergeCell ref="J4:O4"/>
    <mergeCell ref="B5:E12"/>
    <mergeCell ref="H5:I5"/>
    <mergeCell ref="J5:O5"/>
    <mergeCell ref="H6:I6"/>
    <mergeCell ref="J6:O6"/>
    <mergeCell ref="H7:I7"/>
    <mergeCell ref="J7:O7"/>
  </mergeCells>
  <phoneticPr fontId="12" type="noConversion"/>
  <hyperlinks>
    <hyperlink ref="A1" location="数据依赖!A1" display="&lt;&lt;首页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目录</vt:lpstr>
      <vt:lpstr>文档说明</vt:lpstr>
      <vt:lpstr>文档模板</vt:lpstr>
      <vt:lpstr>数据依赖</vt:lpstr>
      <vt:lpstr>fdl_loanbor_info_chain</vt:lpstr>
      <vt:lpstr>fdl_loanbor_info_ext_chain</vt:lpstr>
      <vt:lpstr>fdl_loanbor_term_chain</vt:lpstr>
      <vt:lpstr>fdl_loanbor_appl_all</vt:lpstr>
      <vt:lpstr>fdl_loanbor_reg_chain</vt:lpstr>
      <vt:lpstr>fdl_loanbor_contra_ovdue_chain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Qupei Duan(段曲霈)</dc:creator>
  <cp:lastModifiedBy>Junjie Qu(瞿俊杰)</cp:lastModifiedBy>
  <dcterms:created xsi:type="dcterms:W3CDTF">2008-09-11T17:22:52Z</dcterms:created>
  <dcterms:modified xsi:type="dcterms:W3CDTF">2016-08-22T11:12:41Z</dcterms:modified>
</cp:coreProperties>
</file>