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yangqingqing04\Desktop\工作进度\经营分析组\竞对研究\同步时with佳喆\"/>
    </mc:Choice>
  </mc:AlternateContent>
  <xr:revisionPtr revIDLastSave="0" documentId="10_ncr:8100000_{FFF08FC9-B8A2-4167-A68C-6809C41A9B60}" xr6:coauthVersionLast="34" xr6:coauthVersionMax="34" xr10:uidLastSave="{00000000-0000-0000-0000-000000000000}"/>
  <bookViews>
    <workbookView xWindow="0" yWindow="0" windowWidth="23040" windowHeight="8520" xr2:uid="{00000000-000D-0000-FFFF-FFFF00000000}"/>
  </bookViews>
  <sheets>
    <sheet name="同步时门店列表" sheetId="1" r:id="rId1"/>
    <sheet name="分品牌" sheetId="2" r:id="rId2"/>
    <sheet name="品牌列表" sheetId="3" r:id="rId3"/>
    <sheet name="门店列表x失败" sheetId="4" r:id="rId4"/>
    <sheet name="门店列表x失败2" sheetId="5" r:id="rId5"/>
  </sheets>
  <externalReferences>
    <externalReference r:id="rId6"/>
  </externalReferences>
  <definedNames>
    <definedName name="_xlnm._FilterDatabase" localSheetId="3" hidden="1">门店列表x失败!$A$1:$I$1402</definedName>
    <definedName name="_xlnm._FilterDatabase" localSheetId="4" hidden="1">门店列表x失败2!$A$1:$G$922</definedName>
    <definedName name="_xlnm._FilterDatabase" localSheetId="2" hidden="1">品牌列表!$A$1:$F$218</definedName>
    <definedName name="_xlnm._FilterDatabase" localSheetId="0" hidden="1">同步时门店列表!$A$3:$M$1404</definedName>
  </definedNames>
  <calcPr calcId="162913"/>
  <pivotCaches>
    <pivotCache cacheId="8" r:id="rId7"/>
  </pivotCaches>
</workbook>
</file>

<file path=xl/calcChain.xml><?xml version="1.0" encoding="utf-8"?>
<calcChain xmlns="http://schemas.openxmlformats.org/spreadsheetml/2006/main">
  <c r="B138" i="3" l="1"/>
  <c r="J1404" i="1" l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K1379" i="1" s="1"/>
  <c r="J1378" i="1"/>
  <c r="J1377" i="1"/>
  <c r="J1376" i="1"/>
  <c r="J1375" i="1"/>
  <c r="J1374" i="1"/>
  <c r="J1373" i="1"/>
  <c r="K1373" i="1" s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K1345" i="1" s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K1329" i="1" s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K1305" i="1" s="1"/>
  <c r="J1304" i="1"/>
  <c r="J1303" i="1"/>
  <c r="J1302" i="1"/>
  <c r="J1301" i="1"/>
  <c r="J1300" i="1"/>
  <c r="K1300" i="1" s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K1224" i="1" s="1"/>
  <c r="J1223" i="1"/>
  <c r="J1222" i="1"/>
  <c r="J1221" i="1"/>
  <c r="K1221" i="1" s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7" i="1"/>
  <c r="J1206" i="1"/>
  <c r="K1206" i="1" s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K1133" i="1" s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K1106" i="1" s="1"/>
  <c r="J1105" i="1"/>
  <c r="J1104" i="1"/>
  <c r="J1103" i="1"/>
  <c r="K1103" i="1" s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6" i="1"/>
  <c r="J1015" i="1"/>
  <c r="J1014" i="1"/>
  <c r="J1013" i="1"/>
  <c r="J1012" i="1"/>
  <c r="J1011" i="1"/>
  <c r="J1010" i="1"/>
  <c r="J1009" i="1"/>
  <c r="J1008" i="1"/>
  <c r="J1007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K982" i="1" s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K963" i="1" s="1"/>
  <c r="J962" i="1"/>
  <c r="J961" i="1"/>
  <c r="J960" i="1"/>
  <c r="J959" i="1"/>
  <c r="J958" i="1"/>
  <c r="K958" i="1" s="1"/>
  <c r="J957" i="1"/>
  <c r="J956" i="1"/>
  <c r="J955" i="1"/>
  <c r="J954" i="1"/>
  <c r="J953" i="1"/>
  <c r="J952" i="1"/>
  <c r="K952" i="1" s="1"/>
  <c r="J951" i="1"/>
  <c r="J950" i="1"/>
  <c r="J949" i="1"/>
  <c r="J948" i="1"/>
  <c r="J947" i="1"/>
  <c r="J946" i="1"/>
  <c r="J945" i="1"/>
  <c r="J944" i="1"/>
  <c r="J943" i="1"/>
  <c r="K943" i="1" s="1"/>
  <c r="J942" i="1"/>
  <c r="J941" i="1"/>
  <c r="J940" i="1"/>
  <c r="J939" i="1"/>
  <c r="J938" i="1"/>
  <c r="J937" i="1"/>
  <c r="K937" i="1" s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K842" i="1" s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K818" i="1" s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K769" i="1" s="1"/>
  <c r="J768" i="1"/>
  <c r="K768" i="1" s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K740" i="1" s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K694" i="1" s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K666" i="1" s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49" i="1"/>
  <c r="J648" i="1"/>
  <c r="K648" i="1" s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K617" i="1" s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K599" i="1" s="1"/>
  <c r="J597" i="1"/>
  <c r="J596" i="1"/>
  <c r="J595" i="1"/>
  <c r="J594" i="1"/>
  <c r="K594" i="1" s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K575" i="1" s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K550" i="1" s="1"/>
  <c r="J549" i="1"/>
  <c r="J548" i="1"/>
  <c r="J547" i="1"/>
  <c r="J546" i="1"/>
  <c r="J545" i="1"/>
  <c r="J544" i="1"/>
  <c r="J543" i="1"/>
  <c r="J542" i="1"/>
  <c r="J541" i="1"/>
  <c r="J540" i="1"/>
  <c r="J539" i="1"/>
  <c r="J538" i="1"/>
  <c r="K538" i="1" s="1"/>
  <c r="J537" i="1"/>
  <c r="J536" i="1"/>
  <c r="J535" i="1"/>
  <c r="J534" i="1"/>
  <c r="J533" i="1"/>
  <c r="J532" i="1"/>
  <c r="J531" i="1"/>
  <c r="J529" i="1"/>
  <c r="J528" i="1"/>
  <c r="J527" i="1"/>
  <c r="J526" i="1"/>
  <c r="K526" i="1" s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K511" i="1" s="1"/>
  <c r="J510" i="1"/>
  <c r="J509" i="1"/>
  <c r="J508" i="1"/>
  <c r="K508" i="1" s="1"/>
  <c r="J507" i="1"/>
  <c r="J506" i="1"/>
  <c r="J505" i="1"/>
  <c r="J504" i="1"/>
  <c r="J503" i="1"/>
  <c r="J502" i="1"/>
  <c r="J501" i="1"/>
  <c r="K501" i="1" s="1"/>
  <c r="J500" i="1"/>
  <c r="J499" i="1"/>
  <c r="J498" i="1"/>
  <c r="J497" i="1"/>
  <c r="J496" i="1"/>
  <c r="J495" i="1"/>
  <c r="J494" i="1"/>
  <c r="J493" i="1"/>
  <c r="J492" i="1"/>
  <c r="J491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K474" i="1" s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K460" i="1" s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K445" i="1" s="1"/>
  <c r="J444" i="1"/>
  <c r="J443" i="1"/>
  <c r="J442" i="1"/>
  <c r="J441" i="1"/>
  <c r="K441" i="1" s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K426" i="1" s="1"/>
  <c r="J425" i="1"/>
  <c r="J424" i="1"/>
  <c r="J423" i="1"/>
  <c r="J422" i="1"/>
  <c r="J421" i="1"/>
  <c r="J420" i="1"/>
  <c r="J419" i="1"/>
  <c r="J418" i="1"/>
  <c r="J417" i="1"/>
  <c r="J416" i="1"/>
  <c r="J415" i="1"/>
  <c r="K415" i="1" s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K363" i="1" s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K335" i="1" s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K320" i="1" s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K281" i="1" s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K245" i="1" s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K211" i="1" s="1"/>
  <c r="J210" i="1"/>
  <c r="J209" i="1"/>
  <c r="J208" i="1"/>
  <c r="K208" i="1" s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K154" i="1" s="1"/>
  <c r="J153" i="1"/>
  <c r="J152" i="1"/>
  <c r="J151" i="1"/>
  <c r="J150" i="1"/>
  <c r="J149" i="1"/>
  <c r="J148" i="1"/>
  <c r="J147" i="1"/>
  <c r="J146" i="1"/>
  <c r="J145" i="1"/>
  <c r="J144" i="1"/>
  <c r="K144" i="1" s="1"/>
  <c r="J143" i="1"/>
  <c r="J142" i="1"/>
  <c r="J141" i="1"/>
  <c r="J140" i="1"/>
  <c r="J139" i="1"/>
  <c r="J138" i="1"/>
  <c r="J137" i="1"/>
  <c r="K137" i="1" s="1"/>
  <c r="J136" i="1"/>
  <c r="K136" i="1" s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K117" i="1" s="1"/>
  <c r="J116" i="1"/>
  <c r="J115" i="1"/>
  <c r="J114" i="1"/>
  <c r="J113" i="1"/>
  <c r="J112" i="1"/>
  <c r="J111" i="1"/>
  <c r="K111" i="1" s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K52" i="1" s="1"/>
  <c r="J51" i="1"/>
  <c r="J50" i="1"/>
  <c r="J49" i="1"/>
  <c r="J48" i="1"/>
  <c r="J47" i="1"/>
  <c r="J46" i="1"/>
  <c r="J45" i="1"/>
  <c r="J44" i="1"/>
  <c r="J43" i="1"/>
  <c r="J42" i="1"/>
  <c r="K42" i="1" s="1"/>
  <c r="J41" i="1"/>
  <c r="K41" i="1" s="1"/>
  <c r="J40" i="1"/>
  <c r="J39" i="1"/>
  <c r="J38" i="1"/>
  <c r="J37" i="1"/>
  <c r="J36" i="1"/>
  <c r="K36" i="1" s="1"/>
  <c r="J35" i="1"/>
  <c r="J34" i="1"/>
  <c r="J33" i="1"/>
  <c r="J32" i="1"/>
  <c r="J31" i="1"/>
  <c r="J30" i="1"/>
  <c r="K30" i="1" s="1"/>
  <c r="J29" i="1"/>
  <c r="J28" i="1"/>
  <c r="J27" i="1"/>
  <c r="J26" i="1"/>
  <c r="J25" i="1"/>
  <c r="J24" i="1"/>
  <c r="J23" i="1"/>
  <c r="J22" i="1"/>
  <c r="J21" i="1"/>
  <c r="K21" i="1" s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  <c r="I6" i="1"/>
  <c r="I8" i="1"/>
  <c r="I9" i="1"/>
  <c r="I15" i="1"/>
  <c r="I17" i="1"/>
  <c r="I20" i="1"/>
  <c r="I21" i="1"/>
  <c r="I23" i="1"/>
  <c r="I24" i="1"/>
  <c r="I26" i="1"/>
  <c r="I28" i="1"/>
  <c r="I30" i="1"/>
  <c r="I33" i="1"/>
  <c r="I36" i="1"/>
  <c r="I37" i="1"/>
  <c r="I39" i="1"/>
  <c r="I41" i="1"/>
  <c r="I42" i="1"/>
  <c r="I46" i="1"/>
  <c r="I47" i="1"/>
  <c r="I48" i="1"/>
  <c r="I52" i="1"/>
  <c r="I53" i="1"/>
  <c r="I55" i="1"/>
  <c r="I57" i="1"/>
  <c r="I58" i="1"/>
  <c r="I60" i="1"/>
  <c r="I63" i="1"/>
  <c r="I65" i="1"/>
  <c r="I68" i="1"/>
  <c r="I69" i="1"/>
  <c r="I70" i="1"/>
  <c r="I73" i="1"/>
  <c r="I74" i="1"/>
  <c r="I79" i="1"/>
  <c r="I80" i="1"/>
  <c r="I84" i="1"/>
  <c r="I87" i="1"/>
  <c r="I88" i="1"/>
  <c r="I91" i="1"/>
  <c r="I93" i="1"/>
  <c r="I94" i="1"/>
  <c r="I95" i="1"/>
  <c r="I96" i="1"/>
  <c r="I101" i="1"/>
  <c r="I102" i="1"/>
  <c r="I105" i="1"/>
  <c r="I107" i="1"/>
  <c r="I109" i="1"/>
  <c r="I110" i="1"/>
  <c r="I111" i="1"/>
  <c r="I114" i="1"/>
  <c r="I117" i="1"/>
  <c r="I120" i="1"/>
  <c r="I121" i="1"/>
  <c r="I122" i="1"/>
  <c r="I125" i="1"/>
  <c r="I127" i="1"/>
  <c r="I128" i="1"/>
  <c r="I130" i="1"/>
  <c r="I131" i="1"/>
  <c r="I132" i="1"/>
  <c r="I134" i="1"/>
  <c r="I136" i="1"/>
  <c r="I138" i="1"/>
  <c r="I139" i="1"/>
  <c r="I141" i="1"/>
  <c r="I144" i="1"/>
  <c r="I145" i="1"/>
  <c r="I150" i="1"/>
  <c r="I151" i="1"/>
  <c r="I152" i="1"/>
  <c r="I154" i="1"/>
  <c r="I155" i="1"/>
  <c r="I156" i="1"/>
  <c r="I158" i="1"/>
  <c r="I160" i="1"/>
  <c r="I161" i="1"/>
  <c r="I162" i="1"/>
  <c r="I163" i="1"/>
  <c r="I164" i="1"/>
  <c r="I165" i="1"/>
  <c r="I166" i="1"/>
  <c r="I167" i="1"/>
  <c r="I170" i="1"/>
  <c r="I172" i="1"/>
  <c r="I173" i="1"/>
  <c r="I174" i="1"/>
  <c r="I179" i="1"/>
  <c r="I180" i="1"/>
  <c r="I182" i="1"/>
  <c r="I183" i="1"/>
  <c r="I192" i="1"/>
  <c r="I199" i="1"/>
  <c r="I202" i="1"/>
  <c r="I203" i="1"/>
  <c r="I208" i="1"/>
  <c r="I209" i="1"/>
  <c r="I211" i="1"/>
  <c r="I213" i="1"/>
  <c r="I214" i="1"/>
  <c r="I216" i="1"/>
  <c r="I217" i="1"/>
  <c r="I218" i="1"/>
  <c r="I220" i="1"/>
  <c r="I221" i="1"/>
  <c r="I222" i="1"/>
  <c r="I223" i="1"/>
  <c r="I225" i="1"/>
  <c r="I228" i="1"/>
  <c r="I229" i="1"/>
  <c r="I230" i="1"/>
  <c r="I231" i="1"/>
  <c r="I232" i="1"/>
  <c r="I237" i="1"/>
  <c r="I239" i="1"/>
  <c r="I240" i="1"/>
  <c r="I242" i="1"/>
  <c r="I243" i="1"/>
  <c r="I245" i="1"/>
  <c r="I248" i="1"/>
  <c r="I250" i="1"/>
  <c r="I251" i="1"/>
  <c r="I252" i="1"/>
  <c r="I253" i="1"/>
  <c r="I255" i="1"/>
  <c r="I256" i="1"/>
  <c r="I257" i="1"/>
  <c r="I258" i="1"/>
  <c r="I262" i="1"/>
  <c r="I266" i="1"/>
  <c r="I267" i="1"/>
  <c r="I270" i="1"/>
  <c r="I274" i="1"/>
  <c r="I277" i="1"/>
  <c r="I278" i="1"/>
  <c r="I281" i="1"/>
  <c r="I283" i="1"/>
  <c r="I284" i="1"/>
  <c r="I286" i="1"/>
  <c r="I290" i="1"/>
  <c r="I291" i="1"/>
  <c r="I292" i="1"/>
  <c r="I294" i="1"/>
  <c r="I295" i="1"/>
  <c r="I296" i="1"/>
  <c r="I297" i="1"/>
  <c r="I299" i="1"/>
  <c r="I300" i="1"/>
  <c r="I301" i="1"/>
  <c r="I302" i="1"/>
  <c r="I305" i="1"/>
  <c r="I306" i="1"/>
  <c r="I312" i="1"/>
  <c r="I313" i="1"/>
  <c r="I314" i="1"/>
  <c r="I315" i="1"/>
  <c r="I318" i="1"/>
  <c r="I320" i="1"/>
  <c r="I322" i="1"/>
  <c r="I324" i="1"/>
  <c r="I326" i="1"/>
  <c r="I327" i="1"/>
  <c r="I329" i="1"/>
  <c r="I330" i="1"/>
  <c r="I331" i="1"/>
  <c r="I334" i="1"/>
  <c r="I335" i="1"/>
  <c r="I336" i="1"/>
  <c r="I337" i="1"/>
  <c r="I338" i="1"/>
  <c r="I343" i="1"/>
  <c r="I347" i="1"/>
  <c r="I348" i="1"/>
  <c r="I349" i="1"/>
  <c r="I354" i="1"/>
  <c r="I355" i="1"/>
  <c r="I356" i="1"/>
  <c r="I357" i="1"/>
  <c r="I361" i="1"/>
  <c r="I362" i="1"/>
  <c r="I363" i="1"/>
  <c r="I364" i="1"/>
  <c r="I368" i="1"/>
  <c r="I369" i="1"/>
  <c r="I374" i="1"/>
  <c r="I376" i="1"/>
  <c r="I378" i="1"/>
  <c r="I379" i="1"/>
  <c r="I381" i="1"/>
  <c r="I387" i="1"/>
  <c r="I388" i="1"/>
  <c r="I389" i="1"/>
  <c r="I392" i="1"/>
  <c r="I393" i="1"/>
  <c r="I394" i="1"/>
  <c r="I395" i="1"/>
  <c r="I399" i="1"/>
  <c r="I401" i="1"/>
  <c r="I403" i="1"/>
  <c r="I405" i="1"/>
  <c r="I407" i="1"/>
  <c r="I408" i="1"/>
  <c r="I410" i="1"/>
  <c r="I411" i="1"/>
  <c r="I415" i="1"/>
  <c r="I416" i="1"/>
  <c r="I417" i="1"/>
  <c r="I420" i="1"/>
  <c r="I421" i="1"/>
  <c r="I422" i="1"/>
  <c r="I423" i="1"/>
  <c r="I426" i="1"/>
  <c r="I427" i="1"/>
  <c r="I428" i="1"/>
  <c r="I429" i="1"/>
  <c r="I430" i="1"/>
  <c r="I431" i="1"/>
  <c r="I432" i="1"/>
  <c r="I434" i="1"/>
  <c r="I436" i="1"/>
  <c r="I438" i="1"/>
  <c r="I439" i="1"/>
  <c r="I441" i="1"/>
  <c r="I442" i="1"/>
  <c r="I443" i="1"/>
  <c r="I444" i="1"/>
  <c r="I445" i="1"/>
  <c r="I447" i="1"/>
  <c r="I448" i="1"/>
  <c r="I450" i="1"/>
  <c r="I451" i="1"/>
  <c r="I453" i="1"/>
  <c r="I459" i="1"/>
  <c r="I460" i="1"/>
  <c r="I461" i="1"/>
  <c r="I470" i="1"/>
  <c r="I475" i="1"/>
  <c r="I477" i="1"/>
  <c r="I481" i="1"/>
  <c r="I482" i="1"/>
  <c r="I483" i="1"/>
  <c r="I484" i="1"/>
  <c r="I485" i="1"/>
  <c r="I486" i="1"/>
  <c r="I490" i="1"/>
  <c r="I492" i="1"/>
  <c r="I496" i="1"/>
  <c r="I497" i="1"/>
  <c r="I498" i="1"/>
  <c r="I501" i="1"/>
  <c r="I503" i="1"/>
  <c r="I505" i="1"/>
  <c r="I507" i="1"/>
  <c r="I508" i="1"/>
  <c r="I510" i="1"/>
  <c r="I511" i="1"/>
  <c r="I513" i="1"/>
  <c r="I514" i="1"/>
  <c r="I515" i="1"/>
  <c r="I516" i="1"/>
  <c r="I518" i="1"/>
  <c r="I519" i="1"/>
  <c r="I520" i="1"/>
  <c r="I522" i="1"/>
  <c r="I524" i="1"/>
  <c r="I525" i="1"/>
  <c r="I526" i="1"/>
  <c r="I527" i="1"/>
  <c r="I528" i="1"/>
  <c r="I530" i="1"/>
  <c r="I531" i="1"/>
  <c r="I533" i="1"/>
  <c r="I534" i="1"/>
  <c r="I537" i="1"/>
  <c r="I538" i="1"/>
  <c r="I540" i="1"/>
  <c r="I541" i="1"/>
  <c r="I544" i="1"/>
  <c r="I545" i="1"/>
  <c r="I546" i="1"/>
  <c r="I547" i="1"/>
  <c r="I548" i="1"/>
  <c r="I549" i="1"/>
  <c r="I550" i="1"/>
  <c r="I553" i="1"/>
  <c r="I556" i="1"/>
  <c r="I558" i="1"/>
  <c r="I559" i="1"/>
  <c r="I561" i="1"/>
  <c r="I563" i="1"/>
  <c r="I569" i="1"/>
  <c r="I573" i="1"/>
  <c r="I574" i="1"/>
  <c r="I575" i="1"/>
  <c r="I576" i="1"/>
  <c r="I578" i="1"/>
  <c r="I579" i="1"/>
  <c r="I582" i="1"/>
  <c r="I584" i="1"/>
  <c r="I585" i="1"/>
  <c r="I587" i="1"/>
  <c r="I588" i="1"/>
  <c r="I590" i="1"/>
  <c r="I593" i="1"/>
  <c r="I594" i="1"/>
  <c r="I595" i="1"/>
  <c r="I596" i="1"/>
  <c r="I598" i="1"/>
  <c r="I599" i="1"/>
  <c r="I601" i="1"/>
  <c r="I602" i="1"/>
  <c r="I603" i="1"/>
  <c r="I605" i="1"/>
  <c r="I606" i="1"/>
  <c r="I612" i="1"/>
  <c r="I614" i="1"/>
  <c r="I615" i="1"/>
  <c r="I616" i="1"/>
  <c r="I617" i="1"/>
  <c r="I618" i="1"/>
  <c r="I620" i="1"/>
  <c r="I621" i="1"/>
  <c r="I630" i="1"/>
  <c r="I631" i="1"/>
  <c r="I632" i="1"/>
  <c r="I635" i="1"/>
  <c r="I637" i="1"/>
  <c r="I638" i="1"/>
  <c r="I639" i="1"/>
  <c r="I640" i="1"/>
  <c r="I641" i="1"/>
  <c r="I643" i="1"/>
  <c r="I644" i="1"/>
  <c r="I645" i="1"/>
  <c r="I646" i="1"/>
  <c r="I647" i="1"/>
  <c r="I650" i="1"/>
  <c r="I651" i="1"/>
  <c r="I652" i="1"/>
  <c r="I653" i="1"/>
  <c r="I654" i="1"/>
  <c r="I655" i="1"/>
  <c r="I656" i="1"/>
  <c r="I657" i="1"/>
  <c r="I658" i="1"/>
  <c r="I661" i="1"/>
  <c r="I663" i="1"/>
  <c r="I666" i="1"/>
  <c r="I668" i="1"/>
  <c r="I669" i="1"/>
  <c r="I672" i="1"/>
  <c r="I674" i="1"/>
  <c r="I676" i="1"/>
  <c r="I678" i="1"/>
  <c r="I680" i="1"/>
  <c r="I684" i="1"/>
  <c r="I686" i="1"/>
  <c r="I690" i="1"/>
  <c r="I691" i="1"/>
  <c r="I693" i="1"/>
  <c r="I694" i="1"/>
  <c r="I695" i="1"/>
  <c r="I698" i="1"/>
  <c r="I699" i="1"/>
  <c r="I700" i="1"/>
  <c r="I706" i="1"/>
  <c r="I708" i="1"/>
  <c r="I709" i="1"/>
  <c r="I714" i="1"/>
  <c r="I718" i="1"/>
  <c r="I719" i="1"/>
  <c r="I722" i="1"/>
  <c r="I725" i="1"/>
  <c r="I727" i="1"/>
  <c r="I728" i="1"/>
  <c r="I729" i="1"/>
  <c r="I734" i="1"/>
  <c r="I735" i="1"/>
  <c r="I736" i="1"/>
  <c r="I738" i="1"/>
  <c r="I739" i="1"/>
  <c r="I740" i="1"/>
  <c r="I742" i="1"/>
  <c r="I743" i="1"/>
  <c r="I744" i="1"/>
  <c r="I747" i="1"/>
  <c r="I750" i="1"/>
  <c r="I752" i="1"/>
  <c r="I753" i="1"/>
  <c r="I754" i="1"/>
  <c r="I758" i="1"/>
  <c r="I760" i="1"/>
  <c r="I761" i="1"/>
  <c r="I762" i="1"/>
  <c r="I764" i="1"/>
  <c r="I766" i="1"/>
  <c r="I767" i="1"/>
  <c r="I768" i="1"/>
  <c r="I769" i="1"/>
  <c r="I770" i="1"/>
  <c r="I772" i="1"/>
  <c r="I774" i="1"/>
  <c r="I775" i="1"/>
  <c r="I776" i="1"/>
  <c r="I777" i="1"/>
  <c r="I778" i="1"/>
  <c r="I780" i="1"/>
  <c r="I782" i="1"/>
  <c r="I789" i="1"/>
  <c r="I790" i="1"/>
  <c r="I791" i="1"/>
  <c r="I794" i="1"/>
  <c r="I796" i="1"/>
  <c r="I797" i="1"/>
  <c r="I802" i="1"/>
  <c r="I804" i="1"/>
  <c r="I812" i="1"/>
  <c r="I815" i="1"/>
  <c r="I818" i="1"/>
  <c r="I819" i="1"/>
  <c r="I820" i="1"/>
  <c r="I824" i="1"/>
  <c r="I825" i="1"/>
  <c r="I826" i="1"/>
  <c r="I827" i="1"/>
  <c r="I834" i="1"/>
  <c r="I835" i="1"/>
  <c r="I836" i="1"/>
  <c r="I837" i="1"/>
  <c r="I838" i="1"/>
  <c r="I839" i="1"/>
  <c r="I840" i="1"/>
  <c r="I841" i="1"/>
  <c r="I842" i="1"/>
  <c r="I846" i="1"/>
  <c r="I847" i="1"/>
  <c r="I848" i="1"/>
  <c r="I850" i="1"/>
  <c r="I851" i="1"/>
  <c r="I852" i="1"/>
  <c r="I853" i="1"/>
  <c r="I856" i="1"/>
  <c r="I857" i="1"/>
  <c r="I858" i="1"/>
  <c r="I859" i="1"/>
  <c r="I860" i="1"/>
  <c r="I861" i="1"/>
  <c r="I863" i="1"/>
  <c r="I865" i="1"/>
  <c r="I866" i="1"/>
  <c r="I867" i="1"/>
  <c r="I868" i="1"/>
  <c r="I869" i="1"/>
  <c r="I870" i="1"/>
  <c r="I873" i="1"/>
  <c r="I875" i="1"/>
  <c r="I876" i="1"/>
  <c r="I877" i="1"/>
  <c r="I879" i="1"/>
  <c r="I882" i="1"/>
  <c r="I884" i="1"/>
  <c r="I885" i="1"/>
  <c r="I888" i="1"/>
  <c r="I889" i="1"/>
  <c r="I895" i="1"/>
  <c r="I897" i="1"/>
  <c r="I898" i="1"/>
  <c r="I899" i="1"/>
  <c r="I900" i="1"/>
  <c r="I901" i="1"/>
  <c r="I905" i="1"/>
  <c r="I908" i="1"/>
  <c r="I913" i="1"/>
  <c r="I916" i="1"/>
  <c r="I917" i="1"/>
  <c r="I918" i="1"/>
  <c r="I919" i="1"/>
  <c r="I920" i="1"/>
  <c r="I921" i="1"/>
  <c r="I922" i="1"/>
  <c r="I928" i="1"/>
  <c r="I930" i="1"/>
  <c r="I931" i="1"/>
  <c r="I932" i="1"/>
  <c r="I934" i="1"/>
  <c r="I935" i="1"/>
  <c r="I937" i="1"/>
  <c r="I939" i="1"/>
  <c r="I940" i="1"/>
  <c r="I941" i="1"/>
  <c r="I943" i="1"/>
  <c r="I947" i="1"/>
  <c r="I950" i="1"/>
  <c r="I952" i="1"/>
  <c r="I954" i="1"/>
  <c r="I955" i="1"/>
  <c r="I956" i="1"/>
  <c r="I957" i="1"/>
  <c r="I958" i="1"/>
  <c r="I959" i="1"/>
  <c r="I961" i="1"/>
  <c r="I963" i="1"/>
  <c r="I965" i="1"/>
  <c r="I966" i="1"/>
  <c r="I967" i="1"/>
  <c r="I971" i="1"/>
  <c r="I972" i="1"/>
  <c r="I974" i="1"/>
  <c r="I975" i="1"/>
  <c r="I978" i="1"/>
  <c r="I979" i="1"/>
  <c r="I980" i="1"/>
  <c r="I981" i="1"/>
  <c r="I982" i="1"/>
  <c r="I985" i="1"/>
  <c r="I988" i="1"/>
  <c r="I989" i="1"/>
  <c r="I991" i="1"/>
  <c r="I992" i="1"/>
  <c r="I993" i="1"/>
  <c r="I994" i="1"/>
  <c r="I995" i="1"/>
  <c r="I996" i="1"/>
  <c r="I997" i="1"/>
  <c r="I999" i="1"/>
  <c r="I1000" i="1"/>
  <c r="I1001" i="1"/>
  <c r="I1002" i="1"/>
  <c r="I1004" i="1"/>
  <c r="I1006" i="1"/>
  <c r="I1007" i="1"/>
  <c r="I1011" i="1"/>
  <c r="I1012" i="1"/>
  <c r="I1013" i="1"/>
  <c r="I1014" i="1"/>
  <c r="I1017" i="1"/>
  <c r="I1018" i="1"/>
  <c r="I1019" i="1"/>
  <c r="I1020" i="1"/>
  <c r="I1021" i="1"/>
  <c r="I1022" i="1"/>
  <c r="I1025" i="1"/>
  <c r="I1028" i="1"/>
  <c r="I1029" i="1"/>
  <c r="I1030" i="1"/>
  <c r="I1031" i="1"/>
  <c r="I1032" i="1"/>
  <c r="I1034" i="1"/>
  <c r="I1035" i="1"/>
  <c r="I1037" i="1"/>
  <c r="I1040" i="1"/>
  <c r="I1042" i="1"/>
  <c r="I1046" i="1"/>
  <c r="I1048" i="1"/>
  <c r="I1054" i="1"/>
  <c r="I1056" i="1"/>
  <c r="I1057" i="1"/>
  <c r="I1059" i="1"/>
  <c r="I1060" i="1"/>
  <c r="I1061" i="1"/>
  <c r="I1064" i="1"/>
  <c r="I1068" i="1"/>
  <c r="I1070" i="1"/>
  <c r="I1071" i="1"/>
  <c r="I1075" i="1"/>
  <c r="I1076" i="1"/>
  <c r="I1077" i="1"/>
  <c r="I1079" i="1"/>
  <c r="I1082" i="1"/>
  <c r="I1083" i="1"/>
  <c r="I1085" i="1"/>
  <c r="I1086" i="1"/>
  <c r="I1091" i="1"/>
  <c r="I1092" i="1"/>
  <c r="I1095" i="1"/>
  <c r="I1096" i="1"/>
  <c r="I1098" i="1"/>
  <c r="I1103" i="1"/>
  <c r="I1104" i="1"/>
  <c r="I1106" i="1"/>
  <c r="I1108" i="1"/>
  <c r="I1111" i="1"/>
  <c r="I1112" i="1"/>
  <c r="I1113" i="1"/>
  <c r="I1115" i="1"/>
  <c r="I1117" i="1"/>
  <c r="I1121" i="1"/>
  <c r="I1125" i="1"/>
  <c r="I1127" i="1"/>
  <c r="I1130" i="1"/>
  <c r="I1131" i="1"/>
  <c r="I1132" i="1"/>
  <c r="I1133" i="1"/>
  <c r="I1136" i="1"/>
  <c r="I1137" i="1"/>
  <c r="I1140" i="1"/>
  <c r="I1147" i="1"/>
  <c r="I1149" i="1"/>
  <c r="I1151" i="1"/>
  <c r="I1152" i="1"/>
  <c r="I1154" i="1"/>
  <c r="I1155" i="1"/>
  <c r="I1156" i="1"/>
  <c r="I1159" i="1"/>
  <c r="I1160" i="1"/>
  <c r="I1161" i="1"/>
  <c r="I1162" i="1"/>
  <c r="I1164" i="1"/>
  <c r="I1165" i="1"/>
  <c r="I1167" i="1"/>
  <c r="I1170" i="1"/>
  <c r="I1172" i="1"/>
  <c r="I1174" i="1"/>
  <c r="I1175" i="1"/>
  <c r="I1176" i="1"/>
  <c r="I1177" i="1"/>
  <c r="I1179" i="1"/>
  <c r="I1180" i="1"/>
  <c r="I1184" i="1"/>
  <c r="I1186" i="1"/>
  <c r="I1188" i="1"/>
  <c r="I1189" i="1"/>
  <c r="I1190" i="1"/>
  <c r="I1191" i="1"/>
  <c r="I1193" i="1"/>
  <c r="I1195" i="1"/>
  <c r="I1197" i="1"/>
  <c r="I1198" i="1"/>
  <c r="I1200" i="1"/>
  <c r="I1205" i="1"/>
  <c r="I1206" i="1"/>
  <c r="I1207" i="1"/>
  <c r="I1208" i="1"/>
  <c r="I1209" i="1"/>
  <c r="I1211" i="1"/>
  <c r="I1212" i="1"/>
  <c r="I1216" i="1"/>
  <c r="I1217" i="1"/>
  <c r="I1218" i="1"/>
  <c r="I1219" i="1"/>
  <c r="I1220" i="1"/>
  <c r="I1221" i="1"/>
  <c r="I1223" i="1"/>
  <c r="I1224" i="1"/>
  <c r="I1226" i="1"/>
  <c r="I1227" i="1"/>
  <c r="I1228" i="1"/>
  <c r="I1229" i="1"/>
  <c r="I1231" i="1"/>
  <c r="I1234" i="1"/>
  <c r="I1235" i="1"/>
  <c r="I1241" i="1"/>
  <c r="I1242" i="1"/>
  <c r="I1243" i="1"/>
  <c r="I1248" i="1"/>
  <c r="I1249" i="1"/>
  <c r="I1251" i="1"/>
  <c r="I1252" i="1"/>
  <c r="I1254" i="1"/>
  <c r="I1257" i="1"/>
  <c r="I1261" i="1"/>
  <c r="I1265" i="1"/>
  <c r="I1268" i="1"/>
  <c r="I1273" i="1"/>
  <c r="I1275" i="1"/>
  <c r="I1276" i="1"/>
  <c r="I1280" i="1"/>
  <c r="I1281" i="1"/>
  <c r="I1282" i="1"/>
  <c r="I1283" i="1"/>
  <c r="I1284" i="1"/>
  <c r="I1287" i="1"/>
  <c r="I1292" i="1"/>
  <c r="I1293" i="1"/>
  <c r="I1295" i="1"/>
  <c r="I1296" i="1"/>
  <c r="I1297" i="1"/>
  <c r="I1300" i="1"/>
  <c r="I1303" i="1"/>
  <c r="I1304" i="1"/>
  <c r="I1305" i="1"/>
  <c r="I1311" i="1"/>
  <c r="I1312" i="1"/>
  <c r="I1313" i="1"/>
  <c r="I1314" i="1"/>
  <c r="I1317" i="1"/>
  <c r="I1321" i="1"/>
  <c r="I1322" i="1"/>
  <c r="I1323" i="1"/>
  <c r="I1324" i="1"/>
  <c r="I1325" i="1"/>
  <c r="I1328" i="1"/>
  <c r="I1329" i="1"/>
  <c r="I1331" i="1"/>
  <c r="I1336" i="1"/>
  <c r="I1337" i="1"/>
  <c r="I1338" i="1"/>
  <c r="I1340" i="1"/>
  <c r="I1341" i="1"/>
  <c r="I1343" i="1"/>
  <c r="I1344" i="1"/>
  <c r="I1345" i="1"/>
  <c r="I1347" i="1"/>
  <c r="I1348" i="1"/>
  <c r="I1349" i="1"/>
  <c r="I1350" i="1"/>
  <c r="I1351" i="1"/>
  <c r="I1353" i="1"/>
  <c r="I1356" i="1"/>
  <c r="I1358" i="1"/>
  <c r="I1363" i="1"/>
  <c r="I1364" i="1"/>
  <c r="I1365" i="1"/>
  <c r="I1367" i="1"/>
  <c r="I1368" i="1"/>
  <c r="I1370" i="1"/>
  <c r="I1371" i="1"/>
  <c r="I1372" i="1"/>
  <c r="I1373" i="1"/>
  <c r="I1376" i="1"/>
  <c r="I1377" i="1"/>
  <c r="I1378" i="1"/>
  <c r="I1379" i="1"/>
  <c r="I1380" i="1"/>
  <c r="I1382" i="1"/>
  <c r="I1383" i="1"/>
  <c r="I1385" i="1"/>
  <c r="I1386" i="1"/>
  <c r="I1387" i="1"/>
  <c r="I1389" i="1"/>
  <c r="I1394" i="1"/>
  <c r="I1395" i="1"/>
  <c r="I1397" i="1"/>
  <c r="I1398" i="1"/>
  <c r="I1399" i="1"/>
  <c r="I1401" i="1"/>
  <c r="I4" i="1"/>
  <c r="H1404" i="1"/>
  <c r="I1404" i="1" s="1"/>
  <c r="H1403" i="1"/>
  <c r="I1403" i="1" s="1"/>
  <c r="H1402" i="1"/>
  <c r="I1402" i="1" s="1"/>
  <c r="H1400" i="1"/>
  <c r="I1400" i="1" s="1"/>
  <c r="H1396" i="1"/>
  <c r="I1396" i="1" s="1"/>
  <c r="H1393" i="1"/>
  <c r="I1393" i="1" s="1"/>
  <c r="H1392" i="1"/>
  <c r="I1392" i="1" s="1"/>
  <c r="H1391" i="1"/>
  <c r="I1391" i="1" s="1"/>
  <c r="H1390" i="1"/>
  <c r="I1390" i="1" s="1"/>
  <c r="H1388" i="1"/>
  <c r="I1388" i="1" s="1"/>
  <c r="H1384" i="1"/>
  <c r="I1384" i="1" s="1"/>
  <c r="H1381" i="1"/>
  <c r="I1381" i="1" s="1"/>
  <c r="H1375" i="1"/>
  <c r="I1375" i="1" s="1"/>
  <c r="H1374" i="1"/>
  <c r="I1374" i="1" s="1"/>
  <c r="H1369" i="1"/>
  <c r="I1369" i="1" s="1"/>
  <c r="H1366" i="1"/>
  <c r="I1366" i="1" s="1"/>
  <c r="H1362" i="1"/>
  <c r="I1362" i="1" s="1"/>
  <c r="H1361" i="1"/>
  <c r="I1361" i="1" s="1"/>
  <c r="H1360" i="1"/>
  <c r="I1360" i="1" s="1"/>
  <c r="H1359" i="1"/>
  <c r="I1359" i="1" s="1"/>
  <c r="H1357" i="1"/>
  <c r="I1357" i="1" s="1"/>
  <c r="H1355" i="1"/>
  <c r="I1355" i="1" s="1"/>
  <c r="H1354" i="1"/>
  <c r="I1354" i="1" s="1"/>
  <c r="H1352" i="1"/>
  <c r="I1352" i="1" s="1"/>
  <c r="H1346" i="1"/>
  <c r="I1346" i="1" s="1"/>
  <c r="H1342" i="1"/>
  <c r="I1342" i="1" s="1"/>
  <c r="H1339" i="1"/>
  <c r="I1339" i="1" s="1"/>
  <c r="H1335" i="1"/>
  <c r="I1335" i="1" s="1"/>
  <c r="H1334" i="1"/>
  <c r="I1334" i="1" s="1"/>
  <c r="H1333" i="1"/>
  <c r="I1333" i="1" s="1"/>
  <c r="H1332" i="1"/>
  <c r="I1332" i="1" s="1"/>
  <c r="H1330" i="1"/>
  <c r="I1330" i="1" s="1"/>
  <c r="H1327" i="1"/>
  <c r="I1327" i="1" s="1"/>
  <c r="H1326" i="1"/>
  <c r="I1326" i="1" s="1"/>
  <c r="H1320" i="1"/>
  <c r="I1320" i="1" s="1"/>
  <c r="H1319" i="1"/>
  <c r="I1319" i="1" s="1"/>
  <c r="H1318" i="1"/>
  <c r="I1318" i="1" s="1"/>
  <c r="H1316" i="1"/>
  <c r="I1316" i="1" s="1"/>
  <c r="H1315" i="1"/>
  <c r="I1315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H1302" i="1"/>
  <c r="I1302" i="1" s="1"/>
  <c r="H1301" i="1"/>
  <c r="I1301" i="1" s="1"/>
  <c r="H1299" i="1"/>
  <c r="I1299" i="1" s="1"/>
  <c r="H1298" i="1"/>
  <c r="I1298" i="1" s="1"/>
  <c r="H1294" i="1"/>
  <c r="I1294" i="1" s="1"/>
  <c r="H1291" i="1"/>
  <c r="I1291" i="1" s="1"/>
  <c r="H1290" i="1"/>
  <c r="I1290" i="1" s="1"/>
  <c r="H1289" i="1"/>
  <c r="I1289" i="1" s="1"/>
  <c r="H1288" i="1"/>
  <c r="I1288" i="1" s="1"/>
  <c r="H1286" i="1"/>
  <c r="I1286" i="1" s="1"/>
  <c r="H1285" i="1"/>
  <c r="I1285" i="1" s="1"/>
  <c r="H1279" i="1"/>
  <c r="I1279" i="1" s="1"/>
  <c r="H1278" i="1"/>
  <c r="I1278" i="1" s="1"/>
  <c r="H1277" i="1"/>
  <c r="I1277" i="1" s="1"/>
  <c r="H1274" i="1"/>
  <c r="I1274" i="1" s="1"/>
  <c r="H1272" i="1"/>
  <c r="I1272" i="1" s="1"/>
  <c r="H1271" i="1"/>
  <c r="I1271" i="1" s="1"/>
  <c r="H1270" i="1"/>
  <c r="I1270" i="1" s="1"/>
  <c r="H1269" i="1"/>
  <c r="I1269" i="1" s="1"/>
  <c r="H1267" i="1"/>
  <c r="I1267" i="1" s="1"/>
  <c r="H1266" i="1"/>
  <c r="I1266" i="1" s="1"/>
  <c r="H1264" i="1"/>
  <c r="I1264" i="1" s="1"/>
  <c r="H1263" i="1"/>
  <c r="I1263" i="1" s="1"/>
  <c r="H1262" i="1"/>
  <c r="I1262" i="1" s="1"/>
  <c r="H1260" i="1"/>
  <c r="I1260" i="1" s="1"/>
  <c r="H1259" i="1"/>
  <c r="I1259" i="1" s="1"/>
  <c r="H1258" i="1"/>
  <c r="I1258" i="1" s="1"/>
  <c r="H1256" i="1"/>
  <c r="I1256" i="1" s="1"/>
  <c r="H1255" i="1"/>
  <c r="I1255" i="1" s="1"/>
  <c r="H1253" i="1"/>
  <c r="I1253" i="1" s="1"/>
  <c r="H1250" i="1"/>
  <c r="I1250" i="1" s="1"/>
  <c r="H1247" i="1"/>
  <c r="I1247" i="1" s="1"/>
  <c r="H1246" i="1"/>
  <c r="I1246" i="1" s="1"/>
  <c r="H1245" i="1"/>
  <c r="I1245" i="1" s="1"/>
  <c r="H1244" i="1"/>
  <c r="I1244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3" i="1"/>
  <c r="I1233" i="1" s="1"/>
  <c r="H1232" i="1"/>
  <c r="I1232" i="1" s="1"/>
  <c r="H1230" i="1"/>
  <c r="I1230" i="1" s="1"/>
  <c r="H1225" i="1"/>
  <c r="I1225" i="1" s="1"/>
  <c r="H1222" i="1"/>
  <c r="I1222" i="1" s="1"/>
  <c r="H1215" i="1"/>
  <c r="I1215" i="1" s="1"/>
  <c r="H1214" i="1"/>
  <c r="I1214" i="1" s="1"/>
  <c r="H1213" i="1"/>
  <c r="I1213" i="1" s="1"/>
  <c r="H1210" i="1"/>
  <c r="I1210" i="1" s="1"/>
  <c r="H1204" i="1"/>
  <c r="I1204" i="1" s="1"/>
  <c r="H1203" i="1"/>
  <c r="I1203" i="1" s="1"/>
  <c r="H1202" i="1"/>
  <c r="I1202" i="1" s="1"/>
  <c r="H1201" i="1"/>
  <c r="I1201" i="1" s="1"/>
  <c r="H1199" i="1"/>
  <c r="I1199" i="1" s="1"/>
  <c r="H1196" i="1"/>
  <c r="I1196" i="1" s="1"/>
  <c r="H1194" i="1"/>
  <c r="I1194" i="1" s="1"/>
  <c r="H1192" i="1"/>
  <c r="I1192" i="1" s="1"/>
  <c r="H1187" i="1"/>
  <c r="I1187" i="1" s="1"/>
  <c r="H1185" i="1"/>
  <c r="I1185" i="1" s="1"/>
  <c r="H1183" i="1"/>
  <c r="I1183" i="1" s="1"/>
  <c r="H1182" i="1"/>
  <c r="I1182" i="1" s="1"/>
  <c r="H1181" i="1"/>
  <c r="I1181" i="1" s="1"/>
  <c r="H1178" i="1"/>
  <c r="I1178" i="1" s="1"/>
  <c r="H1173" i="1"/>
  <c r="I1173" i="1" s="1"/>
  <c r="H1171" i="1"/>
  <c r="I1171" i="1" s="1"/>
  <c r="H1169" i="1"/>
  <c r="I1169" i="1" s="1"/>
  <c r="H1168" i="1"/>
  <c r="I1168" i="1" s="1"/>
  <c r="H1166" i="1"/>
  <c r="I1166" i="1" s="1"/>
  <c r="H1163" i="1"/>
  <c r="I1163" i="1" s="1"/>
  <c r="H1158" i="1"/>
  <c r="I1158" i="1" s="1"/>
  <c r="H1157" i="1"/>
  <c r="I1157" i="1" s="1"/>
  <c r="H1153" i="1"/>
  <c r="I1153" i="1" s="1"/>
  <c r="H1150" i="1"/>
  <c r="I1150" i="1" s="1"/>
  <c r="H1148" i="1"/>
  <c r="I1148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39" i="1"/>
  <c r="I1139" i="1" s="1"/>
  <c r="H1138" i="1"/>
  <c r="I1138" i="1" s="1"/>
  <c r="H1135" i="1"/>
  <c r="I1135" i="1" s="1"/>
  <c r="H1134" i="1"/>
  <c r="I1134" i="1" s="1"/>
  <c r="H1129" i="1"/>
  <c r="I1129" i="1" s="1"/>
  <c r="H1128" i="1"/>
  <c r="I1128" i="1" s="1"/>
  <c r="H1126" i="1"/>
  <c r="I1126" i="1" s="1"/>
  <c r="H1124" i="1"/>
  <c r="I1124" i="1" s="1"/>
  <c r="H1123" i="1"/>
  <c r="I1123" i="1" s="1"/>
  <c r="H1122" i="1"/>
  <c r="I1122" i="1" s="1"/>
  <c r="H1120" i="1"/>
  <c r="I1120" i="1" s="1"/>
  <c r="H1119" i="1"/>
  <c r="I1119" i="1" s="1"/>
  <c r="H1118" i="1"/>
  <c r="I1118" i="1" s="1"/>
  <c r="H1116" i="1"/>
  <c r="I1116" i="1" s="1"/>
  <c r="H1114" i="1"/>
  <c r="I1114" i="1" s="1"/>
  <c r="H1110" i="1"/>
  <c r="I1110" i="1" s="1"/>
  <c r="H1109" i="1"/>
  <c r="I1109" i="1" s="1"/>
  <c r="H1107" i="1"/>
  <c r="I1107" i="1" s="1"/>
  <c r="H1105" i="1"/>
  <c r="I1105" i="1" s="1"/>
  <c r="H1102" i="1"/>
  <c r="I1102" i="1" s="1"/>
  <c r="H1101" i="1"/>
  <c r="I1101" i="1" s="1"/>
  <c r="H1100" i="1"/>
  <c r="I1100" i="1" s="1"/>
  <c r="H1099" i="1"/>
  <c r="I1099" i="1" s="1"/>
  <c r="H1097" i="1"/>
  <c r="I1097" i="1" s="1"/>
  <c r="H1094" i="1"/>
  <c r="I1094" i="1" s="1"/>
  <c r="H1093" i="1"/>
  <c r="I1093" i="1" s="1"/>
  <c r="H1090" i="1"/>
  <c r="I1090" i="1" s="1"/>
  <c r="H1089" i="1"/>
  <c r="I1089" i="1" s="1"/>
  <c r="H1088" i="1"/>
  <c r="I1088" i="1" s="1"/>
  <c r="H1087" i="1"/>
  <c r="I1087" i="1" s="1"/>
  <c r="H1084" i="1"/>
  <c r="I1084" i="1" s="1"/>
  <c r="H1081" i="1"/>
  <c r="I1081" i="1" s="1"/>
  <c r="H1080" i="1"/>
  <c r="I1080" i="1" s="1"/>
  <c r="H1078" i="1"/>
  <c r="I1078" i="1" s="1"/>
  <c r="H1074" i="1"/>
  <c r="I1074" i="1" s="1"/>
  <c r="H1073" i="1"/>
  <c r="I1073" i="1" s="1"/>
  <c r="H1072" i="1"/>
  <c r="I1072" i="1" s="1"/>
  <c r="H1069" i="1"/>
  <c r="I1069" i="1" s="1"/>
  <c r="H1067" i="1"/>
  <c r="I1067" i="1" s="1"/>
  <c r="H1066" i="1"/>
  <c r="I1066" i="1" s="1"/>
  <c r="H1065" i="1"/>
  <c r="I1065" i="1" s="1"/>
  <c r="H1063" i="1"/>
  <c r="I1063" i="1" s="1"/>
  <c r="H1062" i="1"/>
  <c r="I1062" i="1" s="1"/>
  <c r="H1058" i="1"/>
  <c r="I1058" i="1" s="1"/>
  <c r="H1055" i="1"/>
  <c r="I1055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7" i="1"/>
  <c r="I1047" i="1" s="1"/>
  <c r="H1045" i="1"/>
  <c r="I1045" i="1" s="1"/>
  <c r="H1044" i="1"/>
  <c r="I1044" i="1" s="1"/>
  <c r="H1043" i="1"/>
  <c r="I1043" i="1" s="1"/>
  <c r="H1041" i="1"/>
  <c r="I1041" i="1" s="1"/>
  <c r="H1039" i="1"/>
  <c r="I1039" i="1" s="1"/>
  <c r="H1038" i="1"/>
  <c r="I1038" i="1" s="1"/>
  <c r="H1036" i="1"/>
  <c r="I1036" i="1" s="1"/>
  <c r="H1033" i="1"/>
  <c r="I1033" i="1" s="1"/>
  <c r="H1027" i="1"/>
  <c r="I1027" i="1" s="1"/>
  <c r="H1026" i="1"/>
  <c r="I1026" i="1" s="1"/>
  <c r="H1024" i="1"/>
  <c r="I1024" i="1" s="1"/>
  <c r="H1023" i="1"/>
  <c r="I1023" i="1" s="1"/>
  <c r="H1016" i="1"/>
  <c r="I1016" i="1" s="1"/>
  <c r="H1015" i="1"/>
  <c r="I1015" i="1" s="1"/>
  <c r="H1010" i="1"/>
  <c r="I1010" i="1" s="1"/>
  <c r="H1009" i="1"/>
  <c r="I1009" i="1" s="1"/>
  <c r="H1008" i="1"/>
  <c r="I1008" i="1" s="1"/>
  <c r="H1005" i="1"/>
  <c r="I1005" i="1" s="1"/>
  <c r="H1003" i="1"/>
  <c r="I1003" i="1" s="1"/>
  <c r="H998" i="1"/>
  <c r="I998" i="1" s="1"/>
  <c r="H990" i="1"/>
  <c r="I990" i="1" s="1"/>
  <c r="H987" i="1"/>
  <c r="I987" i="1" s="1"/>
  <c r="H986" i="1"/>
  <c r="I986" i="1" s="1"/>
  <c r="H984" i="1"/>
  <c r="I984" i="1" s="1"/>
  <c r="H983" i="1"/>
  <c r="I983" i="1" s="1"/>
  <c r="H977" i="1"/>
  <c r="I977" i="1" s="1"/>
  <c r="H976" i="1"/>
  <c r="I976" i="1" s="1"/>
  <c r="H973" i="1"/>
  <c r="I973" i="1" s="1"/>
  <c r="H970" i="1"/>
  <c r="I970" i="1" s="1"/>
  <c r="H969" i="1"/>
  <c r="I969" i="1" s="1"/>
  <c r="H968" i="1"/>
  <c r="I968" i="1" s="1"/>
  <c r="H964" i="1"/>
  <c r="I964" i="1" s="1"/>
  <c r="H962" i="1"/>
  <c r="I962" i="1" s="1"/>
  <c r="H960" i="1"/>
  <c r="I960" i="1" s="1"/>
  <c r="H953" i="1"/>
  <c r="I953" i="1" s="1"/>
  <c r="H951" i="1"/>
  <c r="I951" i="1" s="1"/>
  <c r="H949" i="1"/>
  <c r="I949" i="1" s="1"/>
  <c r="H948" i="1"/>
  <c r="I948" i="1" s="1"/>
  <c r="H946" i="1"/>
  <c r="I946" i="1" s="1"/>
  <c r="H945" i="1"/>
  <c r="I945" i="1" s="1"/>
  <c r="H944" i="1"/>
  <c r="I944" i="1" s="1"/>
  <c r="H942" i="1"/>
  <c r="I942" i="1" s="1"/>
  <c r="H938" i="1"/>
  <c r="I938" i="1" s="1"/>
  <c r="H936" i="1"/>
  <c r="I936" i="1" s="1"/>
  <c r="H933" i="1"/>
  <c r="I933" i="1" s="1"/>
  <c r="H929" i="1"/>
  <c r="I929" i="1" s="1"/>
  <c r="H927" i="1"/>
  <c r="I927" i="1" s="1"/>
  <c r="H926" i="1"/>
  <c r="I926" i="1" s="1"/>
  <c r="H925" i="1"/>
  <c r="I925" i="1" s="1"/>
  <c r="H924" i="1"/>
  <c r="I924" i="1" s="1"/>
  <c r="H923" i="1"/>
  <c r="I923" i="1" s="1"/>
  <c r="H915" i="1"/>
  <c r="I915" i="1" s="1"/>
  <c r="H914" i="1"/>
  <c r="I914" i="1" s="1"/>
  <c r="H912" i="1"/>
  <c r="I912" i="1" s="1"/>
  <c r="H911" i="1"/>
  <c r="I911" i="1" s="1"/>
  <c r="H910" i="1"/>
  <c r="I910" i="1" s="1"/>
  <c r="H909" i="1"/>
  <c r="I909" i="1" s="1"/>
  <c r="H907" i="1"/>
  <c r="I907" i="1" s="1"/>
  <c r="H906" i="1"/>
  <c r="I906" i="1" s="1"/>
  <c r="H904" i="1"/>
  <c r="I904" i="1" s="1"/>
  <c r="H903" i="1"/>
  <c r="I903" i="1" s="1"/>
  <c r="H902" i="1"/>
  <c r="I902" i="1" s="1"/>
  <c r="H896" i="1"/>
  <c r="I896" i="1" s="1"/>
  <c r="H894" i="1"/>
  <c r="I894" i="1" s="1"/>
  <c r="H893" i="1"/>
  <c r="I893" i="1" s="1"/>
  <c r="H892" i="1"/>
  <c r="I892" i="1" s="1"/>
  <c r="H891" i="1"/>
  <c r="I891" i="1" s="1"/>
  <c r="H890" i="1"/>
  <c r="I890" i="1" s="1"/>
  <c r="H887" i="1"/>
  <c r="I887" i="1" s="1"/>
  <c r="H886" i="1"/>
  <c r="I886" i="1" s="1"/>
  <c r="H883" i="1"/>
  <c r="I883" i="1" s="1"/>
  <c r="H881" i="1"/>
  <c r="I881" i="1" s="1"/>
  <c r="H880" i="1"/>
  <c r="I880" i="1" s="1"/>
  <c r="H878" i="1"/>
  <c r="I878" i="1" s="1"/>
  <c r="H874" i="1"/>
  <c r="I874" i="1" s="1"/>
  <c r="H872" i="1"/>
  <c r="I872" i="1" s="1"/>
  <c r="H871" i="1"/>
  <c r="I871" i="1" s="1"/>
  <c r="H864" i="1"/>
  <c r="I864" i="1" s="1"/>
  <c r="H862" i="1"/>
  <c r="I862" i="1" s="1"/>
  <c r="H855" i="1"/>
  <c r="I855" i="1" s="1"/>
  <c r="H854" i="1"/>
  <c r="I854" i="1" s="1"/>
  <c r="H849" i="1"/>
  <c r="I849" i="1" s="1"/>
  <c r="H845" i="1"/>
  <c r="I845" i="1" s="1"/>
  <c r="H844" i="1"/>
  <c r="I844" i="1" s="1"/>
  <c r="H843" i="1"/>
  <c r="I843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3" i="1"/>
  <c r="I823" i="1" s="1"/>
  <c r="H822" i="1"/>
  <c r="I822" i="1" s="1"/>
  <c r="H821" i="1"/>
  <c r="I821" i="1" s="1"/>
  <c r="H817" i="1"/>
  <c r="I817" i="1" s="1"/>
  <c r="H816" i="1"/>
  <c r="I816" i="1" s="1"/>
  <c r="H814" i="1"/>
  <c r="I814" i="1" s="1"/>
  <c r="H813" i="1"/>
  <c r="I813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3" i="1"/>
  <c r="I803" i="1" s="1"/>
  <c r="H801" i="1"/>
  <c r="I801" i="1" s="1"/>
  <c r="H800" i="1"/>
  <c r="I800" i="1" s="1"/>
  <c r="H799" i="1"/>
  <c r="I799" i="1" s="1"/>
  <c r="H798" i="1"/>
  <c r="I798" i="1" s="1"/>
  <c r="H795" i="1"/>
  <c r="I795" i="1" s="1"/>
  <c r="H793" i="1"/>
  <c r="I793" i="1" s="1"/>
  <c r="H792" i="1"/>
  <c r="I792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1" i="1"/>
  <c r="I781" i="1" s="1"/>
  <c r="H779" i="1"/>
  <c r="I779" i="1" s="1"/>
  <c r="H773" i="1"/>
  <c r="I773" i="1" s="1"/>
  <c r="H771" i="1"/>
  <c r="I771" i="1" s="1"/>
  <c r="H765" i="1"/>
  <c r="I765" i="1" s="1"/>
  <c r="H763" i="1"/>
  <c r="I763" i="1" s="1"/>
  <c r="H759" i="1"/>
  <c r="I759" i="1" s="1"/>
  <c r="H757" i="1"/>
  <c r="I757" i="1" s="1"/>
  <c r="H756" i="1"/>
  <c r="I756" i="1" s="1"/>
  <c r="H755" i="1"/>
  <c r="I755" i="1" s="1"/>
  <c r="H751" i="1"/>
  <c r="I751" i="1" s="1"/>
  <c r="H749" i="1"/>
  <c r="I749" i="1" s="1"/>
  <c r="H748" i="1"/>
  <c r="I748" i="1" s="1"/>
  <c r="H746" i="1"/>
  <c r="I746" i="1" s="1"/>
  <c r="H745" i="1"/>
  <c r="I745" i="1" s="1"/>
  <c r="H741" i="1"/>
  <c r="I741" i="1" s="1"/>
  <c r="H737" i="1"/>
  <c r="I737" i="1" s="1"/>
  <c r="H733" i="1"/>
  <c r="I733" i="1" s="1"/>
  <c r="H732" i="1"/>
  <c r="I732" i="1" s="1"/>
  <c r="H731" i="1"/>
  <c r="I731" i="1" s="1"/>
  <c r="H730" i="1"/>
  <c r="I730" i="1" s="1"/>
  <c r="H726" i="1"/>
  <c r="I726" i="1" s="1"/>
  <c r="H724" i="1"/>
  <c r="I724" i="1" s="1"/>
  <c r="H723" i="1"/>
  <c r="I723" i="1" s="1"/>
  <c r="H721" i="1"/>
  <c r="I721" i="1" s="1"/>
  <c r="H720" i="1"/>
  <c r="I720" i="1" s="1"/>
  <c r="H717" i="1"/>
  <c r="I717" i="1" s="1"/>
  <c r="H716" i="1"/>
  <c r="I716" i="1" s="1"/>
  <c r="H715" i="1"/>
  <c r="I715" i="1" s="1"/>
  <c r="H713" i="1"/>
  <c r="I713" i="1" s="1"/>
  <c r="H712" i="1"/>
  <c r="I712" i="1" s="1"/>
  <c r="H711" i="1"/>
  <c r="I711" i="1" s="1"/>
  <c r="H710" i="1"/>
  <c r="I710" i="1" s="1"/>
  <c r="H707" i="1"/>
  <c r="I707" i="1" s="1"/>
  <c r="H705" i="1"/>
  <c r="I705" i="1" s="1"/>
  <c r="H704" i="1"/>
  <c r="I704" i="1" s="1"/>
  <c r="H703" i="1"/>
  <c r="I703" i="1" s="1"/>
  <c r="H702" i="1"/>
  <c r="I702" i="1" s="1"/>
  <c r="H701" i="1"/>
  <c r="I701" i="1" s="1"/>
  <c r="H697" i="1"/>
  <c r="I697" i="1" s="1"/>
  <c r="H696" i="1"/>
  <c r="I696" i="1" s="1"/>
  <c r="H692" i="1"/>
  <c r="I692" i="1" s="1"/>
  <c r="H689" i="1"/>
  <c r="I689" i="1" s="1"/>
  <c r="H688" i="1"/>
  <c r="I688" i="1" s="1"/>
  <c r="H687" i="1"/>
  <c r="I687" i="1" s="1"/>
  <c r="H685" i="1"/>
  <c r="I685" i="1" s="1"/>
  <c r="H683" i="1"/>
  <c r="I683" i="1" s="1"/>
  <c r="H682" i="1"/>
  <c r="I682" i="1" s="1"/>
  <c r="H681" i="1"/>
  <c r="I681" i="1" s="1"/>
  <c r="H679" i="1"/>
  <c r="I679" i="1" s="1"/>
  <c r="H677" i="1"/>
  <c r="I677" i="1" s="1"/>
  <c r="H675" i="1"/>
  <c r="I675" i="1" s="1"/>
  <c r="H673" i="1"/>
  <c r="I673" i="1" s="1"/>
  <c r="H671" i="1"/>
  <c r="I671" i="1" s="1"/>
  <c r="H670" i="1"/>
  <c r="I670" i="1" s="1"/>
  <c r="H667" i="1"/>
  <c r="I667" i="1" s="1"/>
  <c r="H665" i="1"/>
  <c r="I665" i="1" s="1"/>
  <c r="H664" i="1"/>
  <c r="I664" i="1" s="1"/>
  <c r="H662" i="1"/>
  <c r="I662" i="1" s="1"/>
  <c r="H660" i="1"/>
  <c r="I660" i="1" s="1"/>
  <c r="H659" i="1"/>
  <c r="I659" i="1" s="1"/>
  <c r="H649" i="1"/>
  <c r="I649" i="1" s="1"/>
  <c r="H648" i="1"/>
  <c r="I648" i="1" s="1"/>
  <c r="H642" i="1"/>
  <c r="I642" i="1" s="1"/>
  <c r="H636" i="1"/>
  <c r="I636" i="1" s="1"/>
  <c r="H634" i="1"/>
  <c r="I634" i="1" s="1"/>
  <c r="H633" i="1"/>
  <c r="I633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19" i="1"/>
  <c r="I619" i="1" s="1"/>
  <c r="H613" i="1"/>
  <c r="I613" i="1" s="1"/>
  <c r="H611" i="1"/>
  <c r="I611" i="1" s="1"/>
  <c r="H610" i="1"/>
  <c r="I610" i="1" s="1"/>
  <c r="H609" i="1"/>
  <c r="I609" i="1" s="1"/>
  <c r="H608" i="1"/>
  <c r="I608" i="1" s="1"/>
  <c r="H607" i="1"/>
  <c r="I607" i="1" s="1"/>
  <c r="H604" i="1"/>
  <c r="I604" i="1" s="1"/>
  <c r="H600" i="1"/>
  <c r="I600" i="1" s="1"/>
  <c r="H597" i="1"/>
  <c r="I597" i="1" s="1"/>
  <c r="H592" i="1"/>
  <c r="I592" i="1" s="1"/>
  <c r="H591" i="1"/>
  <c r="I591" i="1" s="1"/>
  <c r="H589" i="1"/>
  <c r="I589" i="1" s="1"/>
  <c r="H586" i="1"/>
  <c r="I586" i="1" s="1"/>
  <c r="H583" i="1"/>
  <c r="I583" i="1" s="1"/>
  <c r="H581" i="1"/>
  <c r="I581" i="1" s="1"/>
  <c r="H580" i="1"/>
  <c r="I580" i="1" s="1"/>
  <c r="H577" i="1"/>
  <c r="I577" i="1" s="1"/>
  <c r="H572" i="1"/>
  <c r="I572" i="1" s="1"/>
  <c r="H571" i="1"/>
  <c r="I571" i="1" s="1"/>
  <c r="H570" i="1"/>
  <c r="I570" i="1" s="1"/>
  <c r="H568" i="1"/>
  <c r="I568" i="1" s="1"/>
  <c r="H567" i="1"/>
  <c r="I567" i="1" s="1"/>
  <c r="H566" i="1"/>
  <c r="I566" i="1" s="1"/>
  <c r="H565" i="1"/>
  <c r="I565" i="1" s="1"/>
  <c r="H564" i="1"/>
  <c r="I564" i="1" s="1"/>
  <c r="H562" i="1"/>
  <c r="I562" i="1" s="1"/>
  <c r="H560" i="1"/>
  <c r="I560" i="1" s="1"/>
  <c r="H557" i="1"/>
  <c r="I557" i="1" s="1"/>
  <c r="H555" i="1"/>
  <c r="I555" i="1" s="1"/>
  <c r="H554" i="1"/>
  <c r="I554" i="1" s="1"/>
  <c r="H552" i="1"/>
  <c r="I552" i="1" s="1"/>
  <c r="H551" i="1"/>
  <c r="I551" i="1" s="1"/>
  <c r="H543" i="1"/>
  <c r="I543" i="1" s="1"/>
  <c r="H542" i="1"/>
  <c r="I542" i="1" s="1"/>
  <c r="H539" i="1"/>
  <c r="I539" i="1" s="1"/>
  <c r="H536" i="1"/>
  <c r="I536" i="1" s="1"/>
  <c r="H535" i="1"/>
  <c r="I535" i="1" s="1"/>
  <c r="H532" i="1"/>
  <c r="I532" i="1" s="1"/>
  <c r="H529" i="1"/>
  <c r="I529" i="1" s="1"/>
  <c r="H523" i="1"/>
  <c r="I523" i="1" s="1"/>
  <c r="H521" i="1"/>
  <c r="I521" i="1" s="1"/>
  <c r="H517" i="1"/>
  <c r="I517" i="1" s="1"/>
  <c r="H512" i="1"/>
  <c r="I512" i="1" s="1"/>
  <c r="H509" i="1"/>
  <c r="I509" i="1" s="1"/>
  <c r="H506" i="1"/>
  <c r="I506" i="1" s="1"/>
  <c r="H504" i="1"/>
  <c r="I504" i="1" s="1"/>
  <c r="H502" i="1"/>
  <c r="I502" i="1" s="1"/>
  <c r="H500" i="1"/>
  <c r="I500" i="1" s="1"/>
  <c r="H499" i="1"/>
  <c r="I499" i="1" s="1"/>
  <c r="H495" i="1"/>
  <c r="I495" i="1" s="1"/>
  <c r="H494" i="1"/>
  <c r="I494" i="1" s="1"/>
  <c r="H493" i="1"/>
  <c r="I493" i="1" s="1"/>
  <c r="H491" i="1"/>
  <c r="I491" i="1" s="1"/>
  <c r="H489" i="1"/>
  <c r="I489" i="1" s="1"/>
  <c r="H488" i="1"/>
  <c r="I488" i="1" s="1"/>
  <c r="H487" i="1"/>
  <c r="I487" i="1" s="1"/>
  <c r="H480" i="1"/>
  <c r="I480" i="1" s="1"/>
  <c r="H479" i="1"/>
  <c r="I479" i="1" s="1"/>
  <c r="H478" i="1"/>
  <c r="I478" i="1" s="1"/>
  <c r="H476" i="1"/>
  <c r="I476" i="1" s="1"/>
  <c r="H474" i="1"/>
  <c r="I474" i="1" s="1"/>
  <c r="H473" i="1"/>
  <c r="I473" i="1" s="1"/>
  <c r="H472" i="1"/>
  <c r="I472" i="1" s="1"/>
  <c r="H471" i="1"/>
  <c r="I471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58" i="1"/>
  <c r="I458" i="1" s="1"/>
  <c r="H457" i="1"/>
  <c r="I457" i="1" s="1"/>
  <c r="H456" i="1"/>
  <c r="I456" i="1" s="1"/>
  <c r="H455" i="1"/>
  <c r="I455" i="1" s="1"/>
  <c r="H454" i="1"/>
  <c r="I454" i="1" s="1"/>
  <c r="H452" i="1"/>
  <c r="I452" i="1" s="1"/>
  <c r="H449" i="1"/>
  <c r="I449" i="1" s="1"/>
  <c r="H446" i="1"/>
  <c r="I446" i="1" s="1"/>
  <c r="H440" i="1"/>
  <c r="I440" i="1" s="1"/>
  <c r="H437" i="1"/>
  <c r="I437" i="1" s="1"/>
  <c r="H435" i="1"/>
  <c r="I435" i="1" s="1"/>
  <c r="H433" i="1"/>
  <c r="I433" i="1" s="1"/>
  <c r="H425" i="1"/>
  <c r="I425" i="1" s="1"/>
  <c r="H424" i="1"/>
  <c r="I424" i="1" s="1"/>
  <c r="H419" i="1"/>
  <c r="I419" i="1" s="1"/>
  <c r="H418" i="1"/>
  <c r="I418" i="1" s="1"/>
  <c r="H414" i="1"/>
  <c r="I414" i="1" s="1"/>
  <c r="H413" i="1"/>
  <c r="I413" i="1" s="1"/>
  <c r="H412" i="1"/>
  <c r="I412" i="1" s="1"/>
  <c r="H409" i="1"/>
  <c r="I409" i="1" s="1"/>
  <c r="H406" i="1"/>
  <c r="I406" i="1" s="1"/>
  <c r="H404" i="1"/>
  <c r="I404" i="1" s="1"/>
  <c r="H402" i="1"/>
  <c r="I402" i="1" s="1"/>
  <c r="H400" i="1"/>
  <c r="I400" i="1" s="1"/>
  <c r="H398" i="1"/>
  <c r="I398" i="1" s="1"/>
  <c r="H397" i="1"/>
  <c r="I397" i="1" s="1"/>
  <c r="H396" i="1"/>
  <c r="I396" i="1" s="1"/>
  <c r="H391" i="1"/>
  <c r="I391" i="1" s="1"/>
  <c r="H390" i="1"/>
  <c r="I390" i="1" s="1"/>
  <c r="H386" i="1"/>
  <c r="I386" i="1" s="1"/>
  <c r="H385" i="1"/>
  <c r="I385" i="1" s="1"/>
  <c r="H384" i="1"/>
  <c r="I384" i="1" s="1"/>
  <c r="H383" i="1"/>
  <c r="I383" i="1" s="1"/>
  <c r="H382" i="1"/>
  <c r="I382" i="1" s="1"/>
  <c r="H380" i="1"/>
  <c r="I380" i="1" s="1"/>
  <c r="H377" i="1"/>
  <c r="I377" i="1" s="1"/>
  <c r="H375" i="1"/>
  <c r="I375" i="1" s="1"/>
  <c r="H373" i="1"/>
  <c r="I373" i="1" s="1"/>
  <c r="H372" i="1"/>
  <c r="I372" i="1" s="1"/>
  <c r="H371" i="1"/>
  <c r="I371" i="1" s="1"/>
  <c r="H370" i="1"/>
  <c r="I370" i="1" s="1"/>
  <c r="H367" i="1"/>
  <c r="I367" i="1" s="1"/>
  <c r="H366" i="1"/>
  <c r="I366" i="1" s="1"/>
  <c r="H365" i="1"/>
  <c r="I365" i="1" s="1"/>
  <c r="H360" i="1"/>
  <c r="I360" i="1" s="1"/>
  <c r="H359" i="1"/>
  <c r="I359" i="1" s="1"/>
  <c r="H358" i="1"/>
  <c r="I358" i="1" s="1"/>
  <c r="H353" i="1"/>
  <c r="I353" i="1" s="1"/>
  <c r="H352" i="1"/>
  <c r="I352" i="1" s="1"/>
  <c r="H351" i="1"/>
  <c r="I351" i="1" s="1"/>
  <c r="H350" i="1"/>
  <c r="I350" i="1" s="1"/>
  <c r="H346" i="1"/>
  <c r="I346" i="1" s="1"/>
  <c r="H345" i="1"/>
  <c r="I345" i="1" s="1"/>
  <c r="H344" i="1"/>
  <c r="I344" i="1" s="1"/>
  <c r="H342" i="1"/>
  <c r="I342" i="1" s="1"/>
  <c r="H341" i="1"/>
  <c r="I341" i="1" s="1"/>
  <c r="H340" i="1"/>
  <c r="I340" i="1" s="1"/>
  <c r="H339" i="1"/>
  <c r="I339" i="1" s="1"/>
  <c r="H333" i="1"/>
  <c r="I333" i="1" s="1"/>
  <c r="H332" i="1"/>
  <c r="I332" i="1" s="1"/>
  <c r="H328" i="1"/>
  <c r="I328" i="1" s="1"/>
  <c r="H325" i="1"/>
  <c r="I325" i="1" s="1"/>
  <c r="H323" i="1"/>
  <c r="I323" i="1" s="1"/>
  <c r="H321" i="1"/>
  <c r="I321" i="1" s="1"/>
  <c r="H319" i="1"/>
  <c r="I319" i="1" s="1"/>
  <c r="H317" i="1"/>
  <c r="I317" i="1" s="1"/>
  <c r="H316" i="1"/>
  <c r="I316" i="1" s="1"/>
  <c r="H311" i="1"/>
  <c r="I311" i="1" s="1"/>
  <c r="H310" i="1"/>
  <c r="I310" i="1" s="1"/>
  <c r="H309" i="1"/>
  <c r="I309" i="1" s="1"/>
  <c r="H308" i="1"/>
  <c r="I308" i="1" s="1"/>
  <c r="H307" i="1"/>
  <c r="I307" i="1" s="1"/>
  <c r="H304" i="1"/>
  <c r="I304" i="1" s="1"/>
  <c r="H303" i="1"/>
  <c r="I303" i="1" s="1"/>
  <c r="H298" i="1"/>
  <c r="I298" i="1" s="1"/>
  <c r="H293" i="1"/>
  <c r="I293" i="1" s="1"/>
  <c r="H289" i="1"/>
  <c r="I289" i="1" s="1"/>
  <c r="H288" i="1"/>
  <c r="I288" i="1" s="1"/>
  <c r="H287" i="1"/>
  <c r="I287" i="1" s="1"/>
  <c r="H285" i="1"/>
  <c r="I285" i="1" s="1"/>
  <c r="H282" i="1"/>
  <c r="I282" i="1" s="1"/>
  <c r="H280" i="1"/>
  <c r="I280" i="1" s="1"/>
  <c r="H279" i="1"/>
  <c r="I279" i="1" s="1"/>
  <c r="H276" i="1"/>
  <c r="I276" i="1" s="1"/>
  <c r="H275" i="1"/>
  <c r="I275" i="1" s="1"/>
  <c r="H273" i="1"/>
  <c r="I273" i="1" s="1"/>
  <c r="H272" i="1"/>
  <c r="I272" i="1" s="1"/>
  <c r="H271" i="1"/>
  <c r="I271" i="1" s="1"/>
  <c r="H269" i="1"/>
  <c r="I269" i="1" s="1"/>
  <c r="H268" i="1"/>
  <c r="I268" i="1" s="1"/>
  <c r="H265" i="1"/>
  <c r="I265" i="1" s="1"/>
  <c r="H264" i="1"/>
  <c r="I264" i="1" s="1"/>
  <c r="H263" i="1"/>
  <c r="I263" i="1" s="1"/>
  <c r="H261" i="1"/>
  <c r="I261" i="1" s="1"/>
  <c r="H260" i="1"/>
  <c r="I260" i="1" s="1"/>
  <c r="H259" i="1"/>
  <c r="I259" i="1" s="1"/>
  <c r="H254" i="1"/>
  <c r="I254" i="1" s="1"/>
  <c r="H249" i="1"/>
  <c r="I249" i="1" s="1"/>
  <c r="H247" i="1"/>
  <c r="I247" i="1" s="1"/>
  <c r="H246" i="1"/>
  <c r="I246" i="1" s="1"/>
  <c r="H244" i="1"/>
  <c r="I244" i="1" s="1"/>
  <c r="H241" i="1"/>
  <c r="I241" i="1" s="1"/>
  <c r="H238" i="1"/>
  <c r="I238" i="1" s="1"/>
  <c r="H236" i="1"/>
  <c r="I236" i="1" s="1"/>
  <c r="H235" i="1"/>
  <c r="I235" i="1" s="1"/>
  <c r="H234" i="1"/>
  <c r="I234" i="1" s="1"/>
  <c r="H233" i="1"/>
  <c r="I233" i="1" s="1"/>
  <c r="H227" i="1"/>
  <c r="I227" i="1" s="1"/>
  <c r="H226" i="1"/>
  <c r="I226" i="1" s="1"/>
  <c r="H224" i="1"/>
  <c r="I224" i="1" s="1"/>
  <c r="H219" i="1"/>
  <c r="I219" i="1" s="1"/>
  <c r="H215" i="1"/>
  <c r="I215" i="1" s="1"/>
  <c r="H212" i="1"/>
  <c r="I212" i="1" s="1"/>
  <c r="H210" i="1"/>
  <c r="I210" i="1" s="1"/>
  <c r="H207" i="1"/>
  <c r="I207" i="1" s="1"/>
  <c r="H206" i="1"/>
  <c r="I206" i="1" s="1"/>
  <c r="H205" i="1"/>
  <c r="I205" i="1" s="1"/>
  <c r="H204" i="1"/>
  <c r="I204" i="1" s="1"/>
  <c r="H201" i="1"/>
  <c r="I201" i="1" s="1"/>
  <c r="H200" i="1"/>
  <c r="I200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1" i="1"/>
  <c r="I181" i="1" s="1"/>
  <c r="H178" i="1"/>
  <c r="I178" i="1" s="1"/>
  <c r="H177" i="1"/>
  <c r="I177" i="1" s="1"/>
  <c r="H176" i="1"/>
  <c r="I176" i="1" s="1"/>
  <c r="H175" i="1"/>
  <c r="I175" i="1" s="1"/>
  <c r="H171" i="1"/>
  <c r="I171" i="1" s="1"/>
  <c r="H169" i="1"/>
  <c r="I169" i="1" s="1"/>
  <c r="H168" i="1"/>
  <c r="I168" i="1" s="1"/>
  <c r="H159" i="1"/>
  <c r="I159" i="1" s="1"/>
  <c r="H157" i="1"/>
  <c r="I157" i="1" s="1"/>
  <c r="H153" i="1"/>
  <c r="I153" i="1" s="1"/>
  <c r="H149" i="1"/>
  <c r="I149" i="1" s="1"/>
  <c r="H148" i="1"/>
  <c r="I148" i="1" s="1"/>
  <c r="H147" i="1"/>
  <c r="I147" i="1" s="1"/>
  <c r="H146" i="1"/>
  <c r="I146" i="1" s="1"/>
  <c r="H143" i="1"/>
  <c r="I143" i="1" s="1"/>
  <c r="H142" i="1"/>
  <c r="I142" i="1" s="1"/>
  <c r="H140" i="1"/>
  <c r="I140" i="1" s="1"/>
  <c r="H137" i="1"/>
  <c r="I137" i="1" s="1"/>
  <c r="H135" i="1"/>
  <c r="I135" i="1" s="1"/>
  <c r="H133" i="1"/>
  <c r="I133" i="1" s="1"/>
  <c r="H129" i="1"/>
  <c r="I129" i="1" s="1"/>
  <c r="H126" i="1"/>
  <c r="I126" i="1" s="1"/>
  <c r="H124" i="1"/>
  <c r="I124" i="1" s="1"/>
  <c r="H123" i="1"/>
  <c r="I123" i="1" s="1"/>
  <c r="H119" i="1"/>
  <c r="I119" i="1" s="1"/>
  <c r="H118" i="1"/>
  <c r="I118" i="1" s="1"/>
  <c r="H116" i="1"/>
  <c r="I116" i="1" s="1"/>
  <c r="H115" i="1"/>
  <c r="I115" i="1" s="1"/>
  <c r="H113" i="1"/>
  <c r="I113" i="1" s="1"/>
  <c r="H112" i="1"/>
  <c r="I112" i="1" s="1"/>
  <c r="H108" i="1"/>
  <c r="I108" i="1" s="1"/>
  <c r="H106" i="1"/>
  <c r="I106" i="1" s="1"/>
  <c r="H104" i="1"/>
  <c r="I104" i="1" s="1"/>
  <c r="H103" i="1"/>
  <c r="I103" i="1" s="1"/>
  <c r="H100" i="1"/>
  <c r="I100" i="1" s="1"/>
  <c r="H99" i="1"/>
  <c r="I99" i="1" s="1"/>
  <c r="H98" i="1"/>
  <c r="I98" i="1" s="1"/>
  <c r="H97" i="1"/>
  <c r="I97" i="1" s="1"/>
  <c r="H92" i="1"/>
  <c r="I92" i="1" s="1"/>
  <c r="H90" i="1"/>
  <c r="I90" i="1" s="1"/>
  <c r="H89" i="1"/>
  <c r="I89" i="1" s="1"/>
  <c r="H86" i="1"/>
  <c r="I86" i="1" s="1"/>
  <c r="H85" i="1"/>
  <c r="I85" i="1" s="1"/>
  <c r="H83" i="1"/>
  <c r="I83" i="1" s="1"/>
  <c r="H82" i="1"/>
  <c r="I82" i="1" s="1"/>
  <c r="H81" i="1"/>
  <c r="I81" i="1" s="1"/>
  <c r="H78" i="1"/>
  <c r="I78" i="1" s="1"/>
  <c r="H77" i="1"/>
  <c r="I77" i="1" s="1"/>
  <c r="H76" i="1"/>
  <c r="I76" i="1" s="1"/>
  <c r="H75" i="1"/>
  <c r="I75" i="1" s="1"/>
  <c r="H72" i="1"/>
  <c r="I72" i="1" s="1"/>
  <c r="H71" i="1"/>
  <c r="I71" i="1" s="1"/>
  <c r="H67" i="1"/>
  <c r="I67" i="1" s="1"/>
  <c r="H66" i="1"/>
  <c r="I66" i="1" s="1"/>
  <c r="H64" i="1"/>
  <c r="I64" i="1" s="1"/>
  <c r="H62" i="1"/>
  <c r="I62" i="1" s="1"/>
  <c r="H61" i="1"/>
  <c r="I61" i="1" s="1"/>
  <c r="H59" i="1"/>
  <c r="I59" i="1" s="1"/>
  <c r="H56" i="1"/>
  <c r="I56" i="1" s="1"/>
  <c r="H54" i="1"/>
  <c r="I54" i="1" s="1"/>
  <c r="H51" i="1"/>
  <c r="I51" i="1" s="1"/>
  <c r="H50" i="1"/>
  <c r="I50" i="1" s="1"/>
  <c r="H49" i="1"/>
  <c r="I49" i="1" s="1"/>
  <c r="H45" i="1"/>
  <c r="I45" i="1" s="1"/>
  <c r="H44" i="1"/>
  <c r="I44" i="1" s="1"/>
  <c r="H43" i="1"/>
  <c r="I43" i="1" s="1"/>
  <c r="H40" i="1"/>
  <c r="I40" i="1" s="1"/>
  <c r="H38" i="1"/>
  <c r="I38" i="1" s="1"/>
  <c r="H35" i="1"/>
  <c r="I35" i="1" s="1"/>
  <c r="H34" i="1"/>
  <c r="I34" i="1" s="1"/>
  <c r="H32" i="1"/>
  <c r="I32" i="1" s="1"/>
  <c r="H31" i="1"/>
  <c r="I31" i="1" s="1"/>
  <c r="H29" i="1"/>
  <c r="I29" i="1" s="1"/>
  <c r="H27" i="1"/>
  <c r="I27" i="1" s="1"/>
  <c r="H25" i="1"/>
  <c r="I25" i="1" s="1"/>
  <c r="H22" i="1"/>
  <c r="I22" i="1" s="1"/>
  <c r="H19" i="1"/>
  <c r="I19" i="1" s="1"/>
  <c r="H18" i="1"/>
  <c r="I18" i="1" s="1"/>
  <c r="H16" i="1"/>
  <c r="I16" i="1" s="1"/>
  <c r="H14" i="1"/>
  <c r="I14" i="1" s="1"/>
  <c r="H13" i="1"/>
  <c r="I13" i="1" s="1"/>
  <c r="H12" i="1"/>
  <c r="I12" i="1" s="1"/>
  <c r="H11" i="1"/>
  <c r="I11" i="1" s="1"/>
  <c r="H10" i="1"/>
  <c r="I10" i="1" s="1"/>
  <c r="H7" i="1"/>
  <c r="I7" i="1" s="1"/>
  <c r="H5" i="1"/>
  <c r="I5" i="1" s="1"/>
</calcChain>
</file>

<file path=xl/sharedStrings.xml><?xml version="1.0" encoding="utf-8"?>
<sst xmlns="http://schemas.openxmlformats.org/spreadsheetml/2006/main" count="22010" uniqueCount="6362">
  <si>
    <t>门店ouid</t>
  </si>
  <si>
    <t>商家名</t>
  </si>
  <si>
    <t>门店名</t>
  </si>
  <si>
    <t>品类</t>
  </si>
  <si>
    <t>是否在使用
（Y在使用，N没有使用）</t>
  </si>
  <si>
    <t>-2hxPx-DTWibsLtCGquIxg</t>
  </si>
  <si>
    <t>里食真</t>
  </si>
  <si>
    <t>联合路店</t>
  </si>
  <si>
    <t>小吃业</t>
  </si>
  <si>
    <t>Y</t>
  </si>
  <si>
    <t>-A1PynyaSe2d_d5tkBzNcg</t>
  </si>
  <si>
    <t>黑丸嫩仙草</t>
  </si>
  <si>
    <t>台北內湖民權店</t>
  </si>
  <si>
    <t>饮品业</t>
  </si>
  <si>
    <t>-AoBZNA_Q5yjyalc6Ku9Kw</t>
  </si>
  <si>
    <t>音乐店</t>
  </si>
  <si>
    <t>-GMatZ42S2uWOl6Y5lPedQ</t>
  </si>
  <si>
    <t>菓然式milkshop</t>
  </si>
  <si>
    <t>宁波翠柏店</t>
  </si>
  <si>
    <t>-HGzxYx9T8SCLJ3rYrpXFw</t>
  </si>
  <si>
    <t>幸福店</t>
  </si>
  <si>
    <t>-IV99dobQ2aBQYLZpaYpDg</t>
  </si>
  <si>
    <t>安徽蜜巢企业</t>
  </si>
  <si>
    <t>晟人億台中</t>
  </si>
  <si>
    <t>软件服务行业</t>
  </si>
  <si>
    <t>-JKMw0U8SNmVhViAp1Mugg</t>
  </si>
  <si>
    <t>栗作LEZO</t>
  </si>
  <si>
    <t>栗作温州时代店</t>
  </si>
  <si>
    <t>-RzCuwE_Tq6JzRmRRF-Y9g</t>
  </si>
  <si>
    <t>黑龍茶</t>
  </si>
  <si>
    <t>佳世客梦乐城店</t>
  </si>
  <si>
    <t>-VmShXlCS9WP420KZp31Xg</t>
  </si>
  <si>
    <t>赛百味石景山万达</t>
  </si>
  <si>
    <t>赛百味石景山万达店</t>
  </si>
  <si>
    <t>-YjVWZENRPKFTZC4groNgQ</t>
  </si>
  <si>
    <t>喜茶</t>
  </si>
  <si>
    <t>深圳欢乐海岸店</t>
  </si>
  <si>
    <t>-apGCcsNRBaF2GYSfl2Lsg</t>
  </si>
  <si>
    <t>R&amp;B</t>
  </si>
  <si>
    <t>珍奶会所（园区文荟店）</t>
  </si>
  <si>
    <t>-bd5nq0KQciZQUGgvAYE0w</t>
  </si>
  <si>
    <t>明德轩店</t>
  </si>
  <si>
    <t>-eBvSWvKQUGh9okbsHoJ4A</t>
  </si>
  <si>
    <t>吴江万宝店</t>
  </si>
  <si>
    <t>-eMX0gFzSMWKj34KppiP3Q</t>
  </si>
  <si>
    <t>巡茶（亚新广场店）</t>
  </si>
  <si>
    <t>-erlgG3OSuCu3Y8xCYaibw</t>
  </si>
  <si>
    <t>闭着眼睛点  杯杯都好喝</t>
  </si>
  <si>
    <t>【上邦店】</t>
  </si>
  <si>
    <t>-hwGCgIyTtC9YGMHIhQHxg</t>
  </si>
  <si>
    <t>未来城店</t>
  </si>
  <si>
    <t>-nqLQgB0TP-2rYG82S_qmg</t>
  </si>
  <si>
    <t>巡茶（睢宁一店）</t>
  </si>
  <si>
    <t>-pffevw4TVyyjapav_q5Uw</t>
  </si>
  <si>
    <t>原麦山丘</t>
  </si>
  <si>
    <t>原麦咖啡</t>
  </si>
  <si>
    <t>烘焙业</t>
  </si>
  <si>
    <t>N</t>
  </si>
  <si>
    <t>-seOLu7ASRyEnfBvhCMzBw</t>
  </si>
  <si>
    <t>巡茶（南通人民中路店）</t>
  </si>
  <si>
    <t>-tgqda94TGmKEFV938JSUw</t>
  </si>
  <si>
    <t>无邪</t>
  </si>
  <si>
    <t>呼和浩特摩尔城店</t>
  </si>
  <si>
    <t>-vbMz7QySSCqkJ9jSOQLhQ</t>
  </si>
  <si>
    <t>文峰店</t>
  </si>
  <si>
    <t>-ycWINfMTwemeUq5qjVZAQ</t>
  </si>
  <si>
    <t>太阳城店</t>
  </si>
  <si>
    <t>03iF2bM4RGejlpdCa0hQ1Q</t>
  </si>
  <si>
    <t>董家沟店</t>
  </si>
  <si>
    <t>07pDYDerRz6A5JU3mbHadw</t>
  </si>
  <si>
    <t>小摘堂茶</t>
  </si>
  <si>
    <t>小摘堂茶泉州店</t>
  </si>
  <si>
    <t>08aV-OseQaiU2H08CyeNIA</t>
  </si>
  <si>
    <t>李官店</t>
  </si>
  <si>
    <t>0AUEYeMCRt-gTDa675tzLA</t>
  </si>
  <si>
    <t>深圳龙华九方店</t>
  </si>
  <si>
    <t>0Do4kHxESYOB82RN1CXnbA</t>
  </si>
  <si>
    <t>甘肃汉莎联合商业店</t>
  </si>
  <si>
    <t>0FOAboX7S8q9WtirFPQmfA</t>
  </si>
  <si>
    <t>泺源店</t>
  </si>
  <si>
    <t>0L3C7oVhRxCxAoTlbJeJbw</t>
  </si>
  <si>
    <t>Happy Lemon VA</t>
  </si>
  <si>
    <t>Richmond No.3 Road</t>
  </si>
  <si>
    <t>0Oq7mmaRSPmB0Iv2fBRhsQ</t>
  </si>
  <si>
    <t>黔小鲜</t>
  </si>
  <si>
    <t>黔小鲜（三里屯soho）</t>
  </si>
  <si>
    <t>0P21hscaR--00BTxIdN1jA</t>
  </si>
  <si>
    <t>山师金钻店</t>
  </si>
  <si>
    <t>0_gqSdJnRJKCixDpuObXuA</t>
  </si>
  <si>
    <t>快乐柠檬多伦多</t>
  </si>
  <si>
    <t>Pacific Mall Store</t>
  </si>
  <si>
    <t>0cMkrjilQ4e-47o3SGzprA</t>
  </si>
  <si>
    <t>0.8的故事测试</t>
  </si>
  <si>
    <t>总部测试</t>
  </si>
  <si>
    <t>0emYLBD_SguaGUKGL_g9pg</t>
  </si>
  <si>
    <t>鸿源店</t>
  </si>
  <si>
    <t>0m94mqk5RqaXmBgMjMbo6Q</t>
  </si>
  <si>
    <t>巡茶（安徽宿州万达金街店）</t>
  </si>
  <si>
    <t>0nkyb3ZRTB6lioG72NjwLA</t>
  </si>
  <si>
    <t>加减橙厨</t>
  </si>
  <si>
    <t>总部</t>
  </si>
  <si>
    <t>0sNEnZ4ZSZabaoqIHhB4cQ</t>
  </si>
  <si>
    <t>司门口胡桃里店</t>
  </si>
  <si>
    <t>1AN-MKMiTwiY48uJvc7cDg</t>
  </si>
  <si>
    <t>上丰路店</t>
  </si>
  <si>
    <t>1C5xJg8fQyyF-9Fs_9O7zg</t>
  </si>
  <si>
    <t>蛇口邮轮中心店</t>
  </si>
  <si>
    <t>1DsCll-eQmOHp1bgAfw4NA</t>
  </si>
  <si>
    <t>溢明香老汤面疙瘩</t>
  </si>
  <si>
    <t>南昌高新开发区店</t>
  </si>
  <si>
    <t>其他</t>
  </si>
  <si>
    <t>1GH7bjndQA26maUCUmLg3w</t>
  </si>
  <si>
    <t>亦庄店</t>
  </si>
  <si>
    <t>1Hu5YKNtSkKL-owY6oOovA</t>
  </si>
  <si>
    <t>台北南港店</t>
  </si>
  <si>
    <t>1O1_-mQ1SxaakAyQvsxmUw</t>
  </si>
  <si>
    <t>茶芙TEAFFKA-CHINA</t>
  </si>
  <si>
    <t>惠民店</t>
  </si>
  <si>
    <t>1SmWzS3SQUie3BRF1Y0jaw</t>
  </si>
  <si>
    <t>全家福</t>
  </si>
  <si>
    <t>1UgW3UQWStKA1z6O5X3bTg</t>
  </si>
  <si>
    <t>壹只蟹</t>
  </si>
  <si>
    <t>广渠店</t>
  </si>
  <si>
    <t>1_BmoklcRFmMZRV_btmJag</t>
  </si>
  <si>
    <t>福清侨影店</t>
  </si>
  <si>
    <t>1bJ49BQTQ66hmZKzftjtpA</t>
  </si>
  <si>
    <t>和谐广场店</t>
  </si>
  <si>
    <t>1cXCqdlPQeOzqMBhH18cJA</t>
  </si>
  <si>
    <t>小摘堂茶深圳北站店</t>
  </si>
  <si>
    <t>1gw1oAk6QQeULjfNqE-lQw</t>
  </si>
  <si>
    <t>夏碧路店</t>
  </si>
  <si>
    <t>1rVDh12gQXOeFfgVaDld6w</t>
  </si>
  <si>
    <t>19tea</t>
  </si>
  <si>
    <t>广百太阳新天地店工厂</t>
  </si>
  <si>
    <t>1wj1BKKjQH6uE9NOHK7wAw</t>
  </si>
  <si>
    <t>深圳龙岗宝能店</t>
  </si>
  <si>
    <t>23Whu4B9QRy-impqGklDjw</t>
  </si>
  <si>
    <t>职教城店</t>
  </si>
  <si>
    <t>28v0G1IZTiSWnGpgXC3PQw</t>
  </si>
  <si>
    <t>巡茶（苏州广电店）</t>
  </si>
  <si>
    <t>2AHb0SArS-Syaqu5OWTr-Q</t>
  </si>
  <si>
    <t>桃園中壢店</t>
  </si>
  <si>
    <t>2DZcOYzWQHeYGr_bfM5q7Q</t>
  </si>
  <si>
    <t>南宁桃源店</t>
  </si>
  <si>
    <t>2E_pbTO4RT6owwvUFWj8Cw</t>
  </si>
  <si>
    <t>【第一市场店】</t>
  </si>
  <si>
    <t>2HtZHyZ5QPW3q2dHFi7z5Q</t>
  </si>
  <si>
    <t>工业区店</t>
  </si>
  <si>
    <t>2HzYiS9_SvG511UfqZ2phA</t>
  </si>
  <si>
    <t>小摘堂茶桂林店</t>
  </si>
  <si>
    <t>2N2HchvARy2U4WMWJx0GJQ</t>
  </si>
  <si>
    <t>巡茶（月亮岛3店）</t>
  </si>
  <si>
    <t>2NtewDZPShS527vk0EVigg</t>
  </si>
  <si>
    <t>福佳明瑞祥店</t>
  </si>
  <si>
    <t>2Qo4aeiwRRem8NnNY7kUGA</t>
  </si>
  <si>
    <t>仓山万达店</t>
  </si>
  <si>
    <t>2UkOmDTWR-6Vx3pcfQUtBA</t>
  </si>
  <si>
    <t>阿寶檸檬</t>
  </si>
  <si>
    <t>中壢建國店</t>
  </si>
  <si>
    <t>2aBahNILQByWlADiUnHQMQ</t>
  </si>
  <si>
    <t>嘉兴桐乡店</t>
  </si>
  <si>
    <t>2chtaER6RFqe1pYm-Z6QKw</t>
  </si>
  <si>
    <t>西安群光广场店</t>
  </si>
  <si>
    <t>2nAcrY_PRgW-1HCTMgvwbQ</t>
  </si>
  <si>
    <t>二部店</t>
  </si>
  <si>
    <t>2osqIlNNQoGmKvRyyaXXCw</t>
  </si>
  <si>
    <t>超群烘培</t>
  </si>
  <si>
    <t>一中店</t>
  </si>
  <si>
    <t>2sWPxgyRQzSucCsYcfBAzg</t>
  </si>
  <si>
    <t>R&amp;B巡茶</t>
  </si>
  <si>
    <t>巡茶测试店</t>
  </si>
  <si>
    <t>2szuoWSmR6qrEk1p8UlrUg</t>
  </si>
  <si>
    <t>崇文门新世界店</t>
  </si>
  <si>
    <t>2tXuqG8bR9G-8wMm3DdOnA</t>
  </si>
  <si>
    <t>长春桂林路店</t>
  </si>
  <si>
    <t>2tkvkw6QSPmaWk-BPA5tWg</t>
  </si>
  <si>
    <t>尚府店</t>
  </si>
  <si>
    <t>2v1IGUP7TjOnRRMx84RQcw</t>
  </si>
  <si>
    <t>香工店</t>
  </si>
  <si>
    <t>31WNisaLTNmS9GK5uxTjmQ</t>
  </si>
  <si>
    <t>东方影城万达店</t>
  </si>
  <si>
    <t>3EPuYAIuQcGO3xJFnp56ew</t>
  </si>
  <si>
    <t>blackball</t>
  </si>
  <si>
    <t>Linh Dam</t>
  </si>
  <si>
    <t>3MEoB02lRaWp-TSGqwnV-g</t>
  </si>
  <si>
    <t>米婆婆与肉孙儿</t>
  </si>
  <si>
    <t>复城国际店</t>
  </si>
  <si>
    <t>3Ml2gavKTE20MSVpyl3pKg</t>
  </si>
  <si>
    <t>巡茶（吴江仲英一号广场店）</t>
  </si>
  <si>
    <t>3VPH0MLDQPCuo8CLbrFLkg</t>
  </si>
  <si>
    <t>晟人億台北</t>
  </si>
  <si>
    <t>3XYrn1E7Rx-uWf06E9fQDQ</t>
  </si>
  <si>
    <t>宝岛福伯（烧仙草）</t>
  </si>
  <si>
    <t>凤山总店</t>
  </si>
  <si>
    <t>3_QSjePTRfqwodzKduXy1g</t>
  </si>
  <si>
    <t>快乐柠檬英国</t>
  </si>
  <si>
    <t>华威大学店</t>
  </si>
  <si>
    <t>3bzVPqvUTZOItQ90wXPwOA</t>
  </si>
  <si>
    <t>顺德大良店</t>
  </si>
  <si>
    <t>3ceeWN4ARhyNqQQYmV8IRw</t>
  </si>
  <si>
    <t>朝阳大悦城店</t>
  </si>
  <si>
    <t>3d8lrjTJQ8-WvHAygJvY4Q</t>
  </si>
  <si>
    <t>福星店</t>
  </si>
  <si>
    <t>3eOXCocfQOGMjO9qJMxqSw</t>
  </si>
  <si>
    <t>正大炸鸡</t>
  </si>
  <si>
    <t>盘锦兴隆台店</t>
  </si>
  <si>
    <t>3lhXwPQ8T1SW8603zF5V7A</t>
  </si>
  <si>
    <t>惠州港惠新天地店</t>
  </si>
  <si>
    <t>3m2VDWddQV-F5xQDfIcAiA</t>
  </si>
  <si>
    <t>周水子店</t>
  </si>
  <si>
    <t>3m4j0dXzT3qAivTg6YkcSg</t>
  </si>
  <si>
    <t>同泰店</t>
  </si>
  <si>
    <t>3oEmdsFlTMSViMrsiv2ZzQ</t>
  </si>
  <si>
    <t>巡茶（园区曼哈顿店）</t>
  </si>
  <si>
    <t>3qcEhG1aRGqkeFCthisQ6A</t>
  </si>
  <si>
    <t>杭州景芳站店</t>
  </si>
  <si>
    <t>3vENV_cQR1636EA_xW3lOw</t>
  </si>
  <si>
    <t>天谷佳田</t>
  </si>
  <si>
    <t>简餐业</t>
  </si>
  <si>
    <t>3xO-Qbx5Qxq6awTQwf3pbw</t>
  </si>
  <si>
    <t>胶州宝龙店</t>
  </si>
  <si>
    <t>4-4Lly3VTji9q65RvkBF3w</t>
  </si>
  <si>
    <t>盛源店</t>
  </si>
  <si>
    <t>410niASLQZS4FwxWtORw2A</t>
  </si>
  <si>
    <t>海洋大学店</t>
  </si>
  <si>
    <t>44-ph-7_TQWkHO6wgR-YlQ</t>
  </si>
  <si>
    <t>大学城店</t>
  </si>
  <si>
    <t>45xUnaNaRCuY5F4mf0ZKUw</t>
  </si>
  <si>
    <t>哈佛世纪</t>
  </si>
  <si>
    <t>46E11JgdS3uHADsPZexCAA</t>
  </si>
  <si>
    <t>Hey long cha</t>
  </si>
  <si>
    <t>新加坡二店</t>
  </si>
  <si>
    <t>4B95aFSqRe2rj80rONhp7w</t>
  </si>
  <si>
    <t>城铁港饮</t>
  </si>
  <si>
    <t>东北财经大学店</t>
  </si>
  <si>
    <t>4D_e1b_VQIOkex5DnlMb-A</t>
  </si>
  <si>
    <t>巡茶（滨河路店）</t>
  </si>
  <si>
    <t>4F1lpazURH-PRjwzi3N18A</t>
  </si>
  <si>
    <t>正荣财富广场店</t>
  </si>
  <si>
    <t>4N8xiR22Q_GfORYnnbQ19A</t>
  </si>
  <si>
    <t>科技学院店</t>
  </si>
  <si>
    <t>4OTTNC2gR5yTldtDlowbNg</t>
  </si>
  <si>
    <t>温中店</t>
  </si>
  <si>
    <t>4PESfeaFRxK1XJzG09vuRw</t>
  </si>
  <si>
    <t>方塊土司</t>
  </si>
  <si>
    <t>方块吐司（东泰禾店）</t>
  </si>
  <si>
    <t>4Pz1zUIYQbSNBM-22xWsBw</t>
  </si>
  <si>
    <t>巡茶（常客隆店）</t>
  </si>
  <si>
    <t>4SAcC2Y5TJimOmoBUA6M3g</t>
  </si>
  <si>
    <t>泉福店</t>
  </si>
  <si>
    <t>4STsxBFQS3yIkpfjRVCP2A</t>
  </si>
  <si>
    <t>楼下</t>
  </si>
  <si>
    <t>4W0uAHOLQhW8moDNwalIng</t>
  </si>
  <si>
    <t>花城汇店工厂</t>
  </si>
  <si>
    <t>4XLyQ4WyR5GMyaBWcyZVKQ</t>
  </si>
  <si>
    <t>广州富力海珠城热麦店</t>
  </si>
  <si>
    <t>4ZEhhc9xSRaUTWzlzUxGvw</t>
  </si>
  <si>
    <t>青渝蓝</t>
  </si>
  <si>
    <t>青渝蓝之麻辣香锅酒仙桥店</t>
  </si>
  <si>
    <t>4Zhl5rHPQVeC1hRZADjd0A</t>
  </si>
  <si>
    <t>茶生活</t>
  </si>
  <si>
    <t>客茂店</t>
  </si>
  <si>
    <t>4a47mpniRK-KKzoEwduLUQ</t>
  </si>
  <si>
    <t>华宁店</t>
  </si>
  <si>
    <t>4dn11GRuQRas9MoQMZN1JA</t>
  </si>
  <si>
    <t>长沙林科大店</t>
  </si>
  <si>
    <t>4eSS5qA8R9uWt3xgSlMVqg</t>
  </si>
  <si>
    <t>钻汇广场店</t>
  </si>
  <si>
    <t>4i0j6Y_ET0CK87dIlVLBWQ</t>
  </si>
  <si>
    <t>go食尚沈阳兴隆一百店</t>
  </si>
  <si>
    <t>4ojNPCl5Tiik1ft1S9giXw</t>
  </si>
  <si>
    <t>沈河东顺城街店</t>
  </si>
  <si>
    <t>4p67ONbDRRyfNXnm5aO4_g</t>
  </si>
  <si>
    <t>巡茶（相城繁花店）</t>
  </si>
  <si>
    <t>4p_3AGk6SWOM5i7XYRJxlA</t>
  </si>
  <si>
    <t>镇坪路店</t>
  </si>
  <si>
    <t>4p_XKIVmTyOnlo16rHN5PA</t>
  </si>
  <si>
    <t>杭州万象城店</t>
  </si>
  <si>
    <t>4pqLNO8FRcyfz5yqFblvEA</t>
  </si>
  <si>
    <t>苏州中心店</t>
  </si>
  <si>
    <t>4sgp8I-ETw-8nzU18K5CJA</t>
  </si>
  <si>
    <t>SanKhya</t>
  </si>
  <si>
    <t>煮茶的店</t>
  </si>
  <si>
    <t>4ti2qwlwR5yn7Q1OMuCqpg</t>
  </si>
  <si>
    <t>盛京店</t>
  </si>
  <si>
    <t>4zrbASZSQzWnGik-awBtvQ</t>
  </si>
  <si>
    <t>願有記</t>
  </si>
  <si>
    <t>延吉店</t>
  </si>
  <si>
    <t>4zzd2GlGSDemMyHnT3DEUQ</t>
  </si>
  <si>
    <t>湖滨银泰黑金店</t>
  </si>
  <si>
    <t>52Ke2Vk6TYizEzwy3hIS9A</t>
  </si>
  <si>
    <t>珍奶会所（教育园苏工院店）</t>
  </si>
  <si>
    <t>55eJ19-2QV2Y-6JnI2rpvA</t>
  </si>
  <si>
    <t>喜茶test</t>
  </si>
  <si>
    <t>北京东方广场店</t>
  </si>
  <si>
    <t>55yju0HuRXK4bmx6n-8KXg</t>
  </si>
  <si>
    <t>一店</t>
  </si>
  <si>
    <t>56r4bEPJQbeiEdflkVEuCA</t>
  </si>
  <si>
    <t>曲大屯店</t>
  </si>
  <si>
    <t>57VbsogWRUmz0f3JeXzETg</t>
  </si>
  <si>
    <t>旺角2店</t>
  </si>
  <si>
    <t>5AOO0Mt4SjW4Qlsn0JG8yw</t>
  </si>
  <si>
    <t>全麦山丘</t>
  </si>
  <si>
    <t>大楼店</t>
  </si>
  <si>
    <t>5BJe0erAR4WufPE-g5gWEw</t>
  </si>
  <si>
    <t>大市场店</t>
  </si>
  <si>
    <t>5CndG5GhTQaXjcEykixMNg</t>
  </si>
  <si>
    <t>甘井子店</t>
  </si>
  <si>
    <t>5Lind5L9Tre2TBW9yA5-xQ</t>
  </si>
  <si>
    <t>演示店</t>
  </si>
  <si>
    <t>5OCGyy64TZiDWItcNRTAYA</t>
  </si>
  <si>
    <t>173 Xa Dan</t>
  </si>
  <si>
    <t>5QzVTsioSUOshkTmp3wDKw</t>
  </si>
  <si>
    <t>台北復興店</t>
  </si>
  <si>
    <t>5Syz0xljTD6ZFiRfjxfSLQ</t>
  </si>
  <si>
    <t>临沂大学店</t>
  </si>
  <si>
    <t>5T8cYhA4QYSGsIpbwCucKw</t>
  </si>
  <si>
    <t>泉州万达广场店</t>
  </si>
  <si>
    <t>5egaiGPaRIu3_NX-EMTOCg</t>
  </si>
  <si>
    <t>武汉永清店</t>
  </si>
  <si>
    <t>5mXeMQWeQnmN63xu3yXKPg</t>
  </si>
  <si>
    <t>WHEAT BAKER</t>
  </si>
  <si>
    <t>测试号</t>
  </si>
  <si>
    <t>5qBqqG7KRWKu56jDmbwbcw</t>
  </si>
  <si>
    <t>海天店</t>
  </si>
  <si>
    <t>5y3YcHHwTUmmovpENjjrlA</t>
  </si>
  <si>
    <t>南京水游城店</t>
  </si>
  <si>
    <t>6-YWLo7WQj2u5JTHmQeRKQ</t>
  </si>
  <si>
    <t>凤凰姑娘</t>
  </si>
  <si>
    <t>田林店</t>
  </si>
  <si>
    <t>61FKzCbJTAmbxf60muFo6Q</t>
  </si>
  <si>
    <t>小摘堂茶西宁店</t>
  </si>
  <si>
    <t>64ONO38gQq-8GnNIrzvItA</t>
  </si>
  <si>
    <t>珍奶会所（苏州来客茂店）</t>
  </si>
  <si>
    <t>693RXZijQeGEoRLw71XCOg</t>
  </si>
  <si>
    <t>愿茶</t>
  </si>
  <si>
    <t>江南西</t>
  </si>
  <si>
    <t>6DPu7dh6ThSZCSk3qZrOZg</t>
  </si>
  <si>
    <t>嘉寓观山店</t>
  </si>
  <si>
    <t>6E92p_jTSseAWGlBwqEKkg</t>
  </si>
  <si>
    <t>珍奶会所（吴江盛泽大润发店）</t>
  </si>
  <si>
    <t>6FLWcUw1TrSwNMoAoZmxrA</t>
  </si>
  <si>
    <t>金川烧</t>
  </si>
  <si>
    <t>青岛1店</t>
  </si>
  <si>
    <t>6FUEn0pPQwmUyro0HG4Z-A</t>
  </si>
  <si>
    <t>上海日月光广场店</t>
  </si>
  <si>
    <t>6Gg0-UYDRoOochADqF-FvA</t>
  </si>
  <si>
    <t>西直门枫蓝国际店</t>
  </si>
  <si>
    <t>6Hf-UiHXRGi_1X_MvT-eIg</t>
  </si>
  <si>
    <t>美团商服</t>
  </si>
  <si>
    <t>李晓阔</t>
  </si>
  <si>
    <t>6HpHbyW2TMOadFY95M6t1w</t>
  </si>
  <si>
    <t>金海里店</t>
  </si>
  <si>
    <t>6JGC0YvQQAyyySYWrCjxdw</t>
  </si>
  <si>
    <t>深圳布吉万象汇店</t>
  </si>
  <si>
    <t>6KbsC3TGSV6cLg64K3kXog</t>
  </si>
  <si>
    <t>广州维多利店</t>
  </si>
  <si>
    <t>6MgCapYiRb2pZHtz1RmWgw</t>
  </si>
  <si>
    <t>福州APM店</t>
  </si>
  <si>
    <t>6PUZakDjQ8-NL429fYWqUQ</t>
  </si>
  <si>
    <t>宏业店</t>
  </si>
  <si>
    <t>6PeTGCD-R9OSAbePvoMDJw</t>
  </si>
  <si>
    <t>关茶</t>
  </si>
  <si>
    <t>五道口购物中心店</t>
  </si>
  <si>
    <t>6Pl33EMDQzWl4X5NRjsCGQ</t>
  </si>
  <si>
    <t>巡茶（昆山百盛店）</t>
  </si>
  <si>
    <t>6XYtemivT-OSJJh15bqgkw</t>
  </si>
  <si>
    <t>蜜巢</t>
  </si>
  <si>
    <t>蜜茶六安万达店</t>
  </si>
  <si>
    <t>6Yha5udnQ9yimBjcdOt-tg</t>
  </si>
  <si>
    <t>广州石牌桥店</t>
  </si>
  <si>
    <t>6Zaiy0ImR5i2O22elEjk4A</t>
  </si>
  <si>
    <t>庄河店</t>
  </si>
  <si>
    <t>6aeSt1CQQH26MMvmYAFMqQ</t>
  </si>
  <si>
    <t>库酱有肉</t>
  </si>
  <si>
    <t>义乌新光汇店</t>
  </si>
  <si>
    <t>6jRX65GwRWqx25loB0dmow</t>
  </si>
  <si>
    <t>新栾金店</t>
  </si>
  <si>
    <t>6kWkMMKcTLWlWWr4Fml-9A</t>
  </si>
  <si>
    <t>32 Quang Trung</t>
  </si>
  <si>
    <t>6lCSMzlXRt6nxLN6sEtiEA</t>
  </si>
  <si>
    <t>朴朴</t>
  </si>
  <si>
    <t>6nnLR1zeQ_2IvIp0K-qVbg</t>
  </si>
  <si>
    <t>春柳店</t>
  </si>
  <si>
    <t>6uah0RidQDWDiuKXORZmng</t>
  </si>
  <si>
    <t>卧龙店</t>
  </si>
  <si>
    <t>7-b26YPcRzegphYKHIUu6w</t>
  </si>
  <si>
    <t>风光店</t>
  </si>
  <si>
    <t>71pCnWs_Tc-vlrmn8m1SeA</t>
  </si>
  <si>
    <t>厦门东孚店</t>
  </si>
  <si>
    <t>73ZTUR-ZReCJcAuhXSkuJg</t>
  </si>
  <si>
    <t>0.8的故事</t>
  </si>
  <si>
    <t>瀚海北金店</t>
  </si>
  <si>
    <t>73xV22QLQ7i8hGveXM_Z1g</t>
  </si>
  <si>
    <t>海大店</t>
  </si>
  <si>
    <t>74jhZGGyQaybpxWDFL1HEw</t>
  </si>
  <si>
    <t>巡茶（昆山昆城广场店）</t>
  </si>
  <si>
    <t>77Ekew27S4mbl4XRg46LQQ</t>
  </si>
  <si>
    <t>珍奶会所（犍为店）</t>
  </si>
  <si>
    <t>79YfuDqqQFCfc4ARIqBqdA</t>
  </si>
  <si>
    <t>乾豪格林店</t>
  </si>
  <si>
    <t>7CzMD7JvQkWQkNT_lHakIg</t>
  </si>
  <si>
    <t>隆林测试</t>
  </si>
  <si>
    <t>7DD_J_RlRaOJ--Qoxb9iyQ</t>
  </si>
  <si>
    <t>啡文学咖啡</t>
  </si>
  <si>
    <t>恒大店</t>
  </si>
  <si>
    <t>7LBfcWgxSVqlA9hQq3i-Zg</t>
  </si>
  <si>
    <t>小摘堂茶北京店</t>
  </si>
  <si>
    <t>7LpsxHQeQjyDq5IV0Pg-Og</t>
  </si>
  <si>
    <t>茶的生活天平店</t>
  </si>
  <si>
    <t>7MFmV1alQJWvHzVytilhgQ</t>
  </si>
  <si>
    <t>巡茶（相城天虹店）</t>
  </si>
  <si>
    <t>7NMJ-mNkTROAczPGbc5_og</t>
  </si>
  <si>
    <t>郑朋杰</t>
  </si>
  <si>
    <t>7OWrLdZcSki7YpqLw4Ko9w</t>
  </si>
  <si>
    <t>茶颜悦色</t>
  </si>
  <si>
    <t>三兴街一店</t>
  </si>
  <si>
    <t>7QRNSb1DRGiofTTj7j9ZAA</t>
  </si>
  <si>
    <t>珍奶会所（黄山歙县店）</t>
  </si>
  <si>
    <t>7TgJOBtHS2a7HY20DJdobQ</t>
  </si>
  <si>
    <t>东纬店</t>
  </si>
  <si>
    <t>7TpgppRjSnqSvgFqY5XnMw</t>
  </si>
  <si>
    <t>亚米荟</t>
  </si>
  <si>
    <t>7Tq2OpLKQVyDBaHWtwfBmA</t>
  </si>
  <si>
    <t>广州恒宝广场店</t>
  </si>
  <si>
    <t>7VWbaQ-LSC6tEgfHVRLcHw</t>
  </si>
  <si>
    <t>珍奶会所（教育园SM二店）</t>
  </si>
  <si>
    <t>7_PxOcA8SqiY67CF4-SEIg</t>
  </si>
  <si>
    <t>龙湖新壹街店</t>
  </si>
  <si>
    <t>7afZ2aH_S9mUpRNstGrL_Q</t>
  </si>
  <si>
    <t>巡茶（太仓南洋广场店）</t>
  </si>
  <si>
    <t>7br9a47qSZmXpaFK_vKQ2Q</t>
  </si>
  <si>
    <t>白云凯德店</t>
  </si>
  <si>
    <t>7ig00VmbSkaykjGsf7oCDQ</t>
  </si>
  <si>
    <t>巡茶（汇金新地店）</t>
  </si>
  <si>
    <t>7k1Ns3B9QiStKWhwIhoLww</t>
  </si>
  <si>
    <t>DAWN OF TEA茶辰光</t>
  </si>
  <si>
    <t>广告产业园店</t>
  </si>
  <si>
    <t>7ntBlnJ7TDCIL-6QuIifVA</t>
  </si>
  <si>
    <t>蛋壳咖啡</t>
  </si>
  <si>
    <t>DanKecoffee(apm)</t>
  </si>
  <si>
    <t>7prW02JsSrS9mx6OMxG2ZQ</t>
  </si>
  <si>
    <t>慧丰店</t>
  </si>
  <si>
    <t>7v6uCBKdSg6pyJdaW6uXWg</t>
  </si>
  <si>
    <t>执茶识麦</t>
  </si>
  <si>
    <t>罗斯福店</t>
  </si>
  <si>
    <t>7wBY2HZfRYOUE0qxZ-Zv1w</t>
  </si>
  <si>
    <t>福州泰禾1店</t>
  </si>
  <si>
    <t>7yNh0YI4SVKdW14WPFGdUA</t>
  </si>
  <si>
    <t>小摘堂茶厦门嘉年华店</t>
  </si>
  <si>
    <t>840Y8tb8R_uSwH97ufB1sw</t>
  </si>
  <si>
    <t>小摘堂茶海口店</t>
  </si>
  <si>
    <t>8ABlZbXGQl6m5aGaKxfnnQ</t>
  </si>
  <si>
    <t>连云港万达广场店</t>
  </si>
  <si>
    <t>8B4_Bv0dRBmPjAJbTYjvqA</t>
  </si>
  <si>
    <t>旗舰店</t>
  </si>
  <si>
    <t>8Ep2utQwTGOZ_opCCyMmUg</t>
  </si>
  <si>
    <t>振兴店</t>
  </si>
  <si>
    <t>8Fzav4Z1TOeXSjFONMQtlQ</t>
  </si>
  <si>
    <t>龙柏新村店</t>
  </si>
  <si>
    <t>8GqDSQ4GSB-Ev5tmpHw05g</t>
  </si>
  <si>
    <t>港湾万达店</t>
  </si>
  <si>
    <t>8Gs9ASzPQTOkrbv7RvMqdA</t>
  </si>
  <si>
    <t>亚惠美食</t>
  </si>
  <si>
    <t>亚惠汇邦店</t>
  </si>
  <si>
    <t>8MIipzNNRA67hcsRbztbLA</t>
  </si>
  <si>
    <t>红塔店</t>
  </si>
  <si>
    <t>8S3DAFZrRiWFacZy-PXGng</t>
  </si>
  <si>
    <t>鲁能南渝星城店</t>
  </si>
  <si>
    <t>8Y12368eQnuO7uCQUnonBg</t>
  </si>
  <si>
    <t>迪克码头牛排自助</t>
  </si>
  <si>
    <t>住邦广场店</t>
  </si>
  <si>
    <t>8cNGiTe9Q6SyxVQ9PUenwA</t>
  </si>
  <si>
    <t>江门汇悦城店</t>
  </si>
  <si>
    <t>8me7KxW2RmGxtX-p1qK2Yg</t>
  </si>
  <si>
    <t>广州番禺市桥店</t>
  </si>
  <si>
    <t>8oKrXJeGQs-Jb7EuJ41hmg</t>
  </si>
  <si>
    <t>成都大悦城店</t>
  </si>
  <si>
    <t>8qbxSiAST9S4xXAfa2S2pg</t>
  </si>
  <si>
    <t>杏林店</t>
  </si>
  <si>
    <t>8tqwlECITAGzS9EffA_osA</t>
  </si>
  <si>
    <t>珍奶会所（蚌埠宝龙店）</t>
  </si>
  <si>
    <t>8wOjtRvsS7O3elFUbEKxSg</t>
  </si>
  <si>
    <t>上海南站店</t>
  </si>
  <si>
    <t>90ZC06e_SHeclIExIw6r5w</t>
  </si>
  <si>
    <t>典膳坊烧麦馆</t>
  </si>
  <si>
    <t>96MTF2S6RQaeAYpdVenG4w</t>
  </si>
  <si>
    <t>果戈里大街店</t>
  </si>
  <si>
    <t>99XfngJqRluais9u-QDcuA</t>
  </si>
  <si>
    <t>新津桥店</t>
  </si>
  <si>
    <t>9AJXHftMTtqf1h6UmR21lg</t>
  </si>
  <si>
    <t>日照万象汇店</t>
  </si>
  <si>
    <t>9HJuIYu7T0SAlalTmverxg</t>
  </si>
  <si>
    <t>巡茶（南浦大桥沃尔玛店）</t>
  </si>
  <si>
    <t>9JutgmbPTB2te7i892sfdg</t>
  </si>
  <si>
    <t>中山翠景店</t>
  </si>
  <si>
    <t>9LaCpgtJRpW36egoe8ioaw</t>
  </si>
  <si>
    <t>北京协和医院</t>
  </si>
  <si>
    <t>9QLkzs_GSPKA8c_20OTbMg</t>
  </si>
  <si>
    <t>BLATAGE</t>
  </si>
  <si>
    <t>9QrG8_WnSByibAT5yURScg</t>
  </si>
  <si>
    <t>讯美科技广场店</t>
  </si>
  <si>
    <t>9WsfG1YrTs61R67GcQlAWA</t>
  </si>
  <si>
    <t>Jackie Chan＇s Cafe</t>
  </si>
  <si>
    <t>北京卓展购物中心店</t>
  </si>
  <si>
    <t>9_HBsXuLRkCOGzkCICYYJA</t>
  </si>
  <si>
    <t>景山店</t>
  </si>
  <si>
    <t>9_dvvqiISLuPl2s8-26Rfw</t>
  </si>
  <si>
    <t>南京东方福来德店</t>
  </si>
  <si>
    <t>9cO7Na3qTUOAGYncpepa5g</t>
  </si>
  <si>
    <t>巡茶（相城黄埭店）</t>
  </si>
  <si>
    <t>9dRmic-kSQePzCoL54PBRQ</t>
  </si>
  <si>
    <t>翠岛店</t>
  </si>
  <si>
    <t>9j-LkItyQvunnKfRLTnRHA</t>
  </si>
  <si>
    <t>凯德广场店</t>
  </si>
  <si>
    <t>9mBPoX5_QyC8vnawF6uS2g</t>
  </si>
  <si>
    <t>巡茶（园区天虹店）</t>
  </si>
  <si>
    <t>9nBU2WAWRoOtgB8Ackt9tg</t>
  </si>
  <si>
    <t>丁和杨西装定制</t>
  </si>
  <si>
    <t>光华路店</t>
  </si>
  <si>
    <t>9pVZZ4xaQaWZhbb_dQSrYA</t>
  </si>
  <si>
    <t>天津街店</t>
  </si>
  <si>
    <t>9vOlm03lSH-eNU75HKFQCA</t>
  </si>
  <si>
    <t>巡茶（邳州一店）</t>
  </si>
  <si>
    <t>9xXY8pdkQGWoR-dKwANQoQ</t>
  </si>
  <si>
    <t>享茶</t>
  </si>
  <si>
    <t>东门町店</t>
  </si>
  <si>
    <t>A-Em5dgARyuxjb0-UDLrCA</t>
  </si>
  <si>
    <t>上海徐汇绿地缤纷店</t>
  </si>
  <si>
    <t>A-cVbF6pRv-B1CiJplpvoA</t>
  </si>
  <si>
    <t>台北天母店</t>
  </si>
  <si>
    <t>A2WSqQqUTZuUHmjRT33ceA</t>
  </si>
  <si>
    <t>【友谊mini店】</t>
  </si>
  <si>
    <t>A4H12zNiQ4Ks7JBo86C1wA</t>
  </si>
  <si>
    <t>深圳宝安海雅店</t>
  </si>
  <si>
    <t>A76di70eRFK19H7j6djosg</t>
  </si>
  <si>
    <t>冰火小站</t>
  </si>
  <si>
    <t>步行街街头店</t>
  </si>
  <si>
    <t>AGRO3utYRea90pO9WpNBEg</t>
  </si>
  <si>
    <t>辽宁塔山北店</t>
  </si>
  <si>
    <t>AKXSw-SrRXWJWaAM_fURkw</t>
  </si>
  <si>
    <t>中山利和新地店</t>
  </si>
  <si>
    <t>APoXixMFRVCNrUdJc2h08Q</t>
  </si>
  <si>
    <t>天巳店</t>
  </si>
  <si>
    <t>AR2DeqiOTG--R2aTMEj99w</t>
  </si>
  <si>
    <t>巡茶（新大陆精品店）</t>
  </si>
  <si>
    <t>ARghvKXHTZq9EkdvkAxCFw</t>
  </si>
  <si>
    <t>万博汇店</t>
  </si>
  <si>
    <t>AVEjM71PQIK_rmjNSuN0lw</t>
  </si>
  <si>
    <t>金光店</t>
  </si>
  <si>
    <t>AVinBGxTRgaA3KoOvwpKGA</t>
  </si>
  <si>
    <t>珍奶会所（吴江吾悦广场店）</t>
  </si>
  <si>
    <t>AX4_vEDWSqqNAYL6DWp5KQ</t>
  </si>
  <si>
    <t>宝安壹方城DP店</t>
  </si>
  <si>
    <t>AXIKAh6IQLGmgWVvQvtUzA</t>
  </si>
  <si>
    <t>中关村店</t>
  </si>
  <si>
    <t>A_TyLO1lS2O_8uVnr2c0lw</t>
  </si>
  <si>
    <t>广州东方宝泰店</t>
  </si>
  <si>
    <t>AaDdDb4cQJ--F-SbTCPHrw</t>
  </si>
  <si>
    <t>珍奶会所（江阴长山店）</t>
  </si>
  <si>
    <t>AdMYwAa0Spy77M_V2CXncA</t>
  </si>
  <si>
    <t>罗定大润发店</t>
  </si>
  <si>
    <t>AeuI1scvStmZEWUekLPpSQ</t>
  </si>
  <si>
    <t>珍奶会所（池州大润发店）</t>
  </si>
  <si>
    <t>AgZvOvMYRp-QWSUy-MbQfg</t>
  </si>
  <si>
    <t>巡茶（永辉超市店）</t>
  </si>
  <si>
    <t>AgasH8HOSl6XkAYiFZuSZA</t>
  </si>
  <si>
    <t>银杏店</t>
  </si>
  <si>
    <t>AgnpcGUWRIe6JdZwq4p3rw</t>
  </si>
  <si>
    <t>中和員山店</t>
  </si>
  <si>
    <t>Ahy5tHPLSXqrPOHO-mZYzQ</t>
  </si>
  <si>
    <t>十里岗店</t>
  </si>
  <si>
    <t>AiU9ZtKaTEGQxQBJPVUrtg</t>
  </si>
  <si>
    <t>惠州风尚国际店</t>
  </si>
  <si>
    <t>ArYZ6kjXSd6PeyTzgCnOjA</t>
  </si>
  <si>
    <t>百合店</t>
  </si>
  <si>
    <t>AtOh7HhETISA5umgPTzQ_w</t>
  </si>
  <si>
    <t>张家村店</t>
  </si>
  <si>
    <t>AvIt2OCHT7WlIxbWTPfVNw</t>
  </si>
  <si>
    <t>巡茶（江桥万达家乐福店）</t>
  </si>
  <si>
    <t>AwVPnRk2SiObEZRuZlA63A</t>
  </si>
  <si>
    <t>喜茶星球店</t>
  </si>
  <si>
    <t>AyCom9J6TwykR4qQa8HRwQ</t>
  </si>
  <si>
    <t>铁箭门串串火锅</t>
  </si>
  <si>
    <t>立升商业街店</t>
  </si>
  <si>
    <t>B08HU3G9Qo2CnLDd8yC7sQ</t>
  </si>
  <si>
    <t>台东1店</t>
  </si>
  <si>
    <t>B1OkXGCLTl2Wya2QsZVJQw</t>
  </si>
  <si>
    <t>正大乐城店</t>
  </si>
  <si>
    <t>B1eC5zWoS72jtgfyq6X_Ig</t>
  </si>
  <si>
    <t>双都店</t>
  </si>
  <si>
    <t>B1lCTHGQTaOyYVsz4aXcoA</t>
  </si>
  <si>
    <t>佛山东方广场店</t>
  </si>
  <si>
    <t>B5QrRC3LS8SsdeXMg22YCg</t>
  </si>
  <si>
    <t>美莲广场店</t>
  </si>
  <si>
    <t>BC47ptzkS1yqWgZKrJPaqw</t>
  </si>
  <si>
    <t>万象天地PINK店</t>
  </si>
  <si>
    <t>BDTWI5gsRUaPSzuGEdN-BA</t>
  </si>
  <si>
    <t>农校店</t>
  </si>
  <si>
    <t>BDn7T0wuQ9qNNodT7hAd2w</t>
  </si>
  <si>
    <t>重庆新光里工厂</t>
  </si>
  <si>
    <t>BL9eo6vJSPikemF6aERaSw</t>
  </si>
  <si>
    <t>珍奶会所（启东人民路店）</t>
  </si>
  <si>
    <t>BMUZa5ZgQNS7jqJi8ZqEww</t>
  </si>
  <si>
    <t>宜兴凤凰街店</t>
  </si>
  <si>
    <t>BfDrwzO1SvW-UIAKgpL0Sw</t>
  </si>
  <si>
    <t>中江茶芙步行街店</t>
  </si>
  <si>
    <t>BfMo6kGMRySeG2LL5ywtrw</t>
  </si>
  <si>
    <t>泉州丰州店</t>
  </si>
  <si>
    <t>BlEUrB5zQ_afa2spLgnHSQ</t>
  </si>
  <si>
    <t>新业广场店</t>
  </si>
  <si>
    <t>BrVPlSc1TP2Sb2CuaAzTsw</t>
  </si>
  <si>
    <t>上海芮欧百货店</t>
  </si>
  <si>
    <t>BtXz5X7cTvWITuf97sn9Yg</t>
  </si>
  <si>
    <t>BuTiv6obQji8-gs1RvtYEg</t>
  </si>
  <si>
    <t>巡茶（十梓街店）</t>
  </si>
  <si>
    <t>BxQjGlYxSiqXPS4FNLvwmA</t>
  </si>
  <si>
    <t>巡茶（昆山千灯店）</t>
  </si>
  <si>
    <t>C-rM3963TdWg1_EoBJWSQQ</t>
  </si>
  <si>
    <t>巡茶（人民商场七店）</t>
  </si>
  <si>
    <t>C2ajTeRoQmSPqw2i574GUQ</t>
  </si>
  <si>
    <t>炮台店</t>
  </si>
  <si>
    <t>C3BQive-TA-PIRLoxEIIYA</t>
  </si>
  <si>
    <t>W-Bread</t>
  </si>
  <si>
    <t>奥体徐矿店</t>
  </si>
  <si>
    <t>C7fQy1lSTKeTwUjWbozWzg</t>
  </si>
  <si>
    <t>茶米家</t>
  </si>
  <si>
    <t>伯明翰唐人街店</t>
  </si>
  <si>
    <t>C8L09SNnR0S5I0T6qSVPxA</t>
  </si>
  <si>
    <t>绍兴上虞万达广场店</t>
  </si>
  <si>
    <t>CCsSIyaUQfC2dp7WjDswAQ</t>
  </si>
  <si>
    <t>巡茶（马涧店）</t>
  </si>
  <si>
    <t>CDgZpvH4SGKEM3goS892cg</t>
  </si>
  <si>
    <t>皮口店</t>
  </si>
  <si>
    <t>CFt7Ru5iS4-jkFh2JGCGDA</t>
  </si>
  <si>
    <t>金润店</t>
  </si>
  <si>
    <t>CG4npwrITnuu92T0pq6M6Q</t>
  </si>
  <si>
    <t>大连柏威年店</t>
  </si>
  <si>
    <t>CKYBl1B6QPCVySijN3lF_Q</t>
  </si>
  <si>
    <t>广州中华广场二店</t>
  </si>
  <si>
    <t>CLM-p4uCQ4CatbUPyy6CcQ</t>
  </si>
  <si>
    <t>步行街中街店</t>
  </si>
  <si>
    <t>COxSmqURTTWI1Bclh6r0Dw</t>
  </si>
  <si>
    <t>珍奶会所（临湖浦庄店）</t>
  </si>
  <si>
    <t>CPYJxwXNQf2uRUvwKiVzjw</t>
  </si>
  <si>
    <t>宁波环球银泰店</t>
  </si>
  <si>
    <t>CQlvN6I1SyCxXWaf_aKZ6g</t>
  </si>
  <si>
    <t>南山海雅缤纷店</t>
  </si>
  <si>
    <t>C_nMRHGcQZmc4CS2gBbMdg</t>
  </si>
  <si>
    <t>澜菲芝茶（安徽）</t>
  </si>
  <si>
    <t>万达店</t>
  </si>
  <si>
    <t>CdVXByvlRP2ONSzav6cQjg</t>
  </si>
  <si>
    <t>青岛银座店</t>
  </si>
  <si>
    <t>Ce2s8O0QSSaD-cZih3uTHw</t>
  </si>
  <si>
    <t>福清侨中店</t>
  </si>
  <si>
    <t>CeoW4gdxS4CgSC4HaoUCFg</t>
  </si>
  <si>
    <t>岚谷店</t>
  </si>
  <si>
    <t>CivBRQBcQeK01ixGj3Gqew</t>
  </si>
  <si>
    <t>三期店</t>
  </si>
  <si>
    <t>CldUkWZDTYW1OZ_szcvwNg</t>
  </si>
  <si>
    <t>润龙店</t>
  </si>
  <si>
    <t>CoWrBAhiTFaGOZmAoyO6hw</t>
  </si>
  <si>
    <t>大上海城店</t>
  </si>
  <si>
    <t>CuGW-lXsRIm9_Qo4WIeIaw</t>
  </si>
  <si>
    <t>COACHEF</t>
  </si>
  <si>
    <t>BX3DARK岡山民族店</t>
  </si>
  <si>
    <t>CweRn6r_Ri6_3WOAT1bHWA</t>
  </si>
  <si>
    <t>梦中茶</t>
  </si>
  <si>
    <t>黄兴店</t>
  </si>
  <si>
    <t>CwjX0Nw8QgKawaqiCuOe6A</t>
  </si>
  <si>
    <t>上海仲盛世界商场店</t>
  </si>
  <si>
    <t>D2K4mY36Q2OThOwZVM4H_A</t>
  </si>
  <si>
    <t>团子烘焙</t>
  </si>
  <si>
    <t>经开店</t>
  </si>
  <si>
    <t>D4MjWHhETZyy0IG9caJ1pg</t>
  </si>
  <si>
    <t>上海迪士尼店</t>
  </si>
  <si>
    <t>D844u99wT5CqlkSEUzET-Q</t>
  </si>
  <si>
    <t>巡茶（世茂一店）</t>
  </si>
  <si>
    <t>DD835mSqTsGIWUEgjgMs5A</t>
  </si>
  <si>
    <t>城阳家佳源店</t>
  </si>
  <si>
    <t>DJqT3jp8T06uEUXRNNv3FA</t>
  </si>
  <si>
    <t>华强北九方店</t>
  </si>
  <si>
    <t>DPAyK31VTsi9Ew4zVM_tqA</t>
  </si>
  <si>
    <t>新时沏</t>
  </si>
  <si>
    <t>金职院旗舰店</t>
  </si>
  <si>
    <t>DROnh1QyThaBXC4sVI_51g</t>
  </si>
  <si>
    <t>淄博万象汇店</t>
  </si>
  <si>
    <t>DX_AnH_FQsWGQO4HtkG6Ng</t>
  </si>
  <si>
    <t>喜茶总部测试</t>
  </si>
  <si>
    <t>DYLLRTCbQEyK0j2fQ220DQ</t>
  </si>
  <si>
    <t>巡茶（淮南二店）</t>
  </si>
  <si>
    <t>DYXKdxpFSh2auNjykRNpxA</t>
  </si>
  <si>
    <t>巡茶（彭城店）</t>
  </si>
  <si>
    <t>DYy_rTAtS4KC5OE4qjhReA</t>
  </si>
  <si>
    <t>巡茶（南昌丽景天虹店）</t>
  </si>
  <si>
    <t>DaGKP0byRa2-J7bVd5C4wA</t>
  </si>
  <si>
    <t>巡茶（德思勤店）</t>
  </si>
  <si>
    <t>DaYR8SYQRlm5wR_IIGXHJA</t>
  </si>
  <si>
    <t>1987聲活馆</t>
  </si>
  <si>
    <t>DdgOsbWgTJS1OI5V_av-2w</t>
  </si>
  <si>
    <t>毛营子店</t>
  </si>
  <si>
    <t>DdjnBBF7QSakskbJrNLk5A</t>
  </si>
  <si>
    <t>勇家店</t>
  </si>
  <si>
    <t>DdjrIy6WTMyRwPh5Y5xrDA</t>
  </si>
  <si>
    <t>东莱路店</t>
  </si>
  <si>
    <t>DgmZelHFTB2mLFELKXROyg</t>
  </si>
  <si>
    <t>檬の茶</t>
  </si>
  <si>
    <t>奥林匹克店</t>
  </si>
  <si>
    <t>Do4FJL3sSDKDQP464Mffqw</t>
  </si>
  <si>
    <t>杏树屯店</t>
  </si>
  <si>
    <t>DrwrkZDyTTql48a8dJecSA</t>
  </si>
  <si>
    <t>港惠新天地店</t>
  </si>
  <si>
    <t>Dst-uC3hSTy3qN9hMSVAKw</t>
  </si>
  <si>
    <t>台商万达店</t>
  </si>
  <si>
    <t>DtxhAiQ2SaqvNsh-3ORUag</t>
  </si>
  <si>
    <t>栗作LEZO佳木斯富锦店</t>
  </si>
  <si>
    <t>Dz9lLqF_TFiLOFbIfESDvw</t>
  </si>
  <si>
    <t>北海街店</t>
  </si>
  <si>
    <t>E2pB-R4lS9SjxJlQDJfw6A</t>
  </si>
  <si>
    <t>厦门高新店</t>
  </si>
  <si>
    <t>E4eD1T1URfyybfteKFkxzQ</t>
  </si>
  <si>
    <t>重庆国泰店</t>
  </si>
  <si>
    <t>E4jKWqKMT1WjABQ_ZkhJdg</t>
  </si>
  <si>
    <t>栗作LEZO温州大学城店</t>
  </si>
  <si>
    <t>E8qPQAXiSXyf5SwVN1k3IA</t>
  </si>
  <si>
    <t>珍奶会所（财富店）</t>
  </si>
  <si>
    <t>EABDGDBHRkGMmnQLAb8gYg</t>
  </si>
  <si>
    <t>沙岗店</t>
  </si>
  <si>
    <t>ECZU-SSSRgus_Pvsxq2ZjA</t>
  </si>
  <si>
    <t>巡茶（长江湾店）</t>
  </si>
  <si>
    <t>EDAPbPapTOSY52Y34aWBWw</t>
  </si>
  <si>
    <t>孙家沟店</t>
  </si>
  <si>
    <t>EG6w26JWS-StcBaiEDU8HQ</t>
  </si>
  <si>
    <t>珍奶会所（东渚财富广场店）</t>
  </si>
  <si>
    <t>EHmz1PVAQfyt01QAH_HfNA</t>
  </si>
  <si>
    <t>松树店</t>
  </si>
  <si>
    <t>EKawPm8hQI28v0h8-20ONA</t>
  </si>
  <si>
    <t>巡茶（科技城武夷山路店）</t>
  </si>
  <si>
    <t>ENwZBh7PTDm2PuP-WZeLuA</t>
  </si>
  <si>
    <t>台灣媽媽</t>
  </si>
  <si>
    <t>茂业店</t>
  </si>
  <si>
    <t>EQWV5tkYTpCCsWOuzLiPfQ</t>
  </si>
  <si>
    <t>唐山店</t>
  </si>
  <si>
    <t>EWdXxV8VT6uwgL2Jum-cVw</t>
  </si>
  <si>
    <t>喜茶深圳海岸城旗舰店</t>
  </si>
  <si>
    <t>EbOVJCGcR3qnvY2xwzGFnw</t>
  </si>
  <si>
    <t>北京海淀新中关店</t>
  </si>
  <si>
    <t>EdQzQMRkRSCQWix9Q_3leQ</t>
  </si>
  <si>
    <t>张瑞雪</t>
  </si>
  <si>
    <t>EdoCIjhVRpu90cnYgmRRxA</t>
  </si>
  <si>
    <t>海茂店</t>
  </si>
  <si>
    <t>EnvcF5UvTYKqXdeuRkjtow</t>
  </si>
  <si>
    <t>三明万达店</t>
  </si>
  <si>
    <t>Epkn67VpQquvH3eiLnQzPQ</t>
  </si>
  <si>
    <t>珍奶会所（鹿苑店）</t>
  </si>
  <si>
    <t>Ert_mgNdQ3SzbtMbOh2hzQ</t>
  </si>
  <si>
    <t>苏州园区新街口店</t>
  </si>
  <si>
    <t>Esvt6c6tTSiAsdiUvjs4uA</t>
  </si>
  <si>
    <t>伦敦店</t>
  </si>
  <si>
    <t>EvjypYczT1Kulhd2kTWHaw</t>
  </si>
  <si>
    <t>品卉餐饮</t>
  </si>
  <si>
    <t>KOKO州大西洋银泰三店</t>
  </si>
  <si>
    <t>Ew6YvfyEQAuCci1HMpyiFg</t>
  </si>
  <si>
    <t>珍奶会所（教育园二店）</t>
  </si>
  <si>
    <t>ExYLl2qGSJ6pREllD7zVTg</t>
  </si>
  <si>
    <t>深圳海岸城店</t>
  </si>
  <si>
    <t>EyRCYeQ1RL65a83zvMIdrA</t>
  </si>
  <si>
    <t>點子嫩仙草</t>
  </si>
  <si>
    <t>Eyxd3f4wSViUvXXiXg7q8Q</t>
  </si>
  <si>
    <t>旺角店</t>
  </si>
  <si>
    <t>F-xoTgR6SbeVNADMWgYMTg</t>
  </si>
  <si>
    <t>西园店</t>
  </si>
  <si>
    <t>F3BEFidMR7WvjUqgMZwG-w</t>
  </si>
  <si>
    <t>谢屯店</t>
  </si>
  <si>
    <t>F4ukpPlJSUqepDOz8tNerQ</t>
  </si>
  <si>
    <t>南京建邺万达店</t>
  </si>
  <si>
    <t>F7Sqmtx5R7-AvllKEFAtXg</t>
  </si>
  <si>
    <t>金源燕莎店</t>
  </si>
  <si>
    <t>FBUG59aASqe1rr2IG3BRrw</t>
  </si>
  <si>
    <t>巡茶（淮南一店）</t>
  </si>
  <si>
    <t>FDRbQIoQSw-h1kYv7dskvQ</t>
  </si>
  <si>
    <t>葫芦岛南票店</t>
  </si>
  <si>
    <t>FGTsSY3wR_6dWOYZZYsfag</t>
  </si>
  <si>
    <t>南石道街店</t>
  </si>
  <si>
    <t>FH3cLOv5QPixEWvAbqhJ7w</t>
  </si>
  <si>
    <t>麦凯乐店</t>
  </si>
  <si>
    <t>FJuVegx6S4ORSB4ZMV-FGg</t>
  </si>
  <si>
    <t>外贸店</t>
  </si>
  <si>
    <t>FNVDfwxLR3aHKumSYLzu3A</t>
  </si>
  <si>
    <t>老虎堂</t>
  </si>
  <si>
    <t>丹尼斯花園路店</t>
  </si>
  <si>
    <t>FO3VgfmNQ9SuLJ3e5Pyfrw</t>
  </si>
  <si>
    <t>三明食客天地店</t>
  </si>
  <si>
    <t>FW_2vBLMQoemzeGXCSFKvA</t>
  </si>
  <si>
    <t>华强北V尚店</t>
  </si>
  <si>
    <t>FXNq3IusRzS96Dn4EnfWxQ</t>
  </si>
  <si>
    <t>绿城丽达店</t>
  </si>
  <si>
    <t>FXvrSpc3QJ2XV6T17sBkpw</t>
  </si>
  <si>
    <t>雅风店</t>
  </si>
  <si>
    <t>FXyVUuKNTMytMfgqVyKcRw</t>
  </si>
  <si>
    <t>中医院店</t>
  </si>
  <si>
    <t>FY8ZYU1TR0iBAbwf9JmRLQ</t>
  </si>
  <si>
    <t>黄岛东方影都店</t>
  </si>
  <si>
    <t>FZq3rVQ0Tfu9uzZiuGEDyg</t>
  </si>
  <si>
    <t>金堂万达店</t>
  </si>
  <si>
    <t>Fda6T4gwRMKhZs-yfBWXsA</t>
  </si>
  <si>
    <t>银兴悠客店</t>
  </si>
  <si>
    <t>Fh8vhdPzToGKJZcA4M6apw</t>
  </si>
  <si>
    <t>巡茶（南泉店）</t>
  </si>
  <si>
    <t>FmEbrZhHRIugNNsYQ0coAg</t>
  </si>
  <si>
    <t>福田COCOPARK店</t>
  </si>
  <si>
    <t>FoNwvJgJRDG-H30MHr7U2A</t>
  </si>
  <si>
    <t>工人村店</t>
  </si>
  <si>
    <t>FpQZcsBBRtm-FikSXgiO3w</t>
  </si>
  <si>
    <t>元台店</t>
  </si>
  <si>
    <t>Fr6upF37TjGF7etwp_-mtA</t>
  </si>
  <si>
    <t>巡茶（亳州利辛店）</t>
  </si>
  <si>
    <t>Fy9tMGUmSbG5RhxG0aNlFw</t>
  </si>
  <si>
    <t>深圳华强北九方店</t>
  </si>
  <si>
    <t>Fzo2Aq_JSyuGfqq2t7H7RQ</t>
  </si>
  <si>
    <t>巡茶（皖西学院店）</t>
  </si>
  <si>
    <t>G0jJc2J_TKSj4EupZtOplA</t>
  </si>
  <si>
    <t>224</t>
  </si>
  <si>
    <t>义乌224饮品店</t>
  </si>
  <si>
    <t>G4KXrDWTR2i8dke0R3-aAw</t>
  </si>
  <si>
    <t>loveme蛋糕会所</t>
  </si>
  <si>
    <t>银泰城店</t>
  </si>
  <si>
    <t>G6VUTie2TA2PSBIGGKQN7w</t>
  </si>
  <si>
    <t>泉州洪濑店</t>
  </si>
  <si>
    <t>G6qmLPp3QVaHYdNZ_BgIBQ</t>
  </si>
  <si>
    <t>巡茶（南通通州万达店）</t>
  </si>
  <si>
    <t>G8w0Y9V3RAiYWblXTcpolA</t>
  </si>
  <si>
    <t>巡茶（胥口店）</t>
  </si>
  <si>
    <t>GBliCKL_SeSD-1MQTW0efQ</t>
  </si>
  <si>
    <t>巡茶（常熟万达店）</t>
  </si>
  <si>
    <t>GCg9EevfQKG0XvZIlYFfDg</t>
  </si>
  <si>
    <t>广州天环广场店</t>
  </si>
  <si>
    <t>GD4ZtXDjQPGxf-ztvZIjzA</t>
  </si>
  <si>
    <t>巡茶（南通文化宫店）</t>
  </si>
  <si>
    <t>GFEHB0wDRJ6gPnV7jvOr0g</t>
  </si>
  <si>
    <t>龙王店</t>
  </si>
  <si>
    <t>GGL80C0xSfSRVh6qKDJRjA</t>
  </si>
  <si>
    <t>通盈中心店</t>
  </si>
  <si>
    <t>GGUWWmCvSc21fyzABgjGCA</t>
  </si>
  <si>
    <t>巡茶（淮安洪泽店）</t>
  </si>
  <si>
    <t>GLNm5XOuQmiB1JOlSuc6ww</t>
  </si>
  <si>
    <t>成都双林店</t>
  </si>
  <si>
    <t>GMo7MwQ6Rimc_19DUs9Cgw</t>
  </si>
  <si>
    <t>七杯茶</t>
  </si>
  <si>
    <t>七杯茶中医店</t>
  </si>
  <si>
    <t>GT_iDZTzTROVqOXii3ZqNQ</t>
  </si>
  <si>
    <t>台东威海路店</t>
  </si>
  <si>
    <t>GVHoFyoqRSqyLrhGC6iq8A</t>
  </si>
  <si>
    <t>black ball</t>
  </si>
  <si>
    <t>kam pu chea kro</t>
  </si>
  <si>
    <t>GaU67J-RSmWe1XEryurr7A</t>
  </si>
  <si>
    <t>辽宁兴城西店</t>
  </si>
  <si>
    <t>GbOVmHkTSEG0DrMS3qeN6g</t>
  </si>
  <si>
    <t>沈阳路店</t>
  </si>
  <si>
    <t>Gc2PD3b5QTiMFqHvCFxTDA</t>
  </si>
  <si>
    <t>Gci4yKneTvqvsossdb55Ow</t>
  </si>
  <si>
    <t>爱粥姑娘</t>
  </si>
  <si>
    <t>Ge6xrz7KT_-0NZZIfsby4w</t>
  </si>
  <si>
    <t>吉林正大食品专卖店</t>
  </si>
  <si>
    <t>榆树恒基时代购物广场店</t>
  </si>
  <si>
    <t>GeZdM4vjQb6F9zi_17yvIg</t>
  </si>
  <si>
    <t>原麦山丘Demo</t>
  </si>
  <si>
    <t>麦荚朝阳路新世界广场盒马鲜生店</t>
  </si>
  <si>
    <t>Gk6nW5fWQqGZDHGvoJyH0A</t>
  </si>
  <si>
    <t>乾豪新界店</t>
  </si>
  <si>
    <t>GkKxXFH1TS66e4axJjON8w</t>
  </si>
  <si>
    <t>北京西红门店</t>
  </si>
  <si>
    <t>Gl3_2pHZTcm_ISzXCM6Jdw</t>
  </si>
  <si>
    <t>乐客城店</t>
  </si>
  <si>
    <t>GlxcKjrLShCT-X6qAlu7YQ</t>
  </si>
  <si>
    <t>巡茶（园区文星店）</t>
  </si>
  <si>
    <t>GsEMFB4iSv6Zhh1dpZ-7wQ</t>
  </si>
  <si>
    <t>金融街万达广场店</t>
  </si>
  <si>
    <t>Gv1sx9UCREquyWhnW1CRPQ</t>
  </si>
  <si>
    <t>珍奶会所(马鞍山和县店)</t>
  </si>
  <si>
    <t>GvHTZFxxT7-bFpYF5RcRNw</t>
  </si>
  <si>
    <t>南京新街口店</t>
  </si>
  <si>
    <t>H3cS3pOdQoC4kb4D0P_SDw</t>
  </si>
  <si>
    <t>中山海港城店</t>
  </si>
  <si>
    <t>H6k5dzT4RkqmxVIPxXm3Yw</t>
  </si>
  <si>
    <t>曼切斯特店</t>
  </si>
  <si>
    <t>H9rhBphMTI2JgrdLzoTpNg</t>
  </si>
  <si>
    <t>华义店</t>
  </si>
  <si>
    <t>HA42XbYPRVKJnxdpJ7MDyg</t>
  </si>
  <si>
    <t>焦作理工大学店</t>
  </si>
  <si>
    <t>HAOUl0U6TJ-zTn0nQft7ZA</t>
  </si>
  <si>
    <t>阜新旗舰店</t>
  </si>
  <si>
    <t>HCulSU1ETVumhU2CMn_BuA</t>
  </si>
  <si>
    <t>巡茶（安徽无为店）</t>
  </si>
  <si>
    <t>HFDrjozQS92S7O74EM1-0w</t>
  </si>
  <si>
    <t>上沟店</t>
  </si>
  <si>
    <t>HQ88txtxRQ-ZYABcGsh7qg</t>
  </si>
  <si>
    <t>智慧口袋</t>
  </si>
  <si>
    <t>HVolO8I8R8a7pJw8Y1IKCQ</t>
  </si>
  <si>
    <t>瑪莉葉洋菓子</t>
  </si>
  <si>
    <t>上梅林先科店</t>
  </si>
  <si>
    <t>HY5kUkpZRde4zOXyTnfgEw</t>
  </si>
  <si>
    <t>国兆</t>
  </si>
  <si>
    <t>上海店</t>
  </si>
  <si>
    <t>HYd16iOoR-K-QuLsTrM46g</t>
  </si>
  <si>
    <t>下午茶</t>
  </si>
  <si>
    <t>下午茶1店</t>
  </si>
  <si>
    <t>H_TbcOaaTLmWfzf9nuPQyw</t>
  </si>
  <si>
    <t>维多利购物中心店</t>
  </si>
  <si>
    <t>Hab2GYVBRumTEf3voTyf4w</t>
  </si>
  <si>
    <t>忠县中博大道店</t>
  </si>
  <si>
    <t>HetIJOEuSNeg6RRQaMO6yQ</t>
  </si>
  <si>
    <t>Changi city point</t>
  </si>
  <si>
    <t>Hmuo8jg3Q3mBGZ2RnUByvA</t>
  </si>
  <si>
    <t>东莞长安店</t>
  </si>
  <si>
    <t>HpTBGQ6LTu-fWbs-S8zqQg</t>
  </si>
  <si>
    <t>武汉街道口店</t>
  </si>
  <si>
    <t>HpWUbIxrSyyMRlDJzpdzMA</t>
  </si>
  <si>
    <t>中山利和店</t>
  </si>
  <si>
    <t>Hrv4fxRYT1mhQPtJuhYRCw</t>
  </si>
  <si>
    <t>蜜茶</t>
  </si>
  <si>
    <t>HtLUUG07SVSeByAfzEgoEA</t>
  </si>
  <si>
    <t>北京荟聚中心店</t>
  </si>
  <si>
    <t>I3MhRU7IS72zgJZunU_ZUA</t>
  </si>
  <si>
    <t>南洋茶铺测试</t>
  </si>
  <si>
    <t>南洋茶铺</t>
  </si>
  <si>
    <t>I6fknNrKSfCVfjeen4WZSA</t>
  </si>
  <si>
    <t>新星店</t>
  </si>
  <si>
    <t>IBh34xiqRuyrBW8e_nQv9g</t>
  </si>
  <si>
    <t>五棵松店</t>
  </si>
  <si>
    <t>IBr2t3OrSNehg8O7k5aQMg</t>
  </si>
  <si>
    <t>东软店</t>
  </si>
  <si>
    <t>IOdS9IsAREWNbs16zid4fQ</t>
  </si>
  <si>
    <t>Happy Lemon US</t>
  </si>
  <si>
    <t>Brooklyn Store</t>
  </si>
  <si>
    <t>IP3QnE8BSYiskFeKTX6aOw</t>
  </si>
  <si>
    <t>成都来福士</t>
  </si>
  <si>
    <t>IRfAFQemQt-aNJXr3Ok6Hw</t>
  </si>
  <si>
    <t>华贸店</t>
  </si>
  <si>
    <t>IjWz498cQB6UpF5q30vOeg</t>
  </si>
  <si>
    <t>小摘堂茶南宁七星街店</t>
  </si>
  <si>
    <t>InVXsQ-XQ1OCQGcTGcnAGg</t>
  </si>
  <si>
    <t>八一路店</t>
  </si>
  <si>
    <t>InmcYqYmQQKVVYYgXCgeOg</t>
  </si>
  <si>
    <t>妇婴店</t>
  </si>
  <si>
    <t>IoHE9vYWTV-miNDWSlJe9g</t>
  </si>
  <si>
    <t>苏州乐汇店</t>
  </si>
  <si>
    <t>IpzxD7pDRt6JTLOpn3R6qQ</t>
  </si>
  <si>
    <t>小摘堂茶太原北美天地店</t>
  </si>
  <si>
    <t>IuRCDyziRtClLeOfEIiOkw</t>
  </si>
  <si>
    <t>东城店</t>
  </si>
  <si>
    <t>J0lULnatRSCeP0uuDphxpg</t>
  </si>
  <si>
    <t>上海天山西路店</t>
  </si>
  <si>
    <t>JDjggGeGS5GjaeRspEvaJg</t>
  </si>
  <si>
    <t>秀月店</t>
  </si>
  <si>
    <t>JDlrR5PLRfilVDfiKnPNlA</t>
  </si>
  <si>
    <t>巡茶（木渎影视城店）</t>
  </si>
  <si>
    <t>JKf5_KpXRLWaCcfmPrNFKA</t>
  </si>
  <si>
    <t>珍奶会所（兴化安丰店）</t>
  </si>
  <si>
    <t>JUkXZx4cQQ2A9KLWFFh6CQ</t>
  </si>
  <si>
    <t>巡茶（郑州万科店）</t>
  </si>
  <si>
    <t>JW1fIL3YTR65HTXLRkrRNg</t>
  </si>
  <si>
    <t>东泰禾广场东区店</t>
  </si>
  <si>
    <t>JWBOzHvJSai5XWj8XhkTCg</t>
  </si>
  <si>
    <t>金家街店</t>
  </si>
  <si>
    <t>JaF3Uq-CQM6PpK5K7bqlZA</t>
  </si>
  <si>
    <t>南宁悦荟店</t>
  </si>
  <si>
    <t>JauWx6kiTku__KOYtLGhRw</t>
  </si>
  <si>
    <t>老汉口</t>
  </si>
  <si>
    <t>时代天街店</t>
  </si>
  <si>
    <t>JchuUAEjTlOsPfyZrs7q4w</t>
  </si>
  <si>
    <t>柳老太醉鸡</t>
  </si>
  <si>
    <t>Jcn6L_0QR_eeOCUG32byCQ</t>
  </si>
  <si>
    <t>迎宾店</t>
  </si>
  <si>
    <t>Jh1lE87kQxe4_yawRYBUYA</t>
  </si>
  <si>
    <t>巡茶（如皋文峰店）</t>
  </si>
  <si>
    <t>JiV0l3l4TQuiLQNBInYBgA</t>
  </si>
  <si>
    <t>翔安汇景店</t>
  </si>
  <si>
    <t>JpSc_vffS56bPvJURokgtQ</t>
  </si>
  <si>
    <t>罗湖华裕店</t>
  </si>
  <si>
    <t>K1vGgmbzT_KSGmSs1Yc3QQ</t>
  </si>
  <si>
    <t>上海黄浦湖滨道店</t>
  </si>
  <si>
    <t>K8HNIV8TR0O9DD6IeYHPbA</t>
  </si>
  <si>
    <t>海中国店</t>
  </si>
  <si>
    <t>K9HVYlB-QAeHqpPXN6mh3Q</t>
  </si>
  <si>
    <t>中华店工厂</t>
  </si>
  <si>
    <t>KCXdPOlVQT6KKpV8koqrpA</t>
  </si>
  <si>
    <t>三里屯店</t>
  </si>
  <si>
    <t>KF6d3c1DTviLQ44tyUErQg</t>
  </si>
  <si>
    <t>N23°茶饮</t>
  </si>
  <si>
    <t>江宁路店</t>
  </si>
  <si>
    <t>KINYUbkESbmQy8zZWNlWHw</t>
  </si>
  <si>
    <t>巡茶（汇邻广场店）</t>
  </si>
  <si>
    <t>KMX-4yQDQoWVbsu7IO9wjw</t>
  </si>
  <si>
    <t>KOmqgefoSwmiEbsgeH1qLQ</t>
  </si>
  <si>
    <t>珍奶会所（教育园SM一店）</t>
  </si>
  <si>
    <t>KQbAiEY7TdqSq5cjjnxuQA</t>
  </si>
  <si>
    <t>广州兴盛路热麦店</t>
  </si>
  <si>
    <t>KS0K73UNS3CNDzsPMEUBQw</t>
  </si>
  <si>
    <t>重庆黔江店</t>
  </si>
  <si>
    <t>KTizOHCbQsy11-9qbCJhNQ</t>
  </si>
  <si>
    <t>小叶云茶</t>
  </si>
  <si>
    <t>中山路店</t>
  </si>
  <si>
    <t>KW4rptm7QUiE1K2w3PDfeA</t>
  </si>
  <si>
    <t>上海长宁来福士店</t>
  </si>
  <si>
    <t>KWWqnMCATVmNk4xlc_2kBA</t>
  </si>
  <si>
    <t>水仙店</t>
  </si>
  <si>
    <t>KXTNCqXpTRKJO66zQ-XPIA</t>
  </si>
  <si>
    <t>南京大洋百货</t>
  </si>
  <si>
    <t>KZ2BsoqPT5OpfjnEXhW0qw</t>
  </si>
  <si>
    <t>老巧盒</t>
  </si>
  <si>
    <t>长白街店</t>
  </si>
  <si>
    <t>KaMsc17MSl-s5viVl5vAmg</t>
  </si>
  <si>
    <t>巡茶(昆山大润发店)</t>
  </si>
  <si>
    <t>Kfiuq0YFRR6DJo0cn8jicQ</t>
  </si>
  <si>
    <t>伯明翰店</t>
  </si>
  <si>
    <t>Kp-FLKdBQmK-ctjDEF0XsQ</t>
  </si>
  <si>
    <t>天津和平大悦城店</t>
  </si>
  <si>
    <t>KqbKtIFfQNqnyVYIN6229w</t>
  </si>
  <si>
    <t>白云万达店</t>
  </si>
  <si>
    <t>KseJFzwtQjipWsaZuJSkzQ</t>
  </si>
  <si>
    <t>中山穗兴店</t>
  </si>
  <si>
    <t>Kxaly_AzQk2uEHYgGqAnBw</t>
  </si>
  <si>
    <t>蜜茶龙岗店</t>
  </si>
  <si>
    <t>L1EEG-PEQSuVLwk_MOkQ-Q</t>
  </si>
  <si>
    <t>杭州亲橙里店</t>
  </si>
  <si>
    <t>L4ykpCAGSzONPSNzT0sKow</t>
  </si>
  <si>
    <t>武汉武广店</t>
  </si>
  <si>
    <t>L8YS8s-jR3-psRPWbwO17Q</t>
  </si>
  <si>
    <t>筷莫停</t>
  </si>
  <si>
    <t>政宇科技</t>
  </si>
  <si>
    <t>L9vgWISJSnCghvA7oeZ-lQ</t>
  </si>
  <si>
    <t>越南（黑龙茶）</t>
  </si>
  <si>
    <t>胡志明一店</t>
  </si>
  <si>
    <t>LF9IZryZR7ycKK9z0WMHYw</t>
  </si>
  <si>
    <t>心妮手感烘焙</t>
  </si>
  <si>
    <t>六灶店</t>
  </si>
  <si>
    <t>LJjGf2thSHavTHz9D-cm8A</t>
  </si>
  <si>
    <t>广州万菱汇店</t>
  </si>
  <si>
    <t>LJxs2Vw7R3aW7OODAZqciQ</t>
  </si>
  <si>
    <t>19tea测试</t>
  </si>
  <si>
    <t>梅花路店</t>
  </si>
  <si>
    <t>LM2A0i_3SUSHb8G5gQDUPQ</t>
  </si>
  <si>
    <t>华东店</t>
  </si>
  <si>
    <t>LSwE0dYtRUODSOD4eSWH9A</t>
  </si>
  <si>
    <t>大连凯德和平广场店</t>
  </si>
  <si>
    <t>LUyvsRvOTGycTkYDpSVjjA</t>
  </si>
  <si>
    <t>岭下店</t>
  </si>
  <si>
    <t>LZvAzqh7Tna-DE5Wk_yQlA</t>
  </si>
  <si>
    <t>Happy Lemon Vaughan</t>
  </si>
  <si>
    <t>LdN9YqiCSNmrCgUEU25ZqA</t>
  </si>
  <si>
    <t>卓悦intown热麦店</t>
  </si>
  <si>
    <t>LfJanriNSGS9S_YKKKDWng</t>
  </si>
  <si>
    <t>【莞步行街店】</t>
  </si>
  <si>
    <t>LguURF9xTFiI5-yEr1PgGw</t>
  </si>
  <si>
    <t>雪克先生</t>
  </si>
  <si>
    <t>沙南店</t>
  </si>
  <si>
    <t>LjSsMYuET3-oAsD6UTqs3A</t>
  </si>
  <si>
    <t>巡茶（楚街五店）</t>
  </si>
  <si>
    <t>LnSp3OsUQMqcBVqnGfumiA</t>
  </si>
  <si>
    <t>李嘉钰展锋</t>
  </si>
  <si>
    <t>LsTjuOCyRoKV9ba86JCANQ</t>
  </si>
  <si>
    <t>里食真-精致馄饨</t>
  </si>
  <si>
    <t>GO食尚甜品站</t>
  </si>
  <si>
    <t>Lu_-lszrSa-caFcPEynkOQ</t>
  </si>
  <si>
    <t>鲜茶时光广州代理商</t>
  </si>
  <si>
    <t>四四南村测试</t>
  </si>
  <si>
    <t>LujK6JiQTc-GE7ACwmysAg</t>
  </si>
  <si>
    <t>鲜茶道七宝店</t>
  </si>
  <si>
    <t>LyVX85gCSyeFmMxqrDonDg</t>
  </si>
  <si>
    <t>珍奶会所（上海南汇大学城一店）</t>
  </si>
  <si>
    <t>M-xvPdSoRzakcklZICJuPw</t>
  </si>
  <si>
    <t>松岗华润店</t>
  </si>
  <si>
    <t>M8uEoGgCTuSGeX4PN19LYA</t>
  </si>
  <si>
    <t>哈尔滨万达茂店</t>
  </si>
  <si>
    <t>MAhGKNzRQrGbcODzhcnJ3Q</t>
  </si>
  <si>
    <t>重庆搜畅科技</t>
  </si>
  <si>
    <t>重庆万象</t>
  </si>
  <si>
    <t>MD8lkiZqQ96rbn9lj9_Sdw</t>
  </si>
  <si>
    <t>苏州面馆</t>
  </si>
  <si>
    <t>MIZLogjgTYKxxjHAaaDYTQ</t>
  </si>
  <si>
    <t>鲜茶道</t>
  </si>
  <si>
    <t>上海共康店</t>
  </si>
  <si>
    <t>MLlvIUazR9mWRlXiGqylrQ</t>
  </si>
  <si>
    <t>上海美罗城店</t>
  </si>
  <si>
    <t>MLoKH7JYQtiQ2Xi0d9mROw</t>
  </si>
  <si>
    <t>新沙店</t>
  </si>
  <si>
    <t>MOBv1FTBQrmqbKwUllBp_A</t>
  </si>
  <si>
    <t>珍奶会所（江阴南闸店）</t>
  </si>
  <si>
    <t>MOiEQ27ZQxuVFBesMuxwSA</t>
  </si>
  <si>
    <t>好乐佳店</t>
  </si>
  <si>
    <t>MQ6AuuXVTdqekBY9twAe9g</t>
  </si>
  <si>
    <t>朝阳路盒马鲜生后厨</t>
  </si>
  <si>
    <t>Maby-94jSjKbuQu_ai79sA</t>
  </si>
  <si>
    <t>La  Temp</t>
  </si>
  <si>
    <t>日光温度</t>
  </si>
  <si>
    <t>McrFrBZ_Q4Kblet6iEgblg</t>
  </si>
  <si>
    <t>中山宏基店</t>
  </si>
  <si>
    <t>MhNhWDBPS8Gl_8QSrESupw</t>
  </si>
  <si>
    <t>滨州学院店</t>
  </si>
  <si>
    <t>MiZcc44tS4SWl2A2TxFDbQ</t>
  </si>
  <si>
    <t>南京一店</t>
  </si>
  <si>
    <t>MyvBp5ChT0-efnWcotoDcQ</t>
  </si>
  <si>
    <t>冒个泡</t>
  </si>
  <si>
    <t>喜玛拉雅店</t>
  </si>
  <si>
    <t>N6jOluU6TuqLRCkVoCYnAw</t>
  </si>
  <si>
    <t>永和店</t>
  </si>
  <si>
    <t>N7fGlhROTUm5Dc2QLD-cag</t>
  </si>
  <si>
    <t>巡茶（张家港吾悦广场店）</t>
  </si>
  <si>
    <t>N8POdqeHTD6MuTVEfWSHlQ</t>
  </si>
  <si>
    <t>固镇三店</t>
  </si>
  <si>
    <t>N96gKAn3RtCKJuSnZ4fmpQ</t>
  </si>
  <si>
    <t>62 Nguyen Chi Thanh</t>
  </si>
  <si>
    <t>NBnpLEr9RG-TwmXCyifPjw</t>
  </si>
  <si>
    <t>长江路店</t>
  </si>
  <si>
    <t>NBrd04XkTIeCbRunAtAEIg</t>
  </si>
  <si>
    <t>鮨士道寿司</t>
  </si>
  <si>
    <t>鮨士道寿司测试</t>
  </si>
  <si>
    <t>NEsys2GWQQOXVE7UxwsvBA</t>
  </si>
  <si>
    <t>七杯茶中北店</t>
  </si>
  <si>
    <t>NJ3__xHuQ2STGeXJFwZ3bA</t>
  </si>
  <si>
    <t>巡茶（苏州印象城店）</t>
  </si>
  <si>
    <t>NJ_dwmqfSD2-WGQ0exQqRA</t>
  </si>
  <si>
    <t>老汉口时代天街店</t>
  </si>
  <si>
    <t>NKebODckQ6OtLDsIq0_8ag</t>
  </si>
  <si>
    <t>富力城店</t>
  </si>
  <si>
    <t>NLDkrvQ5T2mEgazInxdyMQ</t>
  </si>
  <si>
    <t>太原店</t>
  </si>
  <si>
    <t>NMvRXqucSUijLBpnjKnf2w</t>
  </si>
  <si>
    <t>久寿店</t>
  </si>
  <si>
    <t>NNCy18_7TlWVWwutGZAr1w</t>
  </si>
  <si>
    <t>兄弟店</t>
  </si>
  <si>
    <t>NSIhpCUZR3u988fkdmudAQ</t>
  </si>
  <si>
    <t>金石滩新玛特店</t>
  </si>
  <si>
    <t>N_kirb8vR9y6gOttes37Ew</t>
  </si>
  <si>
    <t>珍奶会所（定远店）</t>
  </si>
  <si>
    <t>Nk55JpYfQGevzaF_5qK4fw</t>
  </si>
  <si>
    <t>安徽太和店</t>
  </si>
  <si>
    <t>NludMP8rSae8TgvACQ880Q</t>
  </si>
  <si>
    <t>珍奶会所（陆家店）</t>
  </si>
  <si>
    <t>NlwiM9zSRAqoDe6zr14lXg</t>
  </si>
  <si>
    <t>玉峰店</t>
  </si>
  <si>
    <t>NmE9SqdcTbCBXe6oj6VqsA</t>
  </si>
  <si>
    <t>重庆爱琴海店</t>
  </si>
  <si>
    <t>O3nAR76WRh2IIOes21R3_Q</t>
  </si>
  <si>
    <t>空校店</t>
  </si>
  <si>
    <t>O46wYqkiQcq42I-8MrAbhw</t>
  </si>
  <si>
    <t>沂源银座店</t>
  </si>
  <si>
    <t>O4mzAyAxRey9XzDwKq9-zA</t>
  </si>
  <si>
    <t>二高店</t>
  </si>
  <si>
    <t>O7_xckS7SfSUjFCW-Uk7wQ</t>
  </si>
  <si>
    <t>越南</t>
  </si>
  <si>
    <t>O8YyN4YrRXegzacZTbqd3Q</t>
  </si>
  <si>
    <t>东兰路店</t>
  </si>
  <si>
    <t>O8xky3PRRMO0WREwiBgHzA</t>
  </si>
  <si>
    <t>州桥老街店</t>
  </si>
  <si>
    <t>OG14H5tcRyKAWGgEOaSDwQ</t>
  </si>
  <si>
    <t>老虎屯</t>
  </si>
  <si>
    <t>OMp50SJMTJWHlRnoh78txw</t>
  </si>
  <si>
    <t>三阳金轮店</t>
  </si>
  <si>
    <t>OMsZ1f0sR5KDSzwN6VyPEw</t>
  </si>
  <si>
    <t>晟人億高雄</t>
  </si>
  <si>
    <t>OSL9UdPQQtqg7JBJPhbn1Q</t>
  </si>
  <si>
    <t>香颂店</t>
  </si>
  <si>
    <t>Odi4v07ZTRSObA-gUGYvQw</t>
  </si>
  <si>
    <t>巡茶（东环大润发店）</t>
  </si>
  <si>
    <t>OjIcA0O8TPataJYaYzXBlQ</t>
  </si>
  <si>
    <t>生辉店</t>
  </si>
  <si>
    <t>OlcVO90DRXiLyLPv-6bQ1g</t>
  </si>
  <si>
    <t>OndZI0oOR3igdsoTHnas4Q</t>
  </si>
  <si>
    <t>珍奶会所（安徽固镇店）</t>
  </si>
  <si>
    <t>Oov_VrGQQ9-ta2felQZNxQ</t>
  </si>
  <si>
    <t>海雅缤纷店</t>
  </si>
  <si>
    <t>OpUzVvvBRMypy-LtR_XM3Q</t>
  </si>
  <si>
    <t>典滋味快乐米线</t>
  </si>
  <si>
    <t>新光路店</t>
  </si>
  <si>
    <t>OpXnkrCLSfGkOmp1bJsGLA</t>
  </si>
  <si>
    <t>禾本动力</t>
  </si>
  <si>
    <t>1002</t>
  </si>
  <si>
    <t>OsJQAJ26TfCkSmqTQouTwQ</t>
  </si>
  <si>
    <t>Ot5GZmlCQ8inbVCeqZMExA</t>
  </si>
  <si>
    <t>南岗店</t>
  </si>
  <si>
    <t>OvSgWJYKQQuWM9FQtjpytA</t>
  </si>
  <si>
    <t>西单大悦城店</t>
  </si>
  <si>
    <t>P4ZLVshISfK23CNro3ZR_A</t>
  </si>
  <si>
    <t>佳兆业店</t>
  </si>
  <si>
    <t>P56NrgFUTcG0FPUk3WBejw</t>
  </si>
  <si>
    <t>老潼关</t>
  </si>
  <si>
    <t>老潼关肉夹馍</t>
  </si>
  <si>
    <t>P7hfY7_5TPiNgQHnlxcgYA</t>
  </si>
  <si>
    <t>巡茶（宿迁学院四店）</t>
  </si>
  <si>
    <t>P8POCaXARImVwWAPuA9tMQ</t>
  </si>
  <si>
    <t>PA6TkFJ8QgqqGPfW446Rvw</t>
  </si>
  <si>
    <t>798店</t>
  </si>
  <si>
    <t>PAoAr8N6Re6bd2-jmxEQsw</t>
  </si>
  <si>
    <t>五一广场店</t>
  </si>
  <si>
    <t>PCdd8IOATHqrtQSHi0uMJA</t>
  </si>
  <si>
    <t>千山店</t>
  </si>
  <si>
    <t>PF0bBI5CRcCPLEJbdEws5g</t>
  </si>
  <si>
    <t>內壢忠孝店</t>
  </si>
  <si>
    <t>PH_rNgFDS1-YXFD2bN14sQ</t>
  </si>
  <si>
    <t>中山假日广场店</t>
  </si>
  <si>
    <t>PL3UykuhR6-imDV943Wz7g</t>
  </si>
  <si>
    <t>宝安店</t>
  </si>
  <si>
    <t>PLOBTLMSQAiHMrG8Bhe8jw</t>
  </si>
  <si>
    <t>面包王子</t>
  </si>
  <si>
    <t>临江路店</t>
  </si>
  <si>
    <t>PMxy0qKCR-iF9oXmN6kk2w</t>
  </si>
  <si>
    <t>store1</t>
  </si>
  <si>
    <t>PNXGbudwSFeT18vCYAKgdg</t>
  </si>
  <si>
    <t>讯美GO店</t>
  </si>
  <si>
    <t>PPTI55g6QKmL2aheVOvN9Q</t>
  </si>
  <si>
    <t>汴京茶寮</t>
  </si>
  <si>
    <t>汴京茶寮观前街店</t>
  </si>
  <si>
    <t>PR3NZjxBR2iWHIsG2XeMXA</t>
  </si>
  <si>
    <t>深圳机场T3航站楼店</t>
  </si>
  <si>
    <t>PRRifLkxQ22R_wN9W3Ud3A</t>
  </si>
  <si>
    <t>台东步行街店</t>
  </si>
  <si>
    <t>Pn7t2hhQSx-MTceRP931xg</t>
  </si>
  <si>
    <t>巡茶（金科廊桥店）</t>
  </si>
  <si>
    <t>PnVc3tYdSaW7yAZaUkv9_Q</t>
  </si>
  <si>
    <t>台港小镇面馆</t>
  </si>
  <si>
    <t>台港小镇</t>
  </si>
  <si>
    <t>PovI7d8WTxyJFHHXclt8Pw</t>
  </si>
  <si>
    <t>珍奶会所（蚌埠万达店）</t>
  </si>
  <si>
    <t>PpNJdhCETGKGUw8GcmM1Wg</t>
  </si>
  <si>
    <t>百丰店</t>
  </si>
  <si>
    <t>Ps6sjnQ-SAOIjF906sqSkw</t>
  </si>
  <si>
    <t>巡茶（桐乡吾悦店）</t>
  </si>
  <si>
    <t>Puuk99QkSACeQ9juj7H9lQ</t>
  </si>
  <si>
    <t>华府店</t>
  </si>
  <si>
    <t>Q-uqbznaQL6JjKh978zVrg</t>
  </si>
  <si>
    <t>罗布森店</t>
  </si>
  <si>
    <t>Q6G8bWP8SuK44mD6bf-olg</t>
  </si>
  <si>
    <t>天津南开大悦城店</t>
  </si>
  <si>
    <t>Q8UM6NZSQZm9BOQCsm5CiQ</t>
  </si>
  <si>
    <t>巡茶（吴江联杨店）</t>
  </si>
  <si>
    <t>QBPZzSnFRgC0IDdF1GyilQ</t>
  </si>
  <si>
    <t>福州元洪城店</t>
  </si>
  <si>
    <t>QCNXvZhdRYKPd6BZsm4vHg</t>
  </si>
  <si>
    <t>测试门店</t>
  </si>
  <si>
    <t>QCuyn3YmSpaD-OWPG-Uk_g</t>
  </si>
  <si>
    <t>星辰店</t>
  </si>
  <si>
    <t>QFwkkMhFQCy5UluRRpIfAA</t>
  </si>
  <si>
    <t>盈科中心店</t>
  </si>
  <si>
    <t>QIrsQ03dQG62W1HOCis9nw</t>
  </si>
  <si>
    <t>珍奶会所（亿象新天地店）</t>
  </si>
  <si>
    <t>QJcx42fdS9mjnIJIJDf5xg</t>
  </si>
  <si>
    <t>重庆丰都店</t>
  </si>
  <si>
    <t>QO66treVR0y7sv2yzL4rfA</t>
  </si>
  <si>
    <t>鲜茶道正大乐成店</t>
  </si>
  <si>
    <t>QZRyy_1eRNOWGhwXfIewMA</t>
  </si>
  <si>
    <t>翘派</t>
  </si>
  <si>
    <t>裕南街店</t>
  </si>
  <si>
    <t>QdK44wdOSl-XMOEykn_JEw</t>
  </si>
  <si>
    <t>成都来福士店</t>
  </si>
  <si>
    <t>QeUMWI6yQ4-GcIYkewYIvg</t>
  </si>
  <si>
    <t>QjfZHgn5TzixfkR6Fn2SEQ</t>
  </si>
  <si>
    <t>巡茶（昆山世硕家园店）</t>
  </si>
  <si>
    <t>QouF_aPxQX2pqKvwzDQOpA</t>
  </si>
  <si>
    <t>谷歌里店</t>
  </si>
  <si>
    <t>Qp41Q4NRRc2SEfglQfeECA</t>
  </si>
  <si>
    <t>巧盒</t>
  </si>
  <si>
    <t>江浦店</t>
  </si>
  <si>
    <t>Qq1vAGOkTF6mkPYC1zZyEA</t>
  </si>
  <si>
    <t>鲁能城店</t>
  </si>
  <si>
    <t>QrQ0mOQZT2WVIPd42fRxQg</t>
  </si>
  <si>
    <t>天安数码城热麦店</t>
  </si>
  <si>
    <t>Quni7mxLRZiSn1icpQwQWA</t>
  </si>
  <si>
    <t>海港城店</t>
  </si>
  <si>
    <t>QxXxNvPXSkKKsaX6BAtWlg</t>
  </si>
  <si>
    <t>R-kp9XqtTdyB3YGIbBYLlg</t>
  </si>
  <si>
    <t>文化路店</t>
  </si>
  <si>
    <t>R6xEzcQhT361Ekq2xnxeoA</t>
  </si>
  <si>
    <t>杭州星光大道店</t>
  </si>
  <si>
    <t>R7Ft-JyrT3ms-a-KekhFjw</t>
  </si>
  <si>
    <t>莱州朗湖国际店</t>
  </si>
  <si>
    <t>RB7oyvecRxGN8LIbxEtdXg</t>
  </si>
  <si>
    <t>三中店</t>
  </si>
  <si>
    <t>RDaoBY-3T_2-bVy85K-R0g</t>
  </si>
  <si>
    <t>高原店</t>
  </si>
  <si>
    <t>RGExk3XsTMGR6XKS7XFM4A</t>
  </si>
  <si>
    <t>上海兴业太古汇店</t>
  </si>
  <si>
    <t>RL2vnOVlT-eGxcA-GKczmA</t>
  </si>
  <si>
    <t>巡茶（宝龙一店）</t>
  </si>
  <si>
    <t>RLLROMggQK-8cHjWsgj1NA</t>
  </si>
  <si>
    <t>【步行街店】</t>
  </si>
  <si>
    <t>RP0qlwU_QTCQqy_MxEJ3Bw</t>
  </si>
  <si>
    <t>丝绸路店</t>
  </si>
  <si>
    <t>RPlrxj1GRB-Q_v-EZ0LCQQ</t>
  </si>
  <si>
    <t>旭阳店</t>
  </si>
  <si>
    <t>RR9LEPmgTWGeQCLjKG_bZQ</t>
  </si>
  <si>
    <t>深圳深业上城店</t>
  </si>
  <si>
    <t>RVh19juoQEO4Tk5F7bWkaw</t>
  </si>
  <si>
    <t>RZSODhWcQGyccap-kokfzQ</t>
  </si>
  <si>
    <t>高新店</t>
  </si>
  <si>
    <t>R_mc8-7RTruI5pG3E32l7g</t>
  </si>
  <si>
    <t>福田中心书城店</t>
  </si>
  <si>
    <t>RdrTyW62RTWkyc_cICHz-A</t>
  </si>
  <si>
    <t>雪蒂斯河水店</t>
  </si>
  <si>
    <t>Reb4mJgQTgCqfC_Ljg4khg</t>
  </si>
  <si>
    <t>西安民乐园万达店</t>
  </si>
  <si>
    <t>RkW1DfijRYaGKipvOZ7zCA</t>
  </si>
  <si>
    <t>源著天街店</t>
  </si>
  <si>
    <t>RppHHchwRgaAWVDgKS8m1A</t>
  </si>
  <si>
    <t>面包和茶</t>
  </si>
  <si>
    <t>北京面包和茶</t>
  </si>
  <si>
    <t>RsaKLy7VTpycr5DYzheLVA</t>
  </si>
  <si>
    <t>小摘堂茶绍兴银泰城惠坊街店</t>
  </si>
  <si>
    <t>RtOPEHEtR3-1X7EmvexUEg</t>
  </si>
  <si>
    <t>抱龙店</t>
  </si>
  <si>
    <t>RwaWmhTuSrelPF0NllWXXA</t>
  </si>
  <si>
    <t>【琼台书院店】</t>
  </si>
  <si>
    <t>RxHmr5qBSzqYfDZTkpQzpQ</t>
  </si>
  <si>
    <t>大学店</t>
  </si>
  <si>
    <t>S-XRUaaXS_uYdaQ1Y78e1A</t>
  </si>
  <si>
    <t>S0o4x4nkT5WtAwElXovjzQ</t>
  </si>
  <si>
    <t>志健广场店</t>
  </si>
  <si>
    <t>S2qB1CFiQlWjxW2DHmiY4g</t>
  </si>
  <si>
    <t>辽阳白塔区民主路店</t>
  </si>
  <si>
    <t>SA2m-GoxT3u5jrPvKaKpTw</t>
  </si>
  <si>
    <t>扬州万达店</t>
  </si>
  <si>
    <t>SAV8DXpORvOnjzgNgJ8PkA</t>
  </si>
  <si>
    <t>珍奶会所（东渚新天地店）</t>
  </si>
  <si>
    <t>SGlPpMxZRKSq3HyHXJmIow</t>
  </si>
  <si>
    <t>Kingsway店</t>
  </si>
  <si>
    <t>SIJNxRxpRFO4cY9Q-EQRug</t>
  </si>
  <si>
    <t>东岗店</t>
  </si>
  <si>
    <t>SKi5yHMOTc6gpX8CXBaVKw</t>
  </si>
  <si>
    <t>巡茶（余杭文卫路店）</t>
  </si>
  <si>
    <t>SMSkvOJIQ5WyhBPAwI92Xw</t>
  </si>
  <si>
    <t>SYC</t>
  </si>
  <si>
    <t>八达店</t>
  </si>
  <si>
    <t>SMo1fN25QgOWkzOUqVwLNg</t>
  </si>
  <si>
    <t>239 To Hieu</t>
  </si>
  <si>
    <t>SO6Ql9mpRuyCI5N73yuuQQ</t>
  </si>
  <si>
    <t>西安路店</t>
  </si>
  <si>
    <t>SOVTs0rqTWC-Ois3l773qw</t>
  </si>
  <si>
    <t>中心北路店</t>
  </si>
  <si>
    <t>SS_ZnTq_TGOMS3L-rZmHDA</t>
  </si>
  <si>
    <t>SACafe大魯閣店</t>
  </si>
  <si>
    <t>SVJb4xRKReujfbu68fM3Tg</t>
  </si>
  <si>
    <t>中山白水井店</t>
  </si>
  <si>
    <t>SWTGsN88QMK0zjQUive3AA</t>
  </si>
  <si>
    <t>海岩咖啡</t>
  </si>
  <si>
    <t>国金店</t>
  </si>
  <si>
    <t>SWeaCkMXQmyr1Zq63FY2Og</t>
  </si>
  <si>
    <t>秀灵店</t>
  </si>
  <si>
    <t>SbMpFOYTSu-n_U_WRo9Kvw</t>
  </si>
  <si>
    <t>竹北福興店</t>
  </si>
  <si>
    <t>Sbl3i9uETnyJI0YKAAY9mg</t>
  </si>
  <si>
    <t>沈阳万象汇店</t>
  </si>
  <si>
    <t>SlMoY3WNRzKzEoT8VUy_yQ</t>
  </si>
  <si>
    <t>汕头市春江店</t>
  </si>
  <si>
    <t>SofDBomiQ8WuVq_V65b-AQ</t>
  </si>
  <si>
    <t>麦华仕汉堡</t>
  </si>
  <si>
    <t>吉林店</t>
  </si>
  <si>
    <t>Spw9wjTKRUeDsyMLpRUtGg</t>
  </si>
  <si>
    <t>深圳万象城黑金店</t>
  </si>
  <si>
    <t>Sqh-tnogSTmyJtp2LK5b0A</t>
  </si>
  <si>
    <t>汕头海乐城店</t>
  </si>
  <si>
    <t>SzLLKKaKSma8AKKtZXBEdw</t>
  </si>
  <si>
    <t>上海长宁龙之梦店</t>
  </si>
  <si>
    <t>T-LPk72iSOO7BXE1VBRI8g</t>
  </si>
  <si>
    <t>南宁水晶城店</t>
  </si>
  <si>
    <t>T4M60AvsStKOu0YmUXig5A</t>
  </si>
  <si>
    <t>Savor赛我咖啡</t>
  </si>
  <si>
    <t>Savor赛我咖啡（余杭店）</t>
  </si>
  <si>
    <t>T5hF7bwiSrOoUqlEznStFw</t>
  </si>
  <si>
    <t>香港名店街店 - B</t>
  </si>
  <si>
    <t>T60bkq_wTyCbRJl6gZtVbA</t>
  </si>
  <si>
    <t>中心书城店</t>
  </si>
  <si>
    <t>T94pz6maTQqkswtsuM0-5w</t>
  </si>
  <si>
    <t>巡茶（品牌中心店）</t>
  </si>
  <si>
    <t>TAVynWONSeWxdUsm_nbczw</t>
  </si>
  <si>
    <t>珍奶会所（广德一店）</t>
  </si>
  <si>
    <t>TBBP5W1SSEumTgD6cWK5KQ</t>
  </si>
  <si>
    <t>六中店</t>
  </si>
  <si>
    <t>TD445Qi2QJqCyK97KLQa4w</t>
  </si>
  <si>
    <t>珍奶会所（安徽泾县店）</t>
  </si>
  <si>
    <t>TSEF-JW9SlGWdHzAdNaOWQ</t>
  </si>
  <si>
    <t>珍奶会所（宝鸡店）</t>
  </si>
  <si>
    <t>TWsMsrVURe2MB6HTb0sJXQ</t>
  </si>
  <si>
    <t>张喆函</t>
  </si>
  <si>
    <t>TYBJYAiaR9yGEhqY9vgAuQ</t>
  </si>
  <si>
    <t>喜茶×花旗银行客户研会议</t>
  </si>
  <si>
    <t>TYYnuCBDR-uz7bSGgj8bdQ</t>
  </si>
  <si>
    <t>辽宁绥中北店</t>
  </si>
  <si>
    <t>TZ1FsL2YQaWk6WBuLIFqhg</t>
  </si>
  <si>
    <t>南里店</t>
  </si>
  <si>
    <t>ThCtg1azRX-pLP5QQL-UfA</t>
  </si>
  <si>
    <t>容老爷</t>
  </si>
  <si>
    <t>公园前店</t>
  </si>
  <si>
    <t>ToWg_a6GRiWJFbCn6Lpe5g</t>
  </si>
  <si>
    <t>星光时代广场店</t>
  </si>
  <si>
    <t>TqGJMdsJTK2o8-BdFp8D9w</t>
  </si>
  <si>
    <t>二中店</t>
  </si>
  <si>
    <t>U0pTPWLOT8eG8xLsQ66YVQ</t>
  </si>
  <si>
    <t>辽宁那四北店</t>
  </si>
  <si>
    <t>U123CN3YT6-sKLkI_xsDpg</t>
  </si>
  <si>
    <t>二粮库店</t>
  </si>
  <si>
    <t>U72oJPOyR2mrkJwkHiOoUA</t>
  </si>
  <si>
    <t>香港名店街店 - A</t>
  </si>
  <si>
    <t>U9siB8GkQgmWP5hD7NKXdA</t>
  </si>
  <si>
    <t>湖东中路店</t>
  </si>
  <si>
    <t>UEDRMorMQ9CjHuMxkcJ_zQ</t>
  </si>
  <si>
    <t>广州番禺奥园店</t>
  </si>
  <si>
    <t>UJkGJKFZQ8qfPW8L29Fs9A</t>
  </si>
  <si>
    <t>強陽</t>
  </si>
  <si>
    <t>ULr5QHPVQc-oCypFoom1SQ</t>
  </si>
  <si>
    <t>深圳海上世界店</t>
  </si>
  <si>
    <t>UM0iGOSERWmX0lPKxKtuxw</t>
  </si>
  <si>
    <t>得胜店</t>
  </si>
  <si>
    <t>UOyDlpP9RC-6so7IP2JEdA</t>
  </si>
  <si>
    <t>喵主任的厨房</t>
  </si>
  <si>
    <t>桐梓林店</t>
  </si>
  <si>
    <t>UQ5CtB0lR-ugxjhrecPFVw</t>
  </si>
  <si>
    <t>喜茶总部</t>
  </si>
  <si>
    <t>US6IhoS4SlqNnhnfc3ZN-g</t>
  </si>
  <si>
    <t>福州东百店</t>
  </si>
  <si>
    <t>UUQE03FPTtGJQz1ARCTXLg</t>
  </si>
  <si>
    <t>市委店</t>
  </si>
  <si>
    <t>UcQ2mYkkTpmmeX78MS9eYw</t>
  </si>
  <si>
    <t>农大店</t>
  </si>
  <si>
    <t>UfZuCRSpRneDclDqeROdvQ</t>
  </si>
  <si>
    <t>MeHub</t>
  </si>
  <si>
    <t>Rice burger</t>
  </si>
  <si>
    <t>UhYfqNL8Sh6S2KtYF9AknQ</t>
  </si>
  <si>
    <t>济南大观园店</t>
  </si>
  <si>
    <t>Un-4wKNGSMagEtjb5k9X3w</t>
  </si>
  <si>
    <t>江南坊店</t>
  </si>
  <si>
    <t>UxGndHg_TE6TgFWLad_jdw</t>
  </si>
  <si>
    <t>小摘堂茶东莞万达店</t>
  </si>
  <si>
    <t>V-YSQS6zRFuWRUYIq1daRQ</t>
  </si>
  <si>
    <t>珍奶会所（安徽滁州凤阳店）</t>
  </si>
  <si>
    <t>V-oWu1sETWOepgqCmF3kYQ</t>
  </si>
  <si>
    <t>宁波創研</t>
  </si>
  <si>
    <t>V57Np1R5Snae5b0jDpCVhg</t>
  </si>
  <si>
    <t>Happy Lemon North York</t>
  </si>
  <si>
    <t>V5kOykxKQKitJaOPqxi-tQ</t>
  </si>
  <si>
    <t>欧包遇见茶</t>
  </si>
  <si>
    <t>金沙洲店</t>
  </si>
  <si>
    <t>V6BTq0_0T5O9_oq226ykUA</t>
  </si>
  <si>
    <t>上海大学店</t>
  </si>
  <si>
    <t>V6nHGBEWRYCstQYpLE8M4g</t>
  </si>
  <si>
    <t>巡茶（溧阳万达店）</t>
  </si>
  <si>
    <t>VAS4pvYIRMW9cStH0u70cA</t>
  </si>
  <si>
    <t>玺芝王茶</t>
  </si>
  <si>
    <t>大学城四期店</t>
  </si>
  <si>
    <t>VCtbJm60SFiG8IzFWxe75A</t>
  </si>
  <si>
    <t>上海新天地湖滨道店</t>
  </si>
  <si>
    <t>VET1qkkrSCiLAI_1OuOz5Q</t>
  </si>
  <si>
    <t>巡茶（芝罘万达店）</t>
  </si>
  <si>
    <t>VG3Ag3mhR2iXXorzeRBskA</t>
  </si>
  <si>
    <t>VGaS-8TZS1WV9_s-eJ53kQ</t>
  </si>
  <si>
    <t>R&amp;B tea</t>
  </si>
  <si>
    <t>Garden Grove #1</t>
  </si>
  <si>
    <t>VK-0pR2pRjGPxefAYDAjiQ</t>
  </si>
  <si>
    <t>巡茶（昆山花桥店）</t>
  </si>
  <si>
    <t>VOSfu0PHQbWbopxsxUFAAw</t>
  </si>
  <si>
    <t>上海淮海店</t>
  </si>
  <si>
    <t>VSjhm7nYTByOQPDqFz0Hnw</t>
  </si>
  <si>
    <t>珍奶会所（宿州裕城街店）</t>
  </si>
  <si>
    <t>VTfelNB9R56czHmU2JQ_YA</t>
  </si>
  <si>
    <t>南宁万象城店</t>
  </si>
  <si>
    <t>VVeChbjrTfmz4yFHSnZPkg</t>
  </si>
  <si>
    <t>VYnw2Nq4TIa7vRcffwfOow</t>
  </si>
  <si>
    <t>龙台店</t>
  </si>
  <si>
    <t>VaDeg9pwQm-G4N4JKJyjWg</t>
  </si>
  <si>
    <t>尚都SOHO店</t>
  </si>
  <si>
    <t>VagRcLGlQ6-6TYjD0drT6Q</t>
  </si>
  <si>
    <t>泊岭紫郡店</t>
  </si>
  <si>
    <t>VbqgUMDaQP-naEoLnnQUZA</t>
  </si>
  <si>
    <t>小摘堂茶4店</t>
  </si>
  <si>
    <t>VkkqgHGsRfmveLw7bgTG6g</t>
  </si>
  <si>
    <t>福州中防万宝城店</t>
  </si>
  <si>
    <t>VqS-sZbQTcOVVdPtbraEpw</t>
  </si>
  <si>
    <t>Vwf21CXdS_G6GpKiENMwVA</t>
  </si>
  <si>
    <t>泉乐店</t>
  </si>
  <si>
    <t>VxuvHjsYT0-al1xMxV_UyA</t>
  </si>
  <si>
    <t>东原1891店</t>
  </si>
  <si>
    <t>W1c4CvfFSv-vontCMh2CsA</t>
  </si>
  <si>
    <t>黄埔豆花</t>
  </si>
  <si>
    <t>旧机场路</t>
  </si>
  <si>
    <t>W1hbDi21S-K-XXH1ITQdig</t>
  </si>
  <si>
    <t>项宅店</t>
  </si>
  <si>
    <t>W5mDLL01Roa-Yo22Ws_mNg</t>
  </si>
  <si>
    <t>萨能部落</t>
  </si>
  <si>
    <t>W7pWaszhS2apQ-9bCOoMIg</t>
  </si>
  <si>
    <t>珍奶会所（阜阳千百意店）</t>
  </si>
  <si>
    <t>WAe25zN4S5-D5PQD5y4JKA</t>
  </si>
  <si>
    <t>景润店</t>
  </si>
  <si>
    <t>WC-AWPWHS16jte3xFROa0A</t>
  </si>
  <si>
    <t>新医大店</t>
  </si>
  <si>
    <t>WD6hxAdYQA-xjmtmwZO50g</t>
  </si>
  <si>
    <t>宁波馨园店</t>
  </si>
  <si>
    <t>WFEbiJUmSwGJwpsspcNkuQ</t>
  </si>
  <si>
    <t>熊岳店</t>
  </si>
  <si>
    <t>WGEzFMSqRW2nH4PENJphPA</t>
  </si>
  <si>
    <t>程阁老巷店</t>
  </si>
  <si>
    <t>WH2Hs7L7TB-_2ApwvDYhrg</t>
  </si>
  <si>
    <t>纺校店</t>
  </si>
  <si>
    <t>WICUIZt7Sb6hCjirpJdcLA</t>
  </si>
  <si>
    <t>巡茶（云龙万达店）</t>
  </si>
  <si>
    <t>WIXFrVnhT8yO-IM9-1la5A</t>
  </si>
  <si>
    <t>快乐柠檬迪拜店</t>
  </si>
  <si>
    <t>迪拜</t>
  </si>
  <si>
    <t>WIY6d43ASymN8OV3t_x6gQ</t>
  </si>
  <si>
    <t>亚惠南山店</t>
  </si>
  <si>
    <t>WMeHz_RZR2CXcu1iFn6Now</t>
  </si>
  <si>
    <t>纤活日记</t>
  </si>
  <si>
    <t>万达广场</t>
  </si>
  <si>
    <t>WPiDb9ndRQ6r_h64ZkEIOw</t>
  </si>
  <si>
    <t>佛山天佑城店</t>
  </si>
  <si>
    <t>WQUQdTf3Sr-DQfBySKnlhA</t>
  </si>
  <si>
    <t>小摘堂茶成都店</t>
  </si>
  <si>
    <t>WStEhPlpQHqpbzcSw7mJ-Q</t>
  </si>
  <si>
    <t>米粒恋上饺子</t>
  </si>
  <si>
    <t>WV4Lq0BZQjCNYJx-pCiBvw</t>
  </si>
  <si>
    <t>崂山大润发店</t>
  </si>
  <si>
    <t>WaJ79SnERjunvIXo1BhNFQ</t>
  </si>
  <si>
    <t>平度太平洋店</t>
  </si>
  <si>
    <t>WaYWU7HVRMu0IIZAGpxN1w</t>
  </si>
  <si>
    <t>巡茶（光启城店）</t>
  </si>
  <si>
    <t>WakglUpBRfGDvOonhPjCbw</t>
  </si>
  <si>
    <t>高雄熱河店</t>
  </si>
  <si>
    <t>Wbbt_XlUTc6Oo4S18fcdow</t>
  </si>
  <si>
    <t>珍奶会所（宿迁洋河店）</t>
  </si>
  <si>
    <t>Wbct_91VTri5-Y1cByNUFQ</t>
  </si>
  <si>
    <t>上海万象城店</t>
  </si>
  <si>
    <t>WdO-BFhATp2kQGrXgwuEKA</t>
  </si>
  <si>
    <t>WfqgpyT3RC-UMJW8yp8tCg</t>
  </si>
  <si>
    <t>buff</t>
  </si>
  <si>
    <t>buff手游咖</t>
  </si>
  <si>
    <t>WggUP36_QUe21rYiyadnXg</t>
  </si>
  <si>
    <t>深圳东门1234店</t>
  </si>
  <si>
    <t>Wh4nr8ALQ7ivBlodNWG8qg</t>
  </si>
  <si>
    <t>李村步行街店</t>
  </si>
  <si>
    <t>WkyBI5AwTbu_qTGZJQ5RmA</t>
  </si>
  <si>
    <t>滨州万达店</t>
  </si>
  <si>
    <t>WnprhuXKRsKfEp9e_kQOoQ</t>
  </si>
  <si>
    <t>长城店</t>
  </si>
  <si>
    <t>Ws9u5VKDRYefQtFgunoqCg</t>
  </si>
  <si>
    <t>山东路家乐福店</t>
  </si>
  <si>
    <t>WwicCM84TAmYP65Z7KIYpw</t>
  </si>
  <si>
    <t>Moka Bros摩卡站</t>
  </si>
  <si>
    <t>X-dEubQORsWUxaggTJhv-g</t>
  </si>
  <si>
    <t>布瑞德-面包工坊</t>
  </si>
  <si>
    <t>熹玥店</t>
  </si>
  <si>
    <t>X1C-nyO-TOS4YsgCSgt5gw</t>
  </si>
  <si>
    <t>辽宁那四南店</t>
  </si>
  <si>
    <t>X5SMSCJLRbqIl1Rw7nymFQ</t>
  </si>
  <si>
    <t>文正店</t>
  </si>
  <si>
    <t>X7eiXJhAQr6cqFMBvelWqA</t>
  </si>
  <si>
    <t>天津鲁能一店</t>
  </si>
  <si>
    <t>XC0ZJCRJQZW52OdgMw2l3w</t>
  </si>
  <si>
    <t>公园茂店</t>
  </si>
  <si>
    <t>XESH6Oa-Qg-ghgiC0W8uhQ</t>
  </si>
  <si>
    <t>珍奶会所（南汇周浦二店）</t>
  </si>
  <si>
    <t>XHsbke6cQ_yRCCPNUjTpRg</t>
  </si>
  <si>
    <t>福清万达店</t>
  </si>
  <si>
    <t>XNuf6RvHTgW1QkiaUkeYAA</t>
  </si>
  <si>
    <t>綦江万达店</t>
  </si>
  <si>
    <t>XRYemcmkTpedEzAT32-Fww</t>
  </si>
  <si>
    <t>无锡创研</t>
  </si>
  <si>
    <t>XTP0yZ15TyG5bZYwL-HdsQ</t>
  </si>
  <si>
    <t>巡茶（衢州柯城店）</t>
  </si>
  <si>
    <t>XXAYLebuSCm0xAfZpHl84Q</t>
  </si>
  <si>
    <t>新玛特店</t>
  </si>
  <si>
    <t>X_pPfZoHRI2Y7_qB3nc5Rg</t>
  </si>
  <si>
    <t>椒房小学店</t>
  </si>
  <si>
    <t>XiJLzVH5RCqw1hwdWDD1GA</t>
  </si>
  <si>
    <t>广州凯华国际店</t>
  </si>
  <si>
    <t>Xl67S39PQjy1bUw3tfHN1g</t>
  </si>
  <si>
    <t>广州天环PINK店</t>
  </si>
  <si>
    <t>Xo-L6ejoRoyvT0f2Al4LzQ</t>
  </si>
  <si>
    <t>南京中央商场店</t>
  </si>
  <si>
    <t>Xq3WvNEZTgWMvH5MRVZu3w</t>
  </si>
  <si>
    <t>莆田南洋东大道店</t>
  </si>
  <si>
    <t>XtZ_AUrzSLKazuhQR4NP-w</t>
  </si>
  <si>
    <t>巡茶（吴中盘蠡路店）</t>
  </si>
  <si>
    <t>Xwy0j_twQuaKQTVY3cF_5w</t>
  </si>
  <si>
    <t>胜利店</t>
  </si>
  <si>
    <t>XzcsDOMdTiaR-brUXcfBKw</t>
  </si>
  <si>
    <t>招远市商业街店</t>
  </si>
  <si>
    <t>Y0q5foTeRDKeGuVsxd0nig</t>
  </si>
  <si>
    <t>李盼</t>
  </si>
  <si>
    <t>Y7TecmeMTSiikoX_G1kaKw</t>
  </si>
  <si>
    <t>北京三里屯店</t>
  </si>
  <si>
    <t>YD-dROZfTBqotJn7h4PdAg</t>
  </si>
  <si>
    <t>金柳店</t>
  </si>
  <si>
    <t>YDNnpuZ8SZuLQnS6VWYx3w</t>
  </si>
  <si>
    <t>蜜巢餐饮</t>
  </si>
  <si>
    <t>YEsnVNd0RYekRdIqavEdGQ</t>
  </si>
  <si>
    <t>三角五福店</t>
  </si>
  <si>
    <t>YFT6sjrqSzKFABnuiizlfA</t>
  </si>
  <si>
    <t>市二宫店</t>
  </si>
  <si>
    <t>YFglnS6jRQCYtLgePY0KGw</t>
  </si>
  <si>
    <t>巡茶（嵊州吾悦店）</t>
  </si>
  <si>
    <t>YLU4wjPhT86_jQE-X6SguA</t>
  </si>
  <si>
    <t>车家村店</t>
  </si>
  <si>
    <t>YNApL_JHSjqT5Y37ZirwFA</t>
  </si>
  <si>
    <t>林口三井店</t>
  </si>
  <si>
    <t>YQOdMm9zTHW4rYItgoBhEQ</t>
  </si>
  <si>
    <t>珍奶会所（郎溪店）</t>
  </si>
  <si>
    <t>YRj4JVhfR1-qHTf-qjEGVQ</t>
  </si>
  <si>
    <t>青岛李沧万达店</t>
  </si>
  <si>
    <t>YSamggsWRSuJ97SuSJ4dtQ</t>
  </si>
  <si>
    <t>珍奶会所（梅西店）</t>
  </si>
  <si>
    <t>YTZghABKTeiuJVV9Nh4tdw</t>
  </si>
  <si>
    <t>荷城店</t>
  </si>
  <si>
    <t>YX3PngE2SoekCuRbE7-ipA</t>
  </si>
  <si>
    <t>南京大洋百货店</t>
  </si>
  <si>
    <t>YYC1sVuISruq3j2rjZCAyw</t>
  </si>
  <si>
    <t>乐基店</t>
  </si>
  <si>
    <t>YhnkYOYiRI2x3NWHDK2FcQ</t>
  </si>
  <si>
    <t>宿迁宝龙店</t>
  </si>
  <si>
    <t>YpjdrhPZRDmGnmq-Nbz7aA</t>
  </si>
  <si>
    <t>里食真沈阳兴隆一百店</t>
  </si>
  <si>
    <t>YrKc4mMXTkWqgPumbqcHng</t>
  </si>
  <si>
    <t>YvMcbQFaTtemRn6rKfU8pg</t>
  </si>
  <si>
    <t>欧米奇</t>
  </si>
  <si>
    <t>YyxxiILXS9-QYxGUo8DPuw</t>
  </si>
  <si>
    <t>瑞可爷爷</t>
  </si>
  <si>
    <t>沈阳中金瑞可爷爷店</t>
  </si>
  <si>
    <t>Z48TcmSWTgicQjeqiSj2FA</t>
  </si>
  <si>
    <t>沈阳大悦城</t>
  </si>
  <si>
    <t>Z4mcrcnNT_OhNHcYVkJIKA</t>
  </si>
  <si>
    <t>晋升炉食铺</t>
  </si>
  <si>
    <t>平遥旗舰店</t>
  </si>
  <si>
    <t>Z6s3bEteQv2MVt0JgCiiFw</t>
  </si>
  <si>
    <t>辽宁辽河南店</t>
  </si>
  <si>
    <t>Z8Ks8ourSWC8nxXTpgVsBw</t>
  </si>
  <si>
    <t>巡茶（苏大天宫店）</t>
  </si>
  <si>
    <t>ZC8bXSKyT7qHLc_o9pktyg</t>
  </si>
  <si>
    <t>郭东街店</t>
  </si>
  <si>
    <t>ZELhWv24TuycPLtSeLHD5Q</t>
  </si>
  <si>
    <t>立安花园店</t>
  </si>
  <si>
    <t>ZPoPBo74RQykIWLVXLbjpA</t>
  </si>
  <si>
    <t>金钻店</t>
  </si>
  <si>
    <t>ZbaSxGYLStqFRMlUCW8xTg</t>
  </si>
  <si>
    <t>上海来福士店</t>
  </si>
  <si>
    <t>ZdWpLsDpTzqpwE9Fwy6YUw</t>
  </si>
  <si>
    <t>新青年店</t>
  </si>
  <si>
    <t>ZdYWkKkcSrGioNAjuSvB_g</t>
  </si>
  <si>
    <t>潼关村肉夹馍</t>
  </si>
  <si>
    <t>庄浪县李记肉夹馍</t>
  </si>
  <si>
    <t>ZgwcoCxwRDaUQF8Yns8bvA</t>
  </si>
  <si>
    <t>宝岛魔法冰激凌</t>
  </si>
  <si>
    <t>总店</t>
  </si>
  <si>
    <t>ZhDP8GqERkqNtcScQA6SSQ</t>
  </si>
  <si>
    <t>何静</t>
  </si>
  <si>
    <t>ZkaoCajOSHOv_gJFWWEZMg</t>
  </si>
  <si>
    <t>厦门中华城店</t>
  </si>
  <si>
    <t>ZqDXLcYTREyPilNvlbYS2w</t>
  </si>
  <si>
    <t>太仓万达店</t>
  </si>
  <si>
    <t>ZrImzEmqTI6dDID9BsMu-w</t>
  </si>
  <si>
    <t>郑光颖</t>
  </si>
  <si>
    <t>Zt6MUNB0SE6z-U4EaZeldg</t>
  </si>
  <si>
    <t>广州花城北店</t>
  </si>
  <si>
    <t>ZuM0Hl6eS86gfmdbewVLkA</t>
  </si>
  <si>
    <t>高德置地春广场店</t>
  </si>
  <si>
    <t>Zv3TVyRYSIGM-FsCxedp1Q</t>
  </si>
  <si>
    <t>巡茶（新区林枫苑店）</t>
  </si>
  <si>
    <t>_-jHg3LaRIGJa57hlyG_Zw</t>
  </si>
  <si>
    <t>华南店</t>
  </si>
  <si>
    <t>_1-dCQp4S7GKs8BjEaZjJg</t>
  </si>
  <si>
    <t>米汉堡A店</t>
  </si>
  <si>
    <t>_2NY31VBT8-G4tuZ_kGE_Q</t>
  </si>
  <si>
    <t>朝阳市龙山街店</t>
  </si>
  <si>
    <t>_6H_pkZJQQ-zBxZ1dutUUw</t>
  </si>
  <si>
    <t>Swanna Coffee</t>
  </si>
  <si>
    <t>新城国际</t>
  </si>
  <si>
    <t>_8ZfY2sHS6-MQq_GrsegDQ</t>
  </si>
  <si>
    <t>大纺店</t>
  </si>
  <si>
    <t>_CriDvx3QWC6ElVj7u-AfA</t>
  </si>
  <si>
    <t>锦州香榭丽花园店</t>
  </si>
  <si>
    <t>_DukKV9PQRevVfwBhw2b-Q</t>
  </si>
  <si>
    <t>MAX SEE</t>
  </si>
  <si>
    <t>_IoTSYw4QqOuAWaEdmdxXw</t>
  </si>
  <si>
    <t>_JHYiZ6ySw6N1lv8j6Sv-w</t>
  </si>
  <si>
    <t>姚家店</t>
  </si>
  <si>
    <t>_KmwiWyQSCyXxLb8xrX9bQ</t>
  </si>
  <si>
    <t>巡茶（白塔东路店）</t>
  </si>
  <si>
    <t>_NGsN87rQ86bTUtjcSElDA</t>
  </si>
  <si>
    <t>深圳南山宝能店</t>
  </si>
  <si>
    <t>_RVV8MXNTbaFTiSDWLySfQ</t>
  </si>
  <si>
    <t>厦门北站（二店）</t>
  </si>
  <si>
    <t>_SRiWYcrSMWDQV6SWpF65A</t>
  </si>
  <si>
    <t>永旺佳世客店</t>
  </si>
  <si>
    <t>_SmvBQ9ZQnaBCqVQZ6JBpw</t>
  </si>
  <si>
    <t>安徽怀远店</t>
  </si>
  <si>
    <t>_UdV_xH2R9WzY9Q2q0vKOA</t>
  </si>
  <si>
    <t>巡茶（购物公园店）</t>
  </si>
  <si>
    <t>_UfzMfLTQFm2gAfRIEsvrw</t>
  </si>
  <si>
    <t>辽宁辽河北店</t>
  </si>
  <si>
    <t>_WvauxmoT0uD3dghOInYFw</t>
  </si>
  <si>
    <t>成都IFS黑金店</t>
  </si>
  <si>
    <t>_XS8Mri7QiWf9OqNoxawgQ</t>
  </si>
  <si>
    <t>沙河口店</t>
  </si>
  <si>
    <t>_XkpLA02RkiCdnjdmr-Y5w</t>
  </si>
  <si>
    <t>米洛洛</t>
  </si>
  <si>
    <t>松枝记</t>
  </si>
  <si>
    <t>__1n1o1FTT-xkjSwew6F3g</t>
  </si>
  <si>
    <t>【国购店】</t>
  </si>
  <si>
    <t>_dHaNy-GQ7Gvn9JQzix96g</t>
  </si>
  <si>
    <t>巡茶（步行街店）</t>
  </si>
  <si>
    <t>_ifyN0aATGuDPGgYAWUhCg</t>
  </si>
  <si>
    <t>优皮厨房</t>
  </si>
  <si>
    <t>李家街道店</t>
  </si>
  <si>
    <t>_ip3sY7oSAChyy-wVpucTQ</t>
  </si>
  <si>
    <t>汇宝店</t>
  </si>
  <si>
    <t>_kQIas8ITZywylRd4zSqIQ</t>
  </si>
  <si>
    <t>ipos咖啡店</t>
  </si>
  <si>
    <t>_l-Y5X13RPmQL6Ac1nHvJg</t>
  </si>
  <si>
    <t>巡茶（木渎天虹店）</t>
  </si>
  <si>
    <t>_lrzwO5LRhm02iBk_e8crg</t>
  </si>
  <si>
    <t>连江万星广场店</t>
  </si>
  <si>
    <t>_msSe9guQ-W6eDBz5peZQQ</t>
  </si>
  <si>
    <t>贵阳盛源新天地店</t>
  </si>
  <si>
    <t>_nfhf6FKQo6FzabIwrWuKQ</t>
  </si>
  <si>
    <t>福州世欧广场店</t>
  </si>
  <si>
    <t>_s29gHFGToWPbKSohslddw</t>
  </si>
  <si>
    <t>高雄慶豐店</t>
  </si>
  <si>
    <t>_shJdDiLR3GWVU-wJjbtNQ</t>
  </si>
  <si>
    <t>国瑞中心店</t>
  </si>
  <si>
    <t>_tls92XsRBaurcHP1eF3MQ</t>
  </si>
  <si>
    <t>巡茶（泗阳一店）</t>
  </si>
  <si>
    <t>_w0DQ8FbTqiRfdjAtqF7Zw</t>
  </si>
  <si>
    <t>辣椒炒肉</t>
  </si>
  <si>
    <t>湘菜馆</t>
  </si>
  <si>
    <t>_xfUUusAT7KiZrlJ4EnRcw</t>
  </si>
  <si>
    <t>大望路华贸店</t>
  </si>
  <si>
    <t>_yS8j8jURFqFbYUkv2CLAA</t>
  </si>
  <si>
    <t>焙壳烘焙</t>
  </si>
  <si>
    <t>蓝调国际店</t>
  </si>
  <si>
    <t>_zYq76viRmWeFEl30DgDug</t>
  </si>
  <si>
    <t>巡茶（苏州九龙珠店）</t>
  </si>
  <si>
    <t>a-7ZLX2FQKiPW5hv-Wnt7g</t>
  </si>
  <si>
    <t>北苑华贸店</t>
  </si>
  <si>
    <t>a3eA0uI9Qw2SxxrNJ8-J-w</t>
  </si>
  <si>
    <t>广百太阳新天地店</t>
  </si>
  <si>
    <t>a5iJSn5JTl-R7F6F5weSTg</t>
  </si>
  <si>
    <t>泽泰餐饮</t>
  </si>
  <si>
    <t>泽泰快餐</t>
  </si>
  <si>
    <t>a9_Y1AuSTduVWpOb41Hcfw</t>
  </si>
  <si>
    <t>新胜店</t>
  </si>
  <si>
    <t>aAcY8W9GTAW_ph4QIH5XQA</t>
  </si>
  <si>
    <t>巡茶（常熟世贸店）</t>
  </si>
  <si>
    <t>aMeSzpgDS7ms9CeT4SYNCQ</t>
  </si>
  <si>
    <t>五棵松华熙店</t>
  </si>
  <si>
    <t>aNxHmErnThuQSVlTxdAfnw</t>
  </si>
  <si>
    <t>鞍山店</t>
  </si>
  <si>
    <t>aXLNNgvvS36OZRdTk1s4GQ</t>
  </si>
  <si>
    <t>汤米男孩</t>
  </si>
  <si>
    <t>花香店</t>
  </si>
  <si>
    <t>aYAWfbUDT1OeMyXObiilYA</t>
  </si>
  <si>
    <t>上海正大广场店</t>
  </si>
  <si>
    <t>acHXJJgbSK2VI82Y9Hi2jw</t>
  </si>
  <si>
    <t>连云港丰联店</t>
  </si>
  <si>
    <t>ada8jKOyRQ6FNQrCNgwu5A</t>
  </si>
  <si>
    <t>丹尼斯五天地店</t>
  </si>
  <si>
    <t>alNIhdB4TkOqAml4bHiqsw</t>
  </si>
  <si>
    <t>佛山保利mall店</t>
  </si>
  <si>
    <t>anCGM8hNQ9uux0a6pLqWdg</t>
  </si>
  <si>
    <t>广州乐峰店</t>
  </si>
  <si>
    <t>aoHxx39xSouOtbXGrDTm7g</t>
  </si>
  <si>
    <t>沈阳服务区直营店</t>
  </si>
  <si>
    <t>ar0gRg_VR36HxbucwDjcoA</t>
  </si>
  <si>
    <t>无锡大成巷店</t>
  </si>
  <si>
    <t>arbvyjZ5Rkyb0JmM97b02Q</t>
  </si>
  <si>
    <t>巡茶(马鞍山和县店)</t>
  </si>
  <si>
    <t>aswlMjF8SliaFrmq_sTVCA</t>
  </si>
  <si>
    <t>泉涌店</t>
  </si>
  <si>
    <t>ax6hB5ShTUWpzwiFK__KSw</t>
  </si>
  <si>
    <t>巡茶（飞洲国际店）</t>
  </si>
  <si>
    <t>axRCiuX_S0mFmDVxJXOwag</t>
  </si>
  <si>
    <t>百大店</t>
  </si>
  <si>
    <t>b-FkgjNIRdqu2y7Y22WFIA</t>
  </si>
  <si>
    <t>上海松江中展璞荟店</t>
  </si>
  <si>
    <t>b1WlvKD3Ra-jB8SWZoZKig</t>
  </si>
  <si>
    <t>台北東湖店</t>
  </si>
  <si>
    <t>b6qB65FvRjWVbklg1FP0gA</t>
  </si>
  <si>
    <t>晋江万达店</t>
  </si>
  <si>
    <t>b8QV4cLIS_-QyMnybmSE1A</t>
  </si>
  <si>
    <t>弘阳广场店</t>
  </si>
  <si>
    <t>b9Hfb4eVTnGjxwsQoRzJHw</t>
  </si>
  <si>
    <t>金港城店</t>
  </si>
  <si>
    <t>bCRczn3RTim1XB0pLbWcPA</t>
  </si>
  <si>
    <t>沈阳服务区加盟店</t>
  </si>
  <si>
    <t>bDq7wGdLQaSzm07ykvBDvQ</t>
  </si>
  <si>
    <t>巡茶（如皋吾悦广场店）</t>
  </si>
  <si>
    <t>bHPvkOiwQqedwO8EYi-ZEg</t>
  </si>
  <si>
    <t>朝阳店</t>
  </si>
  <si>
    <t>bK8PjLanSEKVaN05zAJfyA</t>
  </si>
  <si>
    <t>钰莲园店</t>
  </si>
  <si>
    <t>bKX6Fs2bRP6Mr_fp7pkOSg</t>
  </si>
  <si>
    <t>新食代店</t>
  </si>
  <si>
    <t>bKiraNbNSjyG0SFfvrb07g</t>
  </si>
  <si>
    <t>康顺店</t>
  </si>
  <si>
    <t>bLDkYrSrTsuKyklLzhysbw</t>
  </si>
  <si>
    <t>幸福E家店</t>
  </si>
  <si>
    <t>bLjPTJhOSMKy9IzhJIcN0w</t>
  </si>
  <si>
    <t>柳营路店</t>
  </si>
  <si>
    <t>bOeNV7MjTxGG0WO5hhHhIQ</t>
  </si>
  <si>
    <t>榆树龙翔农贸店</t>
  </si>
  <si>
    <t>bW7hrkJlTsm7jomQVKQPsQ</t>
  </si>
  <si>
    <t>冰雕展</t>
  </si>
  <si>
    <t>bWLCo7oARFeQcsZfQzJIJQ</t>
  </si>
  <si>
    <t>奥琦玮深圳</t>
  </si>
  <si>
    <t>科华店</t>
  </si>
  <si>
    <t>bYTYIalyQsS2YFqxyqnEqQ</t>
  </si>
  <si>
    <t>沈阳万达店</t>
  </si>
  <si>
    <t>bZdf_B_UR0WxopgGv1HC4A</t>
  </si>
  <si>
    <t>巡茶（正翔广场店）</t>
  </si>
  <si>
    <t>ba4oYUJfRIeJQe-5QM3DeA</t>
  </si>
  <si>
    <t>猪八戒</t>
  </si>
  <si>
    <t>1店</t>
  </si>
  <si>
    <t>baLgcFb_QTqF9Ewban7csA</t>
  </si>
  <si>
    <t>交大店</t>
  </si>
  <si>
    <t>bcIPOUS1Tg-rnwyqYDPxKQ</t>
  </si>
  <si>
    <t>马家店</t>
  </si>
  <si>
    <t>blWzbIHUTm6xCXz7R3qAaQ</t>
  </si>
  <si>
    <t>巡茶（万达金街店）</t>
  </si>
  <si>
    <t>bq9ZF5pTRNq89MuKqMvpsQ</t>
  </si>
  <si>
    <t>小摘堂茶中山横栏镇店</t>
  </si>
  <si>
    <t>br1-CPY-QOaLbd9VBCqC0g</t>
  </si>
  <si>
    <t>李苗</t>
  </si>
  <si>
    <t>bz4e0IvaSgWzb9DBKRZlIA</t>
  </si>
  <si>
    <t>华市店</t>
  </si>
  <si>
    <t>c0mn90VDSF20NDWYRlzqhg</t>
  </si>
  <si>
    <t>财信广场店</t>
  </si>
  <si>
    <t>c5Omd-uETf-lLMjLJAefSQ</t>
  </si>
  <si>
    <t>巡茶（嘉兴万达店）</t>
  </si>
  <si>
    <t>c9TOC-4BQTS6FRIByLnpjQ</t>
  </si>
  <si>
    <t>上梅林中康路店</t>
  </si>
  <si>
    <t>cDI4EzkJTeeyl1OYMxhN_g</t>
  </si>
  <si>
    <t>五彩城店</t>
  </si>
  <si>
    <t>cDSO2LwUQ1CQMC8G32uAqA</t>
  </si>
  <si>
    <t>沈阳五爱店</t>
  </si>
  <si>
    <t>cFeI4CiGS4iUMIAfgm15_g</t>
  </si>
  <si>
    <t>中壢中北店</t>
  </si>
  <si>
    <t>cIT91bJlTeKVyYrkz46G2Q</t>
  </si>
  <si>
    <t>三八店</t>
  </si>
  <si>
    <t>cJ3P_E5qSgWeLNvq34KCtw</t>
  </si>
  <si>
    <t>祥城百货店</t>
  </si>
  <si>
    <t>cK8Uppj1QA65FiZmlJIh1w</t>
  </si>
  <si>
    <t>佳贺屋</t>
  </si>
  <si>
    <t>cL8x-lzqSJyvvVhAh7Qt1w</t>
  </si>
  <si>
    <t>深大店</t>
  </si>
  <si>
    <t>cNjIApfSQRugmaN0TES48A</t>
  </si>
  <si>
    <t>西乐店</t>
  </si>
  <si>
    <t>cUbDO_piTa-mQ11W5qGuAA</t>
  </si>
  <si>
    <t>喜的</t>
  </si>
  <si>
    <t>华星广场店</t>
  </si>
  <si>
    <t>cbzr5mpWRguxl5HkZZ_Rog</t>
  </si>
  <si>
    <t>cdxefz3mSMuOgh2Q7Iublg</t>
  </si>
  <si>
    <t>请低头亲爱的酒吧</t>
  </si>
  <si>
    <t>请低头亲爱</t>
  </si>
  <si>
    <t>civ8Xdm3ShySdc4-uCztzg</t>
  </si>
  <si>
    <t>测试</t>
  </si>
  <si>
    <t>cjzlWiBIRZ6P5j0NWJvAIA</t>
  </si>
  <si>
    <t>东方宝泰店</t>
  </si>
  <si>
    <t>cmC13SMpTHW32WJa1Err3Q</t>
  </si>
  <si>
    <t>山河嘉园店</t>
  </si>
  <si>
    <t>coO0ASIiSdm2bxa2ziV72g</t>
  </si>
  <si>
    <t>八区店</t>
  </si>
  <si>
    <t>ct9qIbWWQaOYMyBL9O3T8w</t>
  </si>
  <si>
    <t>巡茶（南昌世贸店）</t>
  </si>
  <si>
    <t>cyhUy5ZyRSC8KBV2drhuYg</t>
  </si>
  <si>
    <t>巡茶（苏州中心店）</t>
  </si>
  <si>
    <t>cz7qf_HNTVeI0zpD7FfS-w</t>
  </si>
  <si>
    <t>东方店</t>
  </si>
  <si>
    <t>d-KwvGRpQ1u8xMYFFmBCdQ</t>
  </si>
  <si>
    <t>厦门大学店</t>
  </si>
  <si>
    <t>d8YiW8rTQLyU3mJKMu9cig</t>
  </si>
  <si>
    <t>无锡惠山万达</t>
  </si>
  <si>
    <t>dBqlUbEKTuuwXEYDsehN3A</t>
  </si>
  <si>
    <t>龙城万科里店</t>
  </si>
  <si>
    <t>dCwZBB0tTdytbPPnFaFwkQ</t>
  </si>
  <si>
    <t>青渝蓝之麻辣香锅中关村店</t>
  </si>
  <si>
    <t>dFhy054eSRmMXa8_anJKIA</t>
  </si>
  <si>
    <t>阜阳颍州万达广场店</t>
  </si>
  <si>
    <t>dGUPZyGzQGenf-hry52j8g</t>
  </si>
  <si>
    <t>工业大学店</t>
  </si>
  <si>
    <t>dGjiLpaUSG21XbK-FAGhpg</t>
  </si>
  <si>
    <t>陕西西安店</t>
  </si>
  <si>
    <t>dJW5O9dlRcGcBW8qJ786xw</t>
  </si>
  <si>
    <t>虹口店</t>
  </si>
  <si>
    <t>dKSzwGz1SiKcKRx0dhPxAg</t>
  </si>
  <si>
    <t>小辛店</t>
  </si>
  <si>
    <t>dNS-_XeLQcCNT0Sdi3cZ7A</t>
  </si>
  <si>
    <t>南京明瓦廊店</t>
  </si>
  <si>
    <t>dNnXsHzhSrSZ3a-ir_qUBQ</t>
  </si>
  <si>
    <t>SOHO门店</t>
  </si>
  <si>
    <t>dPOwwvTXTJGF0_IfiSZSOQ</t>
  </si>
  <si>
    <t>中山店</t>
  </si>
  <si>
    <t>dSRUF14yR-C1vz0FrbIRyQ</t>
  </si>
  <si>
    <t>慈溪银泰店</t>
  </si>
  <si>
    <t>dTbU0R6tRxu9fk53EIN3Eg</t>
  </si>
  <si>
    <t>广州保利中环店</t>
  </si>
  <si>
    <t>dVf7ubyYSwq0KT52XqOoQQ</t>
  </si>
  <si>
    <t>锦绣店</t>
  </si>
  <si>
    <t>dY4lVUmXSX69DuvnrpXZHw</t>
  </si>
  <si>
    <t>新店大豐店</t>
  </si>
  <si>
    <t>dbJRTaEqQC6WN3wcv0lu5A</t>
  </si>
  <si>
    <t>巡茶（红星步步高店）</t>
  </si>
  <si>
    <t>dfXtd3AlSsmcSr2mul30Ug</t>
  </si>
  <si>
    <t>高新万达金街店</t>
  </si>
  <si>
    <t>dlLzKpgIRaiAwTRAG5ggpw</t>
  </si>
  <si>
    <t>dnL7SATzRIi5ZqtGjN7UOQ</t>
  </si>
  <si>
    <t>伯明翰大学店</t>
  </si>
  <si>
    <t>dtOjn4diTyaz4JrfbpFg9g</t>
  </si>
  <si>
    <t>二店</t>
  </si>
  <si>
    <t>e3gF6nbaSmybimCIHKV5Vw</t>
  </si>
  <si>
    <t>叹翻杯</t>
  </si>
  <si>
    <t>西郊驿站店</t>
  </si>
  <si>
    <t>e6g-4ja_QYexvSTkZCEPAQ</t>
  </si>
  <si>
    <t>新奥购物中心店</t>
  </si>
  <si>
    <t>eC9-YUiHRZ2RZbn_vFYICQ</t>
  </si>
  <si>
    <t>eDspUPJLSeq7_u3owhbbpA</t>
  </si>
  <si>
    <t>无锡招商城</t>
  </si>
  <si>
    <t>eELr6tzpTVy1JMrl_y5MjQ</t>
  </si>
  <si>
    <t>eGK6ZlbOSc6wmBKuPJ6Hug</t>
  </si>
  <si>
    <t>海青岛店</t>
  </si>
  <si>
    <t>eGZobqwQQwWVZJjpFjD8LQ</t>
  </si>
  <si>
    <t>黑石礁店</t>
  </si>
  <si>
    <t>eJ0s_zMpQgG7pYXdXWDy6w</t>
  </si>
  <si>
    <t>福清万达2店</t>
  </si>
  <si>
    <t>eJBD--cDS5SMxGJbGxuelg</t>
  </si>
  <si>
    <t>江门地王店</t>
  </si>
  <si>
    <t>eJQ6JN7PQwa_6NH3tuRyZA</t>
  </si>
  <si>
    <t>东莞汇一城店</t>
  </si>
  <si>
    <t>eKdZ0v2mQr231daSevFZOg</t>
  </si>
  <si>
    <t>长海店</t>
  </si>
  <si>
    <t>eODpDlGbQju_ehX0HtXbHQ</t>
  </si>
  <si>
    <t>ePRlEBSQRzGNskxM_0T2_g</t>
  </si>
  <si>
    <t>杭州萧山万象汇店</t>
  </si>
  <si>
    <t>ePevunePRU6NUjvzmpSJhA</t>
  </si>
  <si>
    <t>辽宁绥中南店</t>
  </si>
  <si>
    <t>eSng5U8kR1G6OV7ud2koYQ</t>
  </si>
  <si>
    <t>三伏谭店</t>
  </si>
  <si>
    <t>eUPZlXyWT-6fqauo1aMWOA</t>
  </si>
  <si>
    <t>汉峪金谷店</t>
  </si>
  <si>
    <t>eUl0t9QASTSqNyBjfauh0w</t>
  </si>
  <si>
    <t>肖峰餐饮</t>
  </si>
  <si>
    <t>洪湖味道小碗菜</t>
  </si>
  <si>
    <t>eV-JaV3QRkCBX48BZIX_-g</t>
  </si>
  <si>
    <t>维多利商场店</t>
  </si>
  <si>
    <t>eg1JS_nJQSKzg8HoM_R7Dg</t>
  </si>
  <si>
    <t>仓山万达二店</t>
  </si>
  <si>
    <t>eheLfaLxTv24LpzfajZ5wg</t>
  </si>
  <si>
    <t>黄岛家佳源店</t>
  </si>
  <si>
    <t>eiIOZJTXQfGYc9bIhwU_fQ</t>
  </si>
  <si>
    <t>沈阳万象城店</t>
  </si>
  <si>
    <t>el3ezWasTtqGwH5UNDlzJw</t>
  </si>
  <si>
    <t>八德廣福店</t>
  </si>
  <si>
    <t>enMZO6snTTCRXe2foZxhkA</t>
  </si>
  <si>
    <t>南山店</t>
  </si>
  <si>
    <t>ep4CJstFTcSqTRyS_pfC0Q</t>
  </si>
  <si>
    <t>大口九</t>
  </si>
  <si>
    <t>福禄路总店</t>
  </si>
  <si>
    <t>etFNwf9iRDqwuHvzpHCWlQ</t>
  </si>
  <si>
    <t>中心店</t>
  </si>
  <si>
    <t>evv83zqrSeKT-ZFhSIcu1A</t>
  </si>
  <si>
    <t>杭州建德店</t>
  </si>
  <si>
    <t>ey8nqLL6T8WprH1dTDEdoQ</t>
  </si>
  <si>
    <t>上海国兆电子</t>
  </si>
  <si>
    <t>体育场店</t>
  </si>
  <si>
    <t>f04m1Kn5TE-AobynFP6qsA</t>
  </si>
  <si>
    <t>广州颐高广场店</t>
  </si>
  <si>
    <t>f0qO0QchSy-CVtIiv0NFxQ</t>
  </si>
  <si>
    <t>小摘堂茶厦门联邦店</t>
  </si>
  <si>
    <t>f65S83G2RcS2Q5GaF5hOsQ</t>
  </si>
  <si>
    <t>蜜茶大学城店</t>
  </si>
  <si>
    <t>f7L0El80TwactxqJxEwdlQ</t>
  </si>
  <si>
    <t>青岛崂山丽达店</t>
  </si>
  <si>
    <t>f9uk6vwIQb2gq65wBJzZ0A</t>
  </si>
  <si>
    <t>瑞可爷爷大悦城店</t>
  </si>
  <si>
    <t>fI0-wsAHSwaaA6jN8CPqdw</t>
  </si>
  <si>
    <t>新甘百店</t>
  </si>
  <si>
    <t>fJHdDk0BReqhp99b1I_2-Q</t>
  </si>
  <si>
    <t>华夏店</t>
  </si>
  <si>
    <t>fK4tbVIORP--jDB3BdJ0FA</t>
  </si>
  <si>
    <t>黄岛德泰利群店</t>
  </si>
  <si>
    <t>fNPQAwf7RBy42h_4GbW8dw</t>
  </si>
  <si>
    <t>无锡假日广场店</t>
  </si>
  <si>
    <t>fSVd6k5bR8akAG1v190G2Q</t>
  </si>
  <si>
    <t>台北忠孝店</t>
  </si>
  <si>
    <t>fW9C9wu6TJeA7DUU_lXINQ</t>
  </si>
  <si>
    <t>大魏家店</t>
  </si>
  <si>
    <t>f_Ehf6x3RMqn6y-nnWN6rw</t>
  </si>
  <si>
    <t>茶二</t>
  </si>
  <si>
    <t>海雅缤纷城店</t>
  </si>
  <si>
    <t>fc-fT1kSR_yVIJ3QxV2DNw</t>
  </si>
  <si>
    <t>19tea测试门店</t>
  </si>
  <si>
    <t>fciTK0f4QdS9NJNgdGikEQ</t>
  </si>
  <si>
    <t>亮甲店</t>
  </si>
  <si>
    <t>feJrm7mTS6WCLMxVRVzZxw</t>
  </si>
  <si>
    <t>【凯东店】</t>
  </si>
  <si>
    <t>ff1pliOaSZGBL9eldNg9rg</t>
  </si>
  <si>
    <t>飞虹路店</t>
  </si>
  <si>
    <t>fgIKeka9Q3G17WfGAD3mAg</t>
  </si>
  <si>
    <t>知乎茶也</t>
  </si>
  <si>
    <t>四店（中山亭）</t>
  </si>
  <si>
    <t>fklNhA9fQzaBpcSDAdFtcA</t>
  </si>
  <si>
    <t>无锡荟聚二</t>
  </si>
  <si>
    <t>flnUWLDpSNGDWyZCIKn3ew</t>
  </si>
  <si>
    <t>盛滨店</t>
  </si>
  <si>
    <t>fm3O08oXRaqSq8MvfNzIaA</t>
  </si>
  <si>
    <t>果汁满满</t>
  </si>
  <si>
    <t>fmdMDjZ-SD2KanXbcHtoOA</t>
  </si>
  <si>
    <t>武汉汉街店</t>
  </si>
  <si>
    <t>fnjzo23jSFKXSZBkqPNIRw</t>
  </si>
  <si>
    <t>佛山顺德容桂店</t>
  </si>
  <si>
    <t>fuSRliA8QvmMplNzsimnow</t>
  </si>
  <si>
    <t>珍奶会所（安徽怀远店）</t>
  </si>
  <si>
    <t>fvkoFW2DTriIjacCI0B5bw</t>
  </si>
  <si>
    <t>东方城店</t>
  </si>
  <si>
    <t>fw2GV8TJQ0agbL0GhP79lA</t>
  </si>
  <si>
    <t>锦州人人乐店</t>
  </si>
  <si>
    <t>g0L1QMzoRrW1_LUs4CxIig</t>
  </si>
  <si>
    <t>小摘堂茶新疆克拉玛依店</t>
  </si>
  <si>
    <t>g0VLjBUQS4i2ntDE7oxiyw</t>
  </si>
  <si>
    <t>佛山凯德广场店</t>
  </si>
  <si>
    <t>g24AGMt0SZKOqOINynZ8cA</t>
  </si>
  <si>
    <t>唐延中心城店</t>
  </si>
  <si>
    <t>g2os33RFS-aZ2fZ_hJJ5ow</t>
  </si>
  <si>
    <t>圣美汇</t>
  </si>
  <si>
    <t>圣美汇美容会所</t>
  </si>
  <si>
    <t>g75j3oKOQACMKPN6FOfGag</t>
  </si>
  <si>
    <t>【莱蒙店】</t>
  </si>
  <si>
    <t>g79UvnKNTrCjYxFXtykNaA</t>
  </si>
  <si>
    <t>苏州南施街店</t>
  </si>
  <si>
    <t>g8sSjZyrR3C_C6a6sX8TQg</t>
  </si>
  <si>
    <t>巡茶（杭州永旺店）</t>
  </si>
  <si>
    <t>gBLdaukRSoCetm0jFDzpng</t>
  </si>
  <si>
    <t>辽宁塔山南店</t>
  </si>
  <si>
    <t>gEPQYiK1QBae5LNCVWshbw</t>
  </si>
  <si>
    <t>辽宁兴城东店</t>
  </si>
  <si>
    <t>gKMkI4TATPKwu-v_R1EKEw</t>
  </si>
  <si>
    <t>巡茶（苏州丽丰店）</t>
  </si>
  <si>
    <t>gMkTcTzpSGCOCr4XJpg63Q</t>
  </si>
  <si>
    <t>辽宁阜新南店</t>
  </si>
  <si>
    <t>gOjGomwYSPmnp5yhMySvhg</t>
  </si>
  <si>
    <t>1001</t>
  </si>
  <si>
    <t>gOxcWo8hSTOyZzt621fhjg</t>
  </si>
  <si>
    <t>gPXRlBxnQs60JjaIWAJluQ</t>
  </si>
  <si>
    <t>南京水平方店</t>
  </si>
  <si>
    <t>gPiU8-ZdQ-WpMeCRj7mr9g</t>
  </si>
  <si>
    <t>中路店</t>
  </si>
  <si>
    <t>gSpDhqu6QoCs55U1tlt__Q</t>
  </si>
  <si>
    <t>上海福州店</t>
  </si>
  <si>
    <t>gT4TNjjlTjyQYRJsmwyeeA</t>
  </si>
  <si>
    <t>汇坊店</t>
  </si>
  <si>
    <t>gTbndJ9eSqmrMf27K_Gk1Q</t>
  </si>
  <si>
    <t>惠州华贸店</t>
  </si>
  <si>
    <t>gTkrJW7sQECoU1oU4-B21g</t>
  </si>
  <si>
    <t>珍奶会所（教育园六店）</t>
  </si>
  <si>
    <t>gXgGGpYKS0m-66ZOmZ0jPw</t>
  </si>
  <si>
    <t>龙城店</t>
  </si>
  <si>
    <t>geZMfZoNTGeLYmsmI_M4ng</t>
  </si>
  <si>
    <t>体北店</t>
  </si>
  <si>
    <t>gh9HgFqGSxeXp1De84F4fA</t>
  </si>
  <si>
    <t>汕头广夏店</t>
  </si>
  <si>
    <t>gj0_anGZQB-DGg7gUWvCZg</t>
  </si>
  <si>
    <t>gkMhk_AoT_OzSf5EpHBD-g</t>
  </si>
  <si>
    <t>上海總部</t>
  </si>
  <si>
    <t>golIUM-CRWCQVl066vnD5Q</t>
  </si>
  <si>
    <t>台灣繁體測試公司</t>
  </si>
  <si>
    <t>台中小吃</t>
  </si>
  <si>
    <t>gw1A8hHZTvGHbBSXoyU3Cw</t>
  </si>
  <si>
    <t>红凌路店</t>
  </si>
  <si>
    <t>h3rfPyiLSz2zt6gs_WsYRw</t>
  </si>
  <si>
    <t>巡茶（盐城万达店）</t>
  </si>
  <si>
    <t>h3y5xN-RS1O40vJnc614Hg</t>
  </si>
  <si>
    <t>北岗店</t>
  </si>
  <si>
    <t>h5qKogHMQbin_kBD_6qhEQ</t>
  </si>
  <si>
    <t>职院店</t>
  </si>
  <si>
    <t>h5qcr7DpT_KLWaYKcuFv8Q</t>
  </si>
  <si>
    <t>城阳利客来店</t>
  </si>
  <si>
    <t>h7dIzMLfTLiQ4Uah_9aOqA</t>
  </si>
  <si>
    <t>Happy Lemon Yonge Bloor</t>
  </si>
  <si>
    <t>h9Ugrp2qRje4X8zziu1zeg</t>
  </si>
  <si>
    <t>龙海店</t>
  </si>
  <si>
    <t>hCOWbw-dSkaBzQZn9E6Fgw</t>
  </si>
  <si>
    <t>火炬路店</t>
  </si>
  <si>
    <t>hDHuEyKsQqaAAkn4RPT4VQ</t>
  </si>
  <si>
    <t>大厦小区店</t>
  </si>
  <si>
    <t>hFBtw_AaR82sMDxlb03yGQ</t>
  </si>
  <si>
    <t>BioTHIK台南店</t>
  </si>
  <si>
    <t>BioTHIK總部店</t>
  </si>
  <si>
    <t>hGa8SgJmQfuZ1KrKKTmHMg</t>
  </si>
  <si>
    <t>安溪宝龙店</t>
  </si>
  <si>
    <t>hHZ6CMGCSKunj_nnIN7TeQ</t>
  </si>
  <si>
    <t>望京店</t>
  </si>
  <si>
    <t>hJJJzE5pR_KHNvFE6jI0JQ</t>
  </si>
  <si>
    <t>昆山中楠都汇店</t>
  </si>
  <si>
    <t>hNYxTV1KREuc0RxpRJ_b1g</t>
  </si>
  <si>
    <t>舟山定海店</t>
  </si>
  <si>
    <t>hPT5rWOvRSacP8jkax4eSw</t>
  </si>
  <si>
    <t>中航城市广场店</t>
  </si>
  <si>
    <t>hR3F1TVMQkqBApsuKJWObw</t>
  </si>
  <si>
    <t>星美水吧</t>
  </si>
  <si>
    <t>隆化鸿兆店</t>
  </si>
  <si>
    <t>hUeVD1DORM6JTDQLNHsDIg</t>
  </si>
  <si>
    <t>七星西路店</t>
  </si>
  <si>
    <t>hWayEYANSTKUBFxXrljo3A</t>
  </si>
  <si>
    <t>正恒园店</t>
  </si>
  <si>
    <t>hZvGNy5iTVatKd6Ym6YdtA</t>
  </si>
  <si>
    <t>榆树一中店</t>
  </si>
  <si>
    <t>haQWb7VcSNKkd7VwZxOocg</t>
  </si>
  <si>
    <t>he1JwyQ9SUeLXgPOirDieA</t>
  </si>
  <si>
    <t>妙茶</t>
  </si>
  <si>
    <t>妙茶1店</t>
  </si>
  <si>
    <t>heIO9kRFTCGete7SBOfbLA</t>
  </si>
  <si>
    <t>万象天成店</t>
  </si>
  <si>
    <t>hg6tvxP2RN6wVlDRi2H9HA</t>
  </si>
  <si>
    <t>茶正</t>
  </si>
  <si>
    <t>hgUaOUm6S1a8TPJT4tBkVA</t>
  </si>
  <si>
    <t>青渝蓝之麻辣香锅四道口店</t>
  </si>
  <si>
    <t>hiMQ4m1hTRyvG5Pj4hkHsQ</t>
  </si>
  <si>
    <t>南京玄武店</t>
  </si>
  <si>
    <t>houzROUtR6aUIL4Ex8SHlA</t>
  </si>
  <si>
    <t>空港店</t>
  </si>
  <si>
    <t>hr_1CSWOS8SJGeHfbRbkmA</t>
  </si>
  <si>
    <t>小摘堂茶贵阳花果园</t>
  </si>
  <si>
    <t>hwZwgY_PSNiE-Txi8v8g0g</t>
  </si>
  <si>
    <t>昌盛店</t>
  </si>
  <si>
    <t>hyfOa34UTBa_dD4afjutpw</t>
  </si>
  <si>
    <t>先进店</t>
  </si>
  <si>
    <t>i7RZxKzDQb6l1yrkvhFDHg</t>
  </si>
  <si>
    <t>水师营店</t>
  </si>
  <si>
    <t>iAWuDfL4QSGi8bE_jj_PAA</t>
  </si>
  <si>
    <t>大世界店</t>
  </si>
  <si>
    <t>iEM5V66fQAmOf8NEJlnevQ</t>
  </si>
  <si>
    <t>深圳益田假日店</t>
  </si>
  <si>
    <t>iJ1940DCT_KJJwR_Q9bvKg</t>
  </si>
  <si>
    <t>北乐店</t>
  </si>
  <si>
    <t>iJoOKWrrQHyc_4qgpeBz6w</t>
  </si>
  <si>
    <t>珍奶会所（安徽蚌埠一店）</t>
  </si>
  <si>
    <t>iMVE5zapSrChX7xC5V21hw</t>
  </si>
  <si>
    <t>小鸟</t>
  </si>
  <si>
    <t>iQjPLl56ShKdvpdpO1c2CA</t>
  </si>
  <si>
    <t>台北延平店</t>
  </si>
  <si>
    <t>iRDoFXmsSOuQEKKAXbgflw</t>
  </si>
  <si>
    <t>大观灵感空间设计俱乐部</t>
  </si>
  <si>
    <t>大观灵感咖啡吧</t>
  </si>
  <si>
    <t>iRibPFR8T2GPOf7VFcVnHQ</t>
  </si>
  <si>
    <t>鲁阿卤</t>
  </si>
  <si>
    <t>鲁阿卤大碗卤肉饭</t>
  </si>
  <si>
    <t>iRs2Um-UTNOHpvOE9ljiWw</t>
  </si>
  <si>
    <t>万达华府店</t>
  </si>
  <si>
    <t>iXn3IQQkSaSvaejgu1RNjg</t>
  </si>
  <si>
    <t>新竹光華店</t>
  </si>
  <si>
    <t>icBmqUw_Sc6UpljsssKvuQ</t>
  </si>
  <si>
    <t>总部测试店</t>
  </si>
  <si>
    <t>id7owEi1Tr6d2z7gfke7dQ</t>
  </si>
  <si>
    <t>igQ7-0BcRfmsPRaom7Hokw</t>
  </si>
  <si>
    <t>鹏运店</t>
  </si>
  <si>
    <t>ikfThDsOQ_apVJ_aONog_A</t>
  </si>
  <si>
    <t>巡茶（新区永旺店）</t>
  </si>
  <si>
    <t>ikmgMYLESAGQa72c5ddfQg</t>
  </si>
  <si>
    <t>青岛中山路店</t>
  </si>
  <si>
    <t>im0iGTdTQM6bWuGrVo0pjA</t>
  </si>
  <si>
    <t>EleFun Café 艾楽咖啡</t>
  </si>
  <si>
    <t>imF3i6QKS0-YJSf24BqsVA</t>
  </si>
  <si>
    <t>万里店</t>
  </si>
  <si>
    <t>iqJ1Cc5hQmekvR6AXd6tLQ</t>
  </si>
  <si>
    <t>巡茶（沭阳二店）</t>
  </si>
  <si>
    <t>ith3Cm8rTKGqci49V4_enw</t>
  </si>
  <si>
    <t>岭湾店</t>
  </si>
  <si>
    <t>iwZ_Kkr1SK2UyW6MJi4YlA</t>
  </si>
  <si>
    <t>永和测试</t>
  </si>
  <si>
    <t>izSAGWsVSu6P12aX044-yg</t>
  </si>
  <si>
    <t>j-9uP7G5Qiel_jBPRjdS-Q</t>
  </si>
  <si>
    <t>淄博新玛特店</t>
  </si>
  <si>
    <t>j0m-lrNvS7-ftMpU9V02Ew</t>
  </si>
  <si>
    <t>葡萄庄园店</t>
  </si>
  <si>
    <t>j0xQc04HTfm7ns97b3VDcw</t>
  </si>
  <si>
    <t>金石滩店</t>
  </si>
  <si>
    <t>j1HUSAyrR3qVoz4nkhdliA</t>
  </si>
  <si>
    <t>巡茶（江阴长泾店）</t>
  </si>
  <si>
    <t>j4b2vKisTzWYzISvHNxjyw</t>
  </si>
  <si>
    <t>海先生原味面</t>
  </si>
  <si>
    <t>j7_tmx7MQmi-f1H3bbjSaQ</t>
  </si>
  <si>
    <t>广州中华广场店</t>
  </si>
  <si>
    <t>j8vvdTHEQxSEVbNpiYlZOg</t>
  </si>
  <si>
    <t>Four Four South Village</t>
  </si>
  <si>
    <t>Toronto Downtown</t>
  </si>
  <si>
    <t>j9zGnp3vRAWU7yad0LmRJA</t>
  </si>
  <si>
    <t>福泰隆店</t>
  </si>
  <si>
    <t>jFQ4EVcxRgmGuukEO2qdQw</t>
  </si>
  <si>
    <t>江苏盐城店</t>
  </si>
  <si>
    <t>jIpoiuoRSVmMCfVkBKyMrg</t>
  </si>
  <si>
    <t>海岸城test</t>
  </si>
  <si>
    <t>jLpAU6rSQGyIt52czRMTXw</t>
  </si>
  <si>
    <t>中堂店</t>
  </si>
  <si>
    <t>jNXny6S3S_-NtaN4cNNSsg</t>
  </si>
  <si>
    <t>金纺店</t>
  </si>
  <si>
    <t>jQKQsEdLQv-Gorl6N0UBmA</t>
  </si>
  <si>
    <t>友好店</t>
  </si>
  <si>
    <t>jSzQuJrEQnS-D0SF5h3WMQ</t>
  </si>
  <si>
    <t>巡茶（新升新苑店）</t>
  </si>
  <si>
    <t>jTAt5m_DQK6oAEfznL7S6A</t>
  </si>
  <si>
    <t>临港店</t>
  </si>
  <si>
    <t>jVXRQuqkQbykPBMDSHu_bQ</t>
  </si>
  <si>
    <t>巡茶（湖州万达店）</t>
  </si>
  <si>
    <t>jZlJDygTQq-lJhad4VdxpQ</t>
  </si>
  <si>
    <t>即墨古城店</t>
  </si>
  <si>
    <t>j_Vps5i5SReKAgh-8fy_JQ</t>
  </si>
  <si>
    <t>登沙河店</t>
  </si>
  <si>
    <t>ja7xVZsER5Wasz7TE36IMg</t>
  </si>
  <si>
    <t>深圳绿景虹湾店</t>
  </si>
  <si>
    <t>jaGCNPNxRV67xmsK0rNx-w</t>
  </si>
  <si>
    <t>荷柏茶集</t>
  </si>
  <si>
    <t>宝山牡丹江店</t>
  </si>
  <si>
    <t>jcSGVQHnTEOX5lxbU3butQ</t>
  </si>
  <si>
    <t>滷味城</t>
  </si>
  <si>
    <t>jhnGH5-RQdKUGI8hDuIrBw</t>
  </si>
  <si>
    <t>巡茶（沃尔玛店）</t>
  </si>
  <si>
    <t>jqRoSKAlRmGcjs3WMEnrvA</t>
  </si>
  <si>
    <t>重庆新光里店</t>
  </si>
  <si>
    <t>jrUdkcx3RLmHgdjtgEw_Kg</t>
  </si>
  <si>
    <t>虹岗路店</t>
  </si>
  <si>
    <t>k6j6lxkNRIi2rfnDhMlK7g</t>
  </si>
  <si>
    <t>巡茶（新区通安店）</t>
  </si>
  <si>
    <t>kAGBeK1vQKiV1hok3pfxcw</t>
  </si>
  <si>
    <t>御景店</t>
  </si>
  <si>
    <t>kCCptY6ZRK-aNBq35nOWmw</t>
  </si>
  <si>
    <t>巡茶（园区文萃店）</t>
  </si>
  <si>
    <t>kCNz9H7_TqS_ACmf_fl0eA</t>
  </si>
  <si>
    <t>巡茶（相城香榭时光店）</t>
  </si>
  <si>
    <t>kD0GRZ9XSOi_tf-eZreFtA</t>
  </si>
  <si>
    <t>巡茶（蓝天广场店）</t>
  </si>
  <si>
    <t>kEtq48JdTpeKJTLjHZKMUA</t>
  </si>
  <si>
    <t>深圳罗湖金光华店</t>
  </si>
  <si>
    <t>kFDORHiPRk-yJAkg5rMYMA</t>
  </si>
  <si>
    <t>加州城佳源店</t>
  </si>
  <si>
    <t>kIbwxKbcTjWQxTSfF_YHtQ</t>
  </si>
  <si>
    <t>kMdI3-CYTFS6gp0gtivteg</t>
  </si>
  <si>
    <t>珍奶会所（安徽五河店）</t>
  </si>
  <si>
    <t>kPD0ntodRxKoojw33wRKBA</t>
  </si>
  <si>
    <t>七宝古镇店</t>
  </si>
  <si>
    <t>kYmiZUmMRna-yEpinZE2VQ</t>
  </si>
  <si>
    <t>龙漕路店</t>
  </si>
  <si>
    <t>kc3GmDCySqWRqL_4b95FvA</t>
  </si>
  <si>
    <t>kc5qWAVlTn2FJ0QRBvoz9g</t>
  </si>
  <si>
    <t>培训-孙野</t>
  </si>
  <si>
    <t>kgAOOFE1TySIltAcS-5d5w</t>
  </si>
  <si>
    <t>Boss PC</t>
  </si>
  <si>
    <t>kh_gWcrCS7STGG67HaCGLg</t>
  </si>
  <si>
    <t>艺术学院店</t>
  </si>
  <si>
    <t>khrrHlXmSle2K6v4HSvSmA</t>
  </si>
  <si>
    <t>kk3dRWvuT_SEsBZniCVhRg</t>
  </si>
  <si>
    <t>华发水岸店</t>
  </si>
  <si>
    <t>koEGQ7u7T6ivLA0MzpLy6g</t>
  </si>
  <si>
    <t>茶亭国际</t>
  </si>
  <si>
    <t>kqnJhzOURHS1H7DtLJU43g</t>
  </si>
  <si>
    <t>中山美的店</t>
  </si>
  <si>
    <t>ksiiIIixToyJrS-iFB0Img</t>
  </si>
  <si>
    <t>巡茶（淮安万达店）</t>
  </si>
  <si>
    <t>ku2lvEaZTiyKVIDnfQWscg</t>
  </si>
  <si>
    <t>三顾冒菜</t>
  </si>
  <si>
    <t>三顾冒菜(广和店)</t>
  </si>
  <si>
    <t>kvdXZLWmTp-p4qI165QwrQ</t>
  </si>
  <si>
    <t>耀莱中心店</t>
  </si>
  <si>
    <t>kwx_8rPPRkuw1BfpjsLZtA</t>
  </si>
  <si>
    <t>大柏树店</t>
  </si>
  <si>
    <t>l-MxjZrcSBCKO1JgbDXiFQ</t>
  </si>
  <si>
    <t>铁东店</t>
  </si>
  <si>
    <t>l4Sw6u9gRiq3_yYRIyX75g</t>
  </si>
  <si>
    <t>巡茶（宣城国购店）</t>
  </si>
  <si>
    <t>l6hGbT0iTmiYRPdPQXTgZg</t>
  </si>
  <si>
    <t>佛山岭南站店</t>
  </si>
  <si>
    <t>lBZipmURRs6nI_GwTv_uEQ</t>
  </si>
  <si>
    <t>深圳龙城万科里店</t>
  </si>
  <si>
    <t>lD9HdVjnQs21EkSmjeJLOQ</t>
  </si>
  <si>
    <t>巡茶（海宁店）</t>
  </si>
  <si>
    <t>lFVkmMlwRX2SQDB_gIyEZQ</t>
  </si>
  <si>
    <t>辽宁阜新北店</t>
  </si>
  <si>
    <t>lKJ7WXyhTgWRj49oAae81A</t>
  </si>
  <si>
    <t>Syncposhop</t>
  </si>
  <si>
    <t>非凡咖啡</t>
  </si>
  <si>
    <t>lMuT9149RxmyMNK5bTW5HA</t>
  </si>
  <si>
    <t>太平湾店</t>
  </si>
  <si>
    <t>lPudqAvhQwi-B0zd029_HA</t>
  </si>
  <si>
    <t>鸭统领南派烤鸭</t>
  </si>
  <si>
    <t>东沙湖邻里中心店</t>
  </si>
  <si>
    <t>lRF684WcRVKoLQS3Oukhmg</t>
  </si>
  <si>
    <t>咖啡猩球淡水店</t>
  </si>
  <si>
    <t>lV9KwdRRQCaWIRO-reTF3Q</t>
  </si>
  <si>
    <t>马尾中环广场店</t>
  </si>
  <si>
    <t>lVgpJUQKQc6Iudbc7lboEw</t>
  </si>
  <si>
    <t>小摘堂茶柳州五星店</t>
  </si>
  <si>
    <t>lW2-WlXzTAiSL9me7pF4oA</t>
  </si>
  <si>
    <t>Mr.cool</t>
  </si>
  <si>
    <t>建邺万达店</t>
  </si>
  <si>
    <t>lYQ35jfmT6qlnUno48fgqw</t>
  </si>
  <si>
    <t>海云天店</t>
  </si>
  <si>
    <t>l_SqYkDrR0KhhgTDWWvvvw</t>
  </si>
  <si>
    <t>南京江宁店（二店）</t>
  </si>
  <si>
    <t>liBIzA0HRUCU-u6FnggVTQ</t>
  </si>
  <si>
    <t>南华店</t>
  </si>
  <si>
    <t>lmHgZUHlQHCdsXHaC-TrrQ</t>
  </si>
  <si>
    <t>东特店</t>
  </si>
  <si>
    <t>lmUP3C9iT2yzSBnPY866vg</t>
  </si>
  <si>
    <t>巡茶（汇翠花园店）</t>
  </si>
  <si>
    <t>lnA5JBQERj-Zy-k4RyMp3w</t>
  </si>
  <si>
    <t>盒马十里堡店</t>
  </si>
  <si>
    <t>ln_e3FKHQUS2CrNO20BbXw</t>
  </si>
  <si>
    <t>Gertz Danish Bakery</t>
  </si>
  <si>
    <t>lofWbNuSTvuZ57zlL_lVjw</t>
  </si>
  <si>
    <t>通州万达店</t>
  </si>
  <si>
    <t>ls2Wnk_kSxyjsp5Se9P-Rw</t>
  </si>
  <si>
    <t>曹路店</t>
  </si>
  <si>
    <t>lvjGMBPWQEeYLa9Dq02rpQ</t>
  </si>
  <si>
    <t>东华店</t>
  </si>
  <si>
    <t>lwkTURE2Rl6J_6PAjPpMOw</t>
  </si>
  <si>
    <t>玛莎拉</t>
  </si>
  <si>
    <t>lyKvwWDWSs6qRdJMECn47g</t>
  </si>
  <si>
    <t>巡茶（圆融星座店）</t>
  </si>
  <si>
    <t>lymszmuvTlqc8DGKOW-ETQ</t>
  </si>
  <si>
    <t>龙滨店</t>
  </si>
  <si>
    <t>lypOZNI_TwWuNBAjjCGmlQ</t>
  </si>
  <si>
    <t>中粮鸿云店</t>
  </si>
  <si>
    <t>lz7twoJvRuWKgK5xbXZ90g</t>
  </si>
  <si>
    <t>滨州渤海国际店</t>
  </si>
  <si>
    <t>lzKVZQ_LREell6VyJ97wyA</t>
  </si>
  <si>
    <t>十三店</t>
  </si>
  <si>
    <t>lzWxUnU7SI6O-c0eVRMcWQ</t>
  </si>
  <si>
    <t>巡茶（昆山吉田店）</t>
  </si>
  <si>
    <t>m0IqDcxgROOKqo_wKBjP-w</t>
  </si>
  <si>
    <t>鲍师傅</t>
  </si>
  <si>
    <t>温州大西洋银泰店</t>
  </si>
  <si>
    <t>m1BugNrnT96ctcAjBNfbLw</t>
  </si>
  <si>
    <t>广州西城都荟店</t>
  </si>
  <si>
    <t>m3KYrgqRTiWL3FeMQwHZRg</t>
  </si>
  <si>
    <t>巡茶(马鞍山万达店)</t>
  </si>
  <si>
    <t>m6GeYjHAQYGyS-BSHxX1sA</t>
  </si>
  <si>
    <t>m7ul9Ml0RMKBXS5D_Y7Qug</t>
  </si>
  <si>
    <t>三堂店</t>
  </si>
  <si>
    <t>mE3V4dgQRhyj0A4d8fOTHg</t>
  </si>
  <si>
    <t>冯鲜生火锅自助盛宴</t>
  </si>
  <si>
    <t>自助火锅盛宴</t>
  </si>
  <si>
    <t>mFP0n07nQv6ldPFR1wA2RQ</t>
  </si>
  <si>
    <t>苏州金鹰店</t>
  </si>
  <si>
    <t>mHJwhtm8T9-pPajlZGgnRw</t>
  </si>
  <si>
    <t>江南天相园</t>
  </si>
  <si>
    <t>江南天相园双西店</t>
  </si>
  <si>
    <t>mHzf0v64S6m1866Cp0EdrQ</t>
  </si>
  <si>
    <t>赵曦冉</t>
  </si>
  <si>
    <t>mL1Hx3YNSPmfibYYNPPbCw</t>
  </si>
  <si>
    <t>丰联广场店</t>
  </si>
  <si>
    <t>mPjSfX7JSOexW-IPAc1yzg</t>
  </si>
  <si>
    <t>澜菲芝茶</t>
  </si>
  <si>
    <t>城隍庙店</t>
  </si>
  <si>
    <t>mPjY53_ZTfKAlueAZUpFGg</t>
  </si>
  <si>
    <t>固镇二店</t>
  </si>
  <si>
    <t>mV7lQveQT2e-HKWT0ru37Q</t>
  </si>
  <si>
    <t>沈河文化路店</t>
  </si>
  <si>
    <t>mVgxoEjoRAKftYw3tlp83Q</t>
  </si>
  <si>
    <t>凯丽店</t>
  </si>
  <si>
    <t>mhVQ_vNjSkKwRcuoeKX81Q</t>
  </si>
  <si>
    <t>刘家桥小学店</t>
  </si>
  <si>
    <t>mjR09NeNSY2GpUsm7Vza9A</t>
  </si>
  <si>
    <t>沙西店</t>
  </si>
  <si>
    <t>mkEXKIm_Qvqu41s-dLcyrw</t>
  </si>
  <si>
    <t>阿姨奶茶</t>
  </si>
  <si>
    <t>蓝新街店</t>
  </si>
  <si>
    <t>moc5BYwRQGqWhNYjs3xtsQ</t>
  </si>
  <si>
    <t>十三里店</t>
  </si>
  <si>
    <t>modf6hh0RMuMEA-3K1U3sQ</t>
  </si>
  <si>
    <t>牛气</t>
  </si>
  <si>
    <t>南京奥琦玮测试店</t>
  </si>
  <si>
    <t>muRnDKV-TkSyK-g7MuiHhQ</t>
  </si>
  <si>
    <t>重庆万象城店</t>
  </si>
  <si>
    <t>mwFoxdg2QOW_ndTEXoLsNw</t>
  </si>
  <si>
    <t>巡茶（苏州吴中紫金路店）</t>
  </si>
  <si>
    <t>my6W6D5ZR1OdbBlLyxHfDA</t>
  </si>
  <si>
    <t>旅财店</t>
  </si>
  <si>
    <t>mzCB0K6FScmFOPJygzkPRg</t>
  </si>
  <si>
    <t>长榆建华街店</t>
  </si>
  <si>
    <t>mzdYhpwWTrCidvSA4HZFXQ</t>
  </si>
  <si>
    <t>意潮</t>
  </si>
  <si>
    <t>太阳谷（薰衣草活动）</t>
  </si>
  <si>
    <t>n1aWQ1HxSgO3OLyyDkU6Xg</t>
  </si>
  <si>
    <t>阜阳颍泉万达广场店</t>
  </si>
  <si>
    <t>n2cC60S4Sn-V_XXI6SKkcw</t>
  </si>
  <si>
    <t>北京国瑞城店</t>
  </si>
  <si>
    <t>n4oIXmcCThOEtfdmKu7RJA</t>
  </si>
  <si>
    <t>黄埔古村店</t>
  </si>
  <si>
    <t>n6T1nv2BSdSbbh0wYTUc2Q</t>
  </si>
  <si>
    <t>上海静安嘉里中心店</t>
  </si>
  <si>
    <t>n8dNFfv1RYadiTxnGBdD3A</t>
  </si>
  <si>
    <t>济南万科城店</t>
  </si>
  <si>
    <t>nA1hTm7nT9yS02F8DOijVA</t>
  </si>
  <si>
    <t>武商量贩店</t>
  </si>
  <si>
    <t>nApurMVEQCOJa0mETREzxw</t>
  </si>
  <si>
    <t>花城汇店</t>
  </si>
  <si>
    <t>nEBwPhHZRR27ZNwwOvmo6g</t>
  </si>
  <si>
    <t>【新华北店】</t>
  </si>
  <si>
    <t>nJFMDB6dSTqrlCaLWRM8sA</t>
  </si>
  <si>
    <t>辽宁柳河北店</t>
  </si>
  <si>
    <t>nORZ0qqGQjionqy-Y_MOgw</t>
  </si>
  <si>
    <t>新增</t>
  </si>
  <si>
    <t>nOk58M_STm-W7mkwiRCrfQ</t>
  </si>
  <si>
    <t>茂业天地店</t>
  </si>
  <si>
    <t>nOvgKh8-RiGu0LDlz_wScw</t>
  </si>
  <si>
    <t>世茂摩天城店</t>
  </si>
  <si>
    <t>nR1ZKhHxQfOsQa6I0e5G-Q</t>
  </si>
  <si>
    <t>珍奶会所（沙湾店）</t>
  </si>
  <si>
    <t>nRKaePGwRra0f4e6tDJOUA</t>
  </si>
  <si>
    <t>山后店</t>
  </si>
  <si>
    <t>nUFD3XCHQ0WD5q8LY__eAA</t>
  </si>
  <si>
    <t>经四路万达店</t>
  </si>
  <si>
    <t>ncG3z_eJT6KG0jWauoXvHA</t>
  </si>
  <si>
    <t>巡茶（蚌埠万达店）</t>
  </si>
  <si>
    <t>ndw7VGWqTh-M6HMe4nJk8Q</t>
  </si>
  <si>
    <t>民族学院店</t>
  </si>
  <si>
    <t>ng9VISw4Syi45E29V2UxoQ</t>
  </si>
  <si>
    <t>江门中天新地店</t>
  </si>
  <si>
    <t>nhW2And4SzuJPVI6vd07gQ</t>
  </si>
  <si>
    <t>46 Hang Ma</t>
  </si>
  <si>
    <t>nkCUX1ayTJ6FTNSLaocd8w</t>
  </si>
  <si>
    <t>巡茶（苏州玲珑湾店）</t>
  </si>
  <si>
    <t>ns8QgkIqR--41V-ZdC4bDQ</t>
  </si>
  <si>
    <t>Queens Crossing Foodcourt</t>
  </si>
  <si>
    <t>nsVH0sz8QnuyZHoAe9RKTA</t>
  </si>
  <si>
    <t>黄岛吾悦广场店</t>
  </si>
  <si>
    <t>nusdkllaRP2OakA46nMdWg</t>
  </si>
  <si>
    <t>东莞雍华庭店</t>
  </si>
  <si>
    <t>o3X9ue8rR1qRiW9QeB4XJg</t>
  </si>
  <si>
    <t>茶花公子</t>
  </si>
  <si>
    <t>天河南店</t>
  </si>
  <si>
    <t>o74e2lEMTIOvpE_G2WWLBA</t>
  </si>
  <si>
    <t>大学康城店</t>
  </si>
  <si>
    <t>oCI5pC1LS7qF_OTiWEswMQ</t>
  </si>
  <si>
    <t>大胜店</t>
  </si>
  <si>
    <t>oDsuVGmrRtCnd-x1hkUwFQ</t>
  </si>
  <si>
    <t>芝罘万达店</t>
  </si>
  <si>
    <t>oEVURI-BREayjl1Rnk2K7Q</t>
  </si>
  <si>
    <t>永川万达店</t>
  </si>
  <si>
    <t>oKC46PHdRZWYgeF24LgTCA</t>
  </si>
  <si>
    <t>oM3lqQWxRMyPPr8kxvYrmQ</t>
  </si>
  <si>
    <t>BX3DARK台中文心店</t>
  </si>
  <si>
    <t>oTUGxyj6TqagmsHaz9M9bQ</t>
  </si>
  <si>
    <t>秦陕印象</t>
  </si>
  <si>
    <t>太古里店</t>
  </si>
  <si>
    <t>obyelxd-RMSQLG2thANZ1A</t>
  </si>
  <si>
    <t>台北大直店</t>
  </si>
  <si>
    <t>odADUVzAQSSwi-JLdWaTEA</t>
  </si>
  <si>
    <t>前革店</t>
  </si>
  <si>
    <t>oiLhvSXJQWG2IZNIsbZU7w</t>
  </si>
  <si>
    <t>奈美乐LIMELE</t>
  </si>
  <si>
    <t>肇庆星城广场店</t>
  </si>
  <si>
    <t>okmuUlg7SnKQKrAbdLnVsQ</t>
  </si>
  <si>
    <t>珍奶会所（凤台店）</t>
  </si>
  <si>
    <t>ooN_2P6OQMaZmHa6PTqJBQ</t>
  </si>
  <si>
    <t>茶托邦</t>
  </si>
  <si>
    <t>泽科弹子石店</t>
  </si>
  <si>
    <t>opBqzdIMSmWxkspCtrmmdw</t>
  </si>
  <si>
    <t>清原店</t>
  </si>
  <si>
    <t>or991MhfTz2xhLoBtxU_vg</t>
  </si>
  <si>
    <t>永和秀山店</t>
  </si>
  <si>
    <t>orriM2DUSTaSmMLtY2lu_g</t>
  </si>
  <si>
    <t>TIKA</t>
  </si>
  <si>
    <t>Yonge/Charles</t>
  </si>
  <si>
    <t>ouwIi6ehTyusrF8-t8ZX6w</t>
  </si>
  <si>
    <t>名都奶茶店</t>
  </si>
  <si>
    <t>ozD2CIntQFe2-36aCm7xIw</t>
  </si>
  <si>
    <t>小摘堂茶柳州万达店</t>
  </si>
  <si>
    <t>p-bB2dYPSWmaPirg2rKtJg</t>
  </si>
  <si>
    <t>上海五角场万达店</t>
  </si>
  <si>
    <t>p18iMDPPRpK5heBXni5yBg</t>
  </si>
  <si>
    <t>茶辰光运河图书馆店</t>
  </si>
  <si>
    <t>p1GJmVWvT9azp1gxyIubeg</t>
  </si>
  <si>
    <t>巡茶（睢宁二店）</t>
  </si>
  <si>
    <t>p5MSu2bJRJ6GfLfRyoyG0A</t>
  </si>
  <si>
    <t>p9GlrY-XQEK55jcFgvgp5w</t>
  </si>
  <si>
    <t>深圳中心城店</t>
  </si>
  <si>
    <t>pAgdL9WtRuGtgHe1-5DpjQ</t>
  </si>
  <si>
    <t>长宁龙之梦店</t>
  </si>
  <si>
    <t>pDYeDNjuREacbX04OK4w7g</t>
  </si>
  <si>
    <t>中山泰安店</t>
  </si>
  <si>
    <t>pDj_eMDZT0G-_9tuJh5BuA</t>
  </si>
  <si>
    <t>泉好店</t>
  </si>
  <si>
    <t>pFMNZ0uFRTG3CD92wlZoPQ</t>
  </si>
  <si>
    <t>白云百信店</t>
  </si>
  <si>
    <t>pGEtjvm_S2aa4smNKp7S7w</t>
  </si>
  <si>
    <t>小摘堂茶江苏启东店</t>
  </si>
  <si>
    <t>pGiOWCIxQL-RPnKss0j6FQ</t>
  </si>
  <si>
    <t>世纪店</t>
  </si>
  <si>
    <t>pPKFBpeZSbmNUyH0YC8cJw</t>
  </si>
  <si>
    <t>珍奶会所（盖丽店）</t>
  </si>
  <si>
    <t>pRlHyLM0RPyjPt8wYo6IqQ</t>
  </si>
  <si>
    <t>倚山里店</t>
  </si>
  <si>
    <t>pSD7UT7HQ066gjPq5WaC7w</t>
  </si>
  <si>
    <t>巡茶（武汉黄鹤楼店）</t>
  </si>
  <si>
    <t>pSU4SGQnTXS6HBP6MCyo8w</t>
  </si>
  <si>
    <t>成仁店</t>
  </si>
  <si>
    <t>pUlxef49RbK9UE7d6gzRDw</t>
  </si>
  <si>
    <t>裴屯店</t>
  </si>
  <si>
    <t>pUw-EzyISoCjdGINBRetJQ</t>
  </si>
  <si>
    <t>【富民店】</t>
  </si>
  <si>
    <t>pVNd2ujJS8mBrQgaK44urA</t>
  </si>
  <si>
    <t>待定</t>
  </si>
  <si>
    <t>pYMn1UevSHe5DNf7-6uAbQ</t>
  </si>
  <si>
    <t>HappyLemon Midland/Finch</t>
  </si>
  <si>
    <t>pYl1ZedQR5i8FizfhKcxSA</t>
  </si>
  <si>
    <t>五店（国金街）</t>
  </si>
  <si>
    <t>p_J3wjoISLCX5HA-Hh4r7g</t>
  </si>
  <si>
    <t>顺德天佑城</t>
  </si>
  <si>
    <t>pdFyO1ajSvyMELySFbJGFA</t>
  </si>
  <si>
    <t>阿姨很芒</t>
  </si>
  <si>
    <t>1号门店</t>
  </si>
  <si>
    <t>pfLviEyRRnWKd5GScdxulA</t>
  </si>
  <si>
    <t>珍奶会所（南通如东店）</t>
  </si>
  <si>
    <t>ppe1jlhQSe6xry3BSTf2XQ</t>
  </si>
  <si>
    <t>红富店</t>
  </si>
  <si>
    <t>pxxu8jXOScOjq9Wj9wi4mg</t>
  </si>
  <si>
    <t>永兴店</t>
  </si>
  <si>
    <t>q-P9YT89SESAvFtMVL7BJQ</t>
  </si>
  <si>
    <t>易有真味</t>
  </si>
  <si>
    <t>燕玺台</t>
  </si>
  <si>
    <t>q05PwOQWQUOERKSMFBimVw</t>
  </si>
  <si>
    <t>新北莊敬店</t>
  </si>
  <si>
    <t>q7IFzYB8QUSoMDjaR0JIdQ</t>
  </si>
  <si>
    <t>无锡茉莉那美咖啡书店</t>
  </si>
  <si>
    <t>茉莉那美咖啡书店</t>
  </si>
  <si>
    <t>q8zG_ZNNRJOyTcXzsYrCwg</t>
  </si>
  <si>
    <t>珍奶会所(溧水通济街店)</t>
  </si>
  <si>
    <t>qBfn7gMHRP-JHFq2slmkjg</t>
  </si>
  <si>
    <t>玩筷</t>
  </si>
  <si>
    <t>龙湖U城店</t>
  </si>
  <si>
    <t>qIn1wPUoRdOoHJUxKMHETA</t>
  </si>
  <si>
    <t>湛江荣基店</t>
  </si>
  <si>
    <t>qJ-GXUKQSpOHS9O7aOc70w</t>
  </si>
  <si>
    <t>长榆高中店</t>
  </si>
  <si>
    <t>qMc9ToC4SNO7BWwu3HtAOA</t>
  </si>
  <si>
    <t>12cm 英文</t>
  </si>
  <si>
    <t>spring town</t>
  </si>
  <si>
    <t>qO6XLVcpRi-MReK7jx-JYA</t>
  </si>
  <si>
    <t>结账单</t>
  </si>
  <si>
    <t>焗长驾到</t>
  </si>
  <si>
    <t>qOGU3oQBQFuh_LZGZEaEWA</t>
  </si>
  <si>
    <t>巡茶（杭州上亿店）</t>
  </si>
  <si>
    <t>qPhNY5hCQwibYG0r7GKAjw</t>
  </si>
  <si>
    <t>南通通中店</t>
  </si>
  <si>
    <t>qT--O8UOSNqnMG3jiZPd_g</t>
  </si>
  <si>
    <t>巡茶（友谊阳光城店）</t>
  </si>
  <si>
    <t>qVPulE49StyIPSCaJJdw8A</t>
  </si>
  <si>
    <t>王府井店</t>
  </si>
  <si>
    <t>qWDzW-hMQb-wGivs1umdpQ</t>
  </si>
  <si>
    <t>珍奶会所（南京江宁店）</t>
  </si>
  <si>
    <t>qWtQkNipQR2oDj6qO1JBBg</t>
  </si>
  <si>
    <t>珍奶会所（吴江盛泽财富中心店）</t>
  </si>
  <si>
    <t>qYq5YYdySFG-m9GIMaPDvw</t>
  </si>
  <si>
    <t>万科店</t>
  </si>
  <si>
    <t>qYrRO4tXSSCQFGZSm7ibqw</t>
  </si>
  <si>
    <t>qZ4s-hCVRymKG_67lHjb2g</t>
  </si>
  <si>
    <t>绿波店</t>
  </si>
  <si>
    <t>qcNTPz_DQ9eQ1NbvM8b_Zw</t>
  </si>
  <si>
    <t>新店</t>
  </si>
  <si>
    <t>qelrO2ZbT2WYDNYE1wIlew</t>
  </si>
  <si>
    <t>鶯歌鶯桃店</t>
  </si>
  <si>
    <t>qgUTZ50YSfyQB74WXLrY-A</t>
  </si>
  <si>
    <t>珍奶会所（宿州灵璧店）</t>
  </si>
  <si>
    <t>qjuOxmVVR-i-YG5RW5DmWQ</t>
  </si>
  <si>
    <t>qtx9MlvYSHG_HP5jGZ4-oQ</t>
  </si>
  <si>
    <t>海北店</t>
  </si>
  <si>
    <t>quDdTSWtTAWrca71szG_7w</t>
  </si>
  <si>
    <t>沔阳大道店</t>
  </si>
  <si>
    <t>quEDckYpTcmdEqq65pcnXA</t>
  </si>
  <si>
    <t>珍奶会所（邗江区宝龙店）</t>
  </si>
  <si>
    <t>qvvjDs7PRzSuNMuUHNNCkA</t>
  </si>
  <si>
    <t>镇江万达店</t>
  </si>
  <si>
    <t>qxZ7QEjQRzeVEBjPkn-zXQ</t>
  </si>
  <si>
    <t>洛阳建业凯旋店</t>
  </si>
  <si>
    <t>qzlybaqZSxaPt1yau7emFw</t>
  </si>
  <si>
    <t>嘉定日月光店</t>
  </si>
  <si>
    <t>rLh64DA8TV6rZLDfnxQfdg</t>
  </si>
  <si>
    <t>陕西延安店</t>
  </si>
  <si>
    <t>rX2y_2IRT720wYaBmm9Fvg</t>
  </si>
  <si>
    <t>培训测试</t>
  </si>
  <si>
    <t>rZtyTqSYRei1qdkgmpO82g</t>
  </si>
  <si>
    <t>桃園大同店</t>
  </si>
  <si>
    <t>r_kuc5QrTp2UrxeT8so2Gg</t>
  </si>
  <si>
    <t>厦门加州城市广场店</t>
  </si>
  <si>
    <t>reUaUoLkSuSrqmD0osvhQg</t>
  </si>
  <si>
    <t>孙文中路店</t>
  </si>
  <si>
    <t>rmQrf9SMRey2tVTG3yCv0g</t>
  </si>
  <si>
    <t>rqzD3THdRNSf6o93O0tifg</t>
  </si>
  <si>
    <t>汕头嘉盛店</t>
  </si>
  <si>
    <t>rrjWkmX0QTO5YiMpyCONOQ</t>
  </si>
  <si>
    <t>上海七宝万科店</t>
  </si>
  <si>
    <t>rtLRsQ1ZTliLaBKzaJCwoA</t>
  </si>
  <si>
    <t>北欧假日店</t>
  </si>
  <si>
    <t>sI5m7EKnQsaB34uHxXFj1Q</t>
  </si>
  <si>
    <t>晋心</t>
  </si>
  <si>
    <t>晋心面馆华强北店</t>
  </si>
  <si>
    <t>sKtBDKzBRruJ1sb2O0eRmw</t>
  </si>
  <si>
    <t>里食珍恒大帝景店</t>
  </si>
  <si>
    <t>恒大帝景</t>
  </si>
  <si>
    <t>sL5Rz2IHTliLXjm3I3Olfg</t>
  </si>
  <si>
    <t>彭场店</t>
  </si>
  <si>
    <t>sMyxw7-3SLCrIgU2tuYJxA</t>
  </si>
  <si>
    <t>青海力盟商业街店</t>
  </si>
  <si>
    <t>sPtBA9XfQGaAsfTF1RNADQ</t>
  </si>
  <si>
    <t>凤阳店</t>
  </si>
  <si>
    <t>sRUjDY8WR6q9J9k4z81qyw</t>
  </si>
  <si>
    <t>深圳深业上城DP店</t>
  </si>
  <si>
    <t>sU5vPCg8S4mzjeddhMM6eg</t>
  </si>
  <si>
    <t>巡茶（园区金湖湾店）</t>
  </si>
  <si>
    <t>sYVZFIA7Qgir8Xjp5LP_qg</t>
  </si>
  <si>
    <t>中山兴中店</t>
  </si>
  <si>
    <t>sgT5k1OHSDm8fhgG1XCo2Q</t>
  </si>
  <si>
    <t>赤水湖洗浴</t>
  </si>
  <si>
    <t>shXhVLMmRCCCukL82IXAXA</t>
  </si>
  <si>
    <t>福州东二环泰禾店</t>
  </si>
  <si>
    <t>siWXPmdtQV29vwvf7YyTmg</t>
  </si>
  <si>
    <t>五道口店</t>
  </si>
  <si>
    <t>sjgnNeUSRf2MIBvVkhT3NQ</t>
  </si>
  <si>
    <t>佛山顺联国际店</t>
  </si>
  <si>
    <t>srfRa70xRguc-cVLNflSPA</t>
  </si>
  <si>
    <t>衢州店</t>
  </si>
  <si>
    <t>stWfw6-4R8Cs5xnowAp8mA</t>
  </si>
  <si>
    <t>巡茶（世茂二店）</t>
  </si>
  <si>
    <t>su1EsoTxSoKxZafO208B2g</t>
  </si>
  <si>
    <t>文圣店</t>
  </si>
  <si>
    <t>sxJVv-UXTuWkieJ6RaoCOQ</t>
  </si>
  <si>
    <t>松江路店</t>
  </si>
  <si>
    <t>sylN2JiJTs6EA2p6AzTvQA</t>
  </si>
  <si>
    <t>三角地店</t>
  </si>
  <si>
    <t>t0IijxW1SFyKKDbLAgVq0w</t>
  </si>
  <si>
    <t>水魔方</t>
  </si>
  <si>
    <t>奶茶一店</t>
  </si>
  <si>
    <t>t25wc77rSimjD0QlxpUSXw</t>
  </si>
  <si>
    <t>t2qKxOD2Q8OUbAXiqeDbrA</t>
  </si>
  <si>
    <t>巡茶（书院巷店）</t>
  </si>
  <si>
    <t>t9ayxhDZSV-Lbd_fdOVHGA</t>
  </si>
  <si>
    <t>中关村食宝街店</t>
  </si>
  <si>
    <t>tGEc_9exQte5qSYUfhP5LQ</t>
  </si>
  <si>
    <t>红星海店</t>
  </si>
  <si>
    <t>tGUyARD1T7y4NigBexWySg</t>
  </si>
  <si>
    <t>育新店</t>
  </si>
  <si>
    <t>tHN9vm1LR0aJDgr_YRKuaw</t>
  </si>
  <si>
    <t>巡茶（昆山万达店）</t>
  </si>
  <si>
    <t>tIKhiYFiSp6I8Vavpp6K0A</t>
  </si>
  <si>
    <t>北斗店</t>
  </si>
  <si>
    <t>tJ8Sq7asQSyBhywLNXmjYA</t>
  </si>
  <si>
    <t>总仓</t>
  </si>
  <si>
    <t>tJRQK9vDRV2-qaYZHcEV2g</t>
  </si>
  <si>
    <t>巡茶（六安万达金街店）</t>
  </si>
  <si>
    <t>tJRqbueyT_-v1SjIiemdEA</t>
  </si>
  <si>
    <t>家华店</t>
  </si>
  <si>
    <t>tKTopbKDRpCRQUp6VHoPkg</t>
  </si>
  <si>
    <t>福州爱琴海店</t>
  </si>
  <si>
    <t>tNoOqOgrTsOj3GNTMaatKg</t>
  </si>
  <si>
    <t>小摘堂茶惠阳印象汇店</t>
  </si>
  <si>
    <t>tOAQt8KHQM-WHZ6VUUEcSg</t>
  </si>
  <si>
    <t>金洋店</t>
  </si>
  <si>
    <t>tRlw0nR_T66upzRyL3JeXw</t>
  </si>
  <si>
    <t>中华广场店</t>
  </si>
  <si>
    <t>tYiKydW4ToK2jJrs4ZJIHg</t>
  </si>
  <si>
    <t>胶州路店</t>
  </si>
  <si>
    <t>tcBCkgChQpSt4GCM2o7uGg</t>
  </si>
  <si>
    <t>苏州印象城店</t>
  </si>
  <si>
    <t>tdo2ZOFCSb-aJsPhpTrdNQ</t>
  </si>
  <si>
    <t>巡茶（幸福路二店）</t>
  </si>
  <si>
    <t>teKKPka8Tha5_exMne1FVQ</t>
  </si>
  <si>
    <t>珍奶会所（仁禾广场店）</t>
  </si>
  <si>
    <t>tfNIM0k3QYajMHqtr5yLYw</t>
  </si>
  <si>
    <t>四云奶盖</t>
  </si>
  <si>
    <t>华侨城（新）</t>
  </si>
  <si>
    <t>th19dIJURcubnEeDuDzEZQ</t>
  </si>
  <si>
    <t>济南高新万达店</t>
  </si>
  <si>
    <t>tiOMOTIOSgaLeo-dH_RSVQ</t>
  </si>
  <si>
    <t>城润店</t>
  </si>
  <si>
    <t>tmwM8j2sTFCDzeEVNRnhaA</t>
  </si>
  <si>
    <t>广州惠福东热麦店</t>
  </si>
  <si>
    <t>toqsMGeSSZiSPHqzbrNQgQ</t>
  </si>
  <si>
    <t>五四北泰禾店</t>
  </si>
  <si>
    <t>tp2HXmvkRESqLVkJZ-os7Q</t>
  </si>
  <si>
    <t>广州凯华国际</t>
  </si>
  <si>
    <t>trJEw-hERwuEGfsrTEdlNQ</t>
  </si>
  <si>
    <t>深圳南山海雅店</t>
  </si>
  <si>
    <t>trpCiAkTQ_-l9giSL-nNcw</t>
  </si>
  <si>
    <t>巡茶（星光天地店）</t>
  </si>
  <si>
    <t>tsxQc1E3R9yAuUNrO2w4lw</t>
  </si>
  <si>
    <t>杭州来福士店</t>
  </si>
  <si>
    <t>twHhVb5zREq3HKPJ2sKL3A</t>
  </si>
  <si>
    <t>爱丽思餐饮管理公司</t>
  </si>
  <si>
    <t>鲜香满屋</t>
  </si>
  <si>
    <t>tzEpn0pFQGu6TAq5UzQrCw</t>
  </si>
  <si>
    <t>西安</t>
  </si>
  <si>
    <t>u2EPW5f5T2GbW3BotF_fkw</t>
  </si>
  <si>
    <t>中山华苑店</t>
  </si>
  <si>
    <t>u2o9WgFoQB-OldQCblMqyA</t>
  </si>
  <si>
    <t>上海光启城店</t>
  </si>
  <si>
    <t>u3JspvGcRsC2cdiR48vhHQ</t>
  </si>
  <si>
    <t>巡茶（龙之梦店）</t>
  </si>
  <si>
    <t>u3MjgPlHSFKgb13faLDKSg</t>
  </si>
  <si>
    <t>崂山利群店</t>
  </si>
  <si>
    <t>u3olqERiQuumsR_Pp2TVFQ</t>
  </si>
  <si>
    <t>市北万达店</t>
  </si>
  <si>
    <t>u52cCBAiQxevos3oweqUxA</t>
  </si>
  <si>
    <t>肖记粉馆</t>
  </si>
  <si>
    <t>u7MW1JvARnaGAbJClyg8_w</t>
  </si>
  <si>
    <t>围裙餐厅</t>
  </si>
  <si>
    <t>uAjgxH1IQ8yFSYvkoKa7kQ</t>
  </si>
  <si>
    <t>金华浙师大二店</t>
  </si>
  <si>
    <t>uDeXIuv9RiWrVMsA4v4QkA</t>
  </si>
  <si>
    <t>小摘堂茶河源源城区店</t>
  </si>
  <si>
    <t>uHGO70GaTESe_OkcUw3JwA</t>
  </si>
  <si>
    <t>1987声活馆</t>
  </si>
  <si>
    <t>1987声活馆1号店</t>
  </si>
  <si>
    <t>uLN6S1CMQoSu98WJQBlk8g</t>
  </si>
  <si>
    <t>武昌司门口店</t>
  </si>
  <si>
    <t>uM2RXfkzSKCTREq1f2NtuA</t>
  </si>
  <si>
    <t>宝龙店</t>
  </si>
  <si>
    <t>uU-0GesCRRmAoT38fUWPRg</t>
  </si>
  <si>
    <t>厦门华美店</t>
  </si>
  <si>
    <t>uVOMip0SSgOvEH9IGDMHJA</t>
  </si>
  <si>
    <t>辽宁柳河南店</t>
  </si>
  <si>
    <t>uWIdq4xVTay4Nz3-NMuUmQ</t>
  </si>
  <si>
    <t>海尔绿城中央广场店</t>
  </si>
  <si>
    <t>uXMTXMO6TEmvMuUbPWl9rg</t>
  </si>
  <si>
    <t>深圳来福士店</t>
  </si>
  <si>
    <t>uZvMnTpoQcyQCRLSRdobYw</t>
  </si>
  <si>
    <t>巡茶（太仓万达店）</t>
  </si>
  <si>
    <t>ubpzNezgQ9SUF1byULqw1Q</t>
  </si>
  <si>
    <t>巡茶（沭阳一店）</t>
  </si>
  <si>
    <t>udp6hnfLRF2q-_NIa94xIA</t>
  </si>
  <si>
    <t>巡茶（中山路六店）</t>
  </si>
  <si>
    <t>ufIBmdW_SyaarXtzY5zdDg</t>
  </si>
  <si>
    <t>uj78BVJmTuqo1ctG4GLxOw</t>
  </si>
  <si>
    <t>厦门北站（一店）</t>
  </si>
  <si>
    <t>upC5OiMCSfWVC63gBCbEZQ</t>
  </si>
  <si>
    <t>青松店</t>
  </si>
  <si>
    <t>uvFER9VCSEqgWl81oaG4Ew</t>
  </si>
  <si>
    <t>杭州西选店</t>
  </si>
  <si>
    <t>uxC675oATWeH0ZDus16Hyg</t>
  </si>
  <si>
    <t>吉林重庆路店</t>
  </si>
  <si>
    <t>v29ybsOXSFSmVMGK6o6YPQ</t>
  </si>
  <si>
    <t>青岛万象城店</t>
  </si>
  <si>
    <t>v4OlEdHFQoilOtQPIQBGLw</t>
  </si>
  <si>
    <t>襄阳代理商</t>
  </si>
  <si>
    <t>湖北智创勇盛</t>
  </si>
  <si>
    <t>vAy3xO2rQrW-JN_XBSt4Ew</t>
  </si>
  <si>
    <t>大芬店</t>
  </si>
  <si>
    <t>vDEoSbOITL2bKSsB1k-npg</t>
  </si>
  <si>
    <t>巡茶（无锡星光店）</t>
  </si>
  <si>
    <t>vLAHkS1VSzeKMXM_eyJwfQ</t>
  </si>
  <si>
    <t>巡茶（园区永旺店）</t>
  </si>
  <si>
    <t>vMuhdhlHQ1O0w-q-EM7K4Q</t>
  </si>
  <si>
    <t>环洲店</t>
  </si>
  <si>
    <t>vO2zhXLHRje8bhe0vD0QLQ</t>
  </si>
  <si>
    <t>雅宝店</t>
  </si>
  <si>
    <t>vQUhYL59SfujLmH5vhMLQg</t>
  </si>
  <si>
    <t>东升镇东城店</t>
  </si>
  <si>
    <t>vQn1OwkfR2G7NxrRTWZ_xw</t>
  </si>
  <si>
    <t>广州天汇igc店</t>
  </si>
  <si>
    <t>vWoBlJPqSOCcLhynSa-UMQ</t>
  </si>
  <si>
    <t>巡茶（苏州悠方店）</t>
  </si>
  <si>
    <t>vZr09EeZR-6dhgvWSK13-Q</t>
  </si>
  <si>
    <t>杭州余杭店</t>
  </si>
  <si>
    <t>vaZhq0B8R32AXGrVGjcbrA</t>
  </si>
  <si>
    <t>巡茶（平潮镇店）</t>
  </si>
  <si>
    <t>vb-t3MWpRbSzRUFg0W7FAw</t>
  </si>
  <si>
    <t>珍奶会所（亳州蒙城店）</t>
  </si>
  <si>
    <t>vbbDMZ-EQEeEAnMwfV6g-Q</t>
  </si>
  <si>
    <t>泉华店</t>
  </si>
  <si>
    <t>vgPDe0-MR1indRvD5nJ8EQ</t>
  </si>
  <si>
    <t>公馆店</t>
  </si>
  <si>
    <t>viInpIwlQMa3s08oA3WaVA</t>
  </si>
  <si>
    <t>巡茶（河东三店）</t>
  </si>
  <si>
    <t>vmbLkesxR8qUKQjXGXUIDg</t>
  </si>
  <si>
    <t>楼区店</t>
  </si>
  <si>
    <t>vnS6-WU0TDqhRFBRHzA4hw</t>
  </si>
  <si>
    <t>苏州圆融时代店</t>
  </si>
  <si>
    <t>vqWCgeQ8SxyX0_pg92NKzg</t>
  </si>
  <si>
    <t>巡茶（包头一店）</t>
  </si>
  <si>
    <t>vsVO5yZDTe6JcH_o7YJgWA</t>
  </si>
  <si>
    <t>惠港店工厂</t>
  </si>
  <si>
    <t>vtvaUd-cTsGs10bVmPS04Q</t>
  </si>
  <si>
    <t>东二环泰禾广场东区店</t>
  </si>
  <si>
    <t>vumZWEb_TwKMDh2hC3Todw</t>
  </si>
  <si>
    <t>广州花城汇南店</t>
  </si>
  <si>
    <t>vybebpB-RQqe7afa8BHJTQ</t>
  </si>
  <si>
    <t>DePapa88手感烘焙</t>
  </si>
  <si>
    <t>De Papa88手感烘焙</t>
  </si>
  <si>
    <t>w-rZAairSrWEef3cKLSzBw</t>
  </si>
  <si>
    <t>巡茶(园区邻瑞店)</t>
  </si>
  <si>
    <t>w1jfixpQSxuITZBujwPc7Q</t>
  </si>
  <si>
    <t>苏州人民商场喜茶</t>
  </si>
  <si>
    <t>姑苏申凯店</t>
  </si>
  <si>
    <t>w41tl1kwTtOUfExE7kDYfg</t>
  </si>
  <si>
    <t>Syncposhop2</t>
  </si>
  <si>
    <t>几仟家</t>
  </si>
  <si>
    <t>w43ea2J9SMGm9MVk_whAKw</t>
  </si>
  <si>
    <t>研发仓</t>
  </si>
  <si>
    <t>w499EcZOTSeBAboWQ7FMGA</t>
  </si>
  <si>
    <t>意荟</t>
  </si>
  <si>
    <t>w4IidUuRTsm09IEwtYsyyQ</t>
  </si>
  <si>
    <t>广州汇坊店</t>
  </si>
  <si>
    <t>w8ILsvaCTOOcB590KCJPPQ</t>
  </si>
  <si>
    <t>三店（司门口）</t>
  </si>
  <si>
    <t>w9vuwdEBSxm6RheLEtAulw</t>
  </si>
  <si>
    <t>国盛店</t>
  </si>
  <si>
    <t>wGWBCOrASKOfA-7oTVrmYA</t>
  </si>
  <si>
    <t>潍坊泰华店</t>
  </si>
  <si>
    <t>wJTCkAvFRrWVVMVNS8bY7A</t>
  </si>
  <si>
    <t>巡茶（绿宝广场店）</t>
  </si>
  <si>
    <t>wMzcr31OTE-VL_AiFpvXGg</t>
  </si>
  <si>
    <t>文礼</t>
  </si>
  <si>
    <t>wRJJqFFBQESVPF1rmGKANw</t>
  </si>
  <si>
    <t>黄豆仙人.豆花</t>
  </si>
  <si>
    <t>汉中路店</t>
  </si>
  <si>
    <t>wRiYjgtiT9ydLhyIbj3MmA</t>
  </si>
  <si>
    <t>巡茶（圆融广场店）</t>
  </si>
  <si>
    <t>wUitTiEDRTGFaxBdMmbYBg</t>
  </si>
  <si>
    <t>31茶鋪</t>
  </si>
  <si>
    <t>汐止店</t>
  </si>
  <si>
    <t>wXkFQ47dTmCGHOB43IAB9Q</t>
  </si>
  <si>
    <t>wbnJrjzgRD-xJx9RyYN7Zw</t>
  </si>
  <si>
    <t>重庆时代天街店</t>
  </si>
  <si>
    <t>wcT1kgIYRtapntC7BRLBQA</t>
  </si>
  <si>
    <t>西山店</t>
  </si>
  <si>
    <t>wgwrxZxxTJC9qYqx2kqvgg</t>
  </si>
  <si>
    <t>连明店</t>
  </si>
  <si>
    <t>whzR3sGxQYGLQXN3tygM7g</t>
  </si>
  <si>
    <t>无锡荟聚店</t>
  </si>
  <si>
    <t>wnWZoIk_RXCmH3hR6nVypw</t>
  </si>
  <si>
    <t>兴岛店</t>
  </si>
  <si>
    <t>wnhEzeEEQ7S5aPggSnsAhA</t>
  </si>
  <si>
    <t>巡茶（中央商场八店）</t>
  </si>
  <si>
    <t>x-M9-IKiSIqD04BtVuiYXw</t>
  </si>
  <si>
    <t>珍奶会所（太仓沙溪店）</t>
  </si>
  <si>
    <t>x0we3-L7Rhitiw0Y4VI3BQ</t>
  </si>
  <si>
    <t>微啃财经</t>
  </si>
  <si>
    <t>x6XH_TZ_SoivrGOsHh85ew</t>
  </si>
  <si>
    <t>七贤店</t>
  </si>
  <si>
    <t>x7keolm7Tb6mLAkiv6_8Rw</t>
  </si>
  <si>
    <t>1987声活馆2号店</t>
  </si>
  <si>
    <t>xC3TClyiSHqZcva0fulTQw</t>
  </si>
  <si>
    <t>巡茶（新区悠方店）</t>
  </si>
  <si>
    <t>xEH7paKSQROluaTxyvxjYw</t>
  </si>
  <si>
    <t>银泰店</t>
  </si>
  <si>
    <t>xMBgUnO1T_GNq9Yt-l9QFw</t>
  </si>
  <si>
    <t>小摘堂茶乐淘里店</t>
  </si>
  <si>
    <t>xNZ2FAbiS1WCKj3Lp1dM8Q</t>
  </si>
  <si>
    <t>青渝蓝之麻辣香锅青岛店</t>
  </si>
  <si>
    <t>xP8FuuzRR4iSGYWT_67N4Q</t>
  </si>
  <si>
    <t>台中逢甲店</t>
  </si>
  <si>
    <t>xRyQvuguS0OpfQxRyqhSzA</t>
  </si>
  <si>
    <t>珍奶会所</t>
  </si>
  <si>
    <t>xS9pMDtMRv6EiyYJcVHLxQ</t>
  </si>
  <si>
    <t>巡茶（淮南巡茶店）</t>
  </si>
  <si>
    <t>xSVmQcGKQcq0KzorotphTQ</t>
  </si>
  <si>
    <t>xV1W0eODTQ6X-DAJ4A4rpQ</t>
  </si>
  <si>
    <t>西单君太店</t>
  </si>
  <si>
    <t>xYDfG3WvT6-eBkjwqlx90A</t>
  </si>
  <si>
    <t>巡茶（双湖广场店）</t>
  </si>
  <si>
    <t>xg6aNuDMQKSdsyMnubPVRQ</t>
  </si>
  <si>
    <t>站前店</t>
  </si>
  <si>
    <t>xgr5Mo4XRRuadzHQ0hIxUA</t>
  </si>
  <si>
    <t>小摘堂茶商丘新玛特店</t>
  </si>
  <si>
    <t>xkVkUgNLSlSLDlS6aTt6Lg</t>
  </si>
  <si>
    <t>佳兆业店工厂</t>
  </si>
  <si>
    <t>xn6a_49IQgWCkxV6KiPiUQ</t>
  </si>
  <si>
    <t>巡茶（昆山弥敦城店）</t>
  </si>
  <si>
    <t>xnU_K1O_Q5OuolKzRPADaw</t>
  </si>
  <si>
    <t>番禺祈福店</t>
  </si>
  <si>
    <t>xqmwpdjuSMSBF-_dgDmAWQ</t>
  </si>
  <si>
    <t>弄客棧</t>
  </si>
  <si>
    <t>xxoraUJpTeO3jVPUwF3rug</t>
  </si>
  <si>
    <t>威高广场店</t>
  </si>
  <si>
    <t>xxpvJUXFS8eNhr6wHZMmLw</t>
  </si>
  <si>
    <t>汇金店</t>
  </si>
  <si>
    <t>xyLfGsBASguhVopLxx8gnA</t>
  </si>
  <si>
    <t xml:space="preserve"> </t>
  </si>
  <si>
    <t>y1RIBQ3GTlWzVNN7htgVHA</t>
  </si>
  <si>
    <t>营城新店</t>
  </si>
  <si>
    <t>y3U0mQvpSFeCCsTacLyBmg</t>
  </si>
  <si>
    <t>闽南古镇店</t>
  </si>
  <si>
    <t>y4DbKQ0NSkKTPPP-3PfdxQ</t>
  </si>
  <si>
    <t>美林园店</t>
  </si>
  <si>
    <t>y5fwJARjQ-ykIKy42NO_QQ</t>
  </si>
  <si>
    <t>华北路店</t>
  </si>
  <si>
    <t>y5tNICa7R-62uvZGmBa4Ww</t>
  </si>
  <si>
    <t>佛山保利水城店</t>
  </si>
  <si>
    <t>yAabY-EoQ4-u1JHBMMLfyQ</t>
  </si>
  <si>
    <t>米汉堡B店</t>
  </si>
  <si>
    <t>yBcgU9LQQxa6kdDAFW4F3A</t>
  </si>
  <si>
    <t>珍奶会所（大学城店）</t>
  </si>
  <si>
    <t>yHWjfntKTu2mtiGyyGBQEg</t>
  </si>
  <si>
    <t>四院店</t>
  </si>
  <si>
    <t>yJiw-x9nSXitCNsv5YjnQw</t>
  </si>
  <si>
    <t>宝龙广场店</t>
  </si>
  <si>
    <t>yOKHy4ABSfitQV6PEI6EeQ</t>
  </si>
  <si>
    <t>里食真恒大帝景</t>
  </si>
  <si>
    <t>yQPhb2sFTfu_6e2zV9ee4Q</t>
  </si>
  <si>
    <t>珍奶会所（银河二路店）</t>
  </si>
  <si>
    <t>yRPafzJUQY2dq87sQ_5GSw</t>
  </si>
  <si>
    <t>一点点</t>
  </si>
  <si>
    <t>北京一点点</t>
  </si>
  <si>
    <t>yRWi4aROTKeHDK0-kDjUyQ</t>
  </si>
  <si>
    <t>宏济店</t>
  </si>
  <si>
    <t>yUxVIJqtQOOnKh1Br8oFGQ</t>
  </si>
  <si>
    <t>南关岭店</t>
  </si>
  <si>
    <t>yVdVuLHtTIWCvN94v5y71w</t>
  </si>
  <si>
    <t>永嘉天地店</t>
  </si>
  <si>
    <t>yW_VjrUIQMy7sIOECjBPsQ</t>
  </si>
  <si>
    <t>数码路店</t>
  </si>
  <si>
    <t>yY_fffiZSJ-bWQnnO_e7xA</t>
  </si>
  <si>
    <t>珍奶会所（南汇周浦一店）</t>
  </si>
  <si>
    <t>yZ1g1MK4RWKf0fhk0EuKZA</t>
  </si>
  <si>
    <t>青渝蓝之麻辣香锅呼家楼店</t>
  </si>
  <si>
    <t>yZQYSnlkREGy1Da-95sk6w</t>
  </si>
  <si>
    <t>八0后店</t>
  </si>
  <si>
    <t>yZkqa35zTZ-pI6Y52niJeQ</t>
  </si>
  <si>
    <t>谭记鲜粥铺</t>
  </si>
  <si>
    <t>鲜粥铺</t>
  </si>
  <si>
    <t>ybICajNXTkKxhyvLmgrL9A</t>
  </si>
  <si>
    <t>巡茶（港区店）</t>
  </si>
  <si>
    <t>ygyYw7NUQvatx_xhGZjQbQ</t>
  </si>
  <si>
    <t>三元店</t>
  </si>
  <si>
    <t>yjfLxpDySm-dxkviSZeEBA</t>
  </si>
  <si>
    <t>步北街店</t>
  </si>
  <si>
    <t>ylGss5TtT7iKO_uNT0P-Kg</t>
  </si>
  <si>
    <t>长沙朝阳店</t>
  </si>
  <si>
    <t>ylXKEyHJTzaBG95xXPj0ow</t>
  </si>
  <si>
    <t>至田家恒大帝景</t>
  </si>
  <si>
    <t>yw-J3GBNRUaJIi47TwJssA</t>
  </si>
  <si>
    <t>万州万达店</t>
  </si>
  <si>
    <t>yyoBbhMFSuy4nmzyP7fJ7w</t>
  </si>
  <si>
    <t>巡茶（杭州新天地店）</t>
  </si>
  <si>
    <t>z1otgEmgQXG0iUI4UJSjxA</t>
  </si>
  <si>
    <t>巡茶（大理双廊店）</t>
  </si>
  <si>
    <t>zBx3ZtbvTV6ok0f2HcFieg</t>
  </si>
  <si>
    <t>珍奶会所（泗县店）</t>
  </si>
  <si>
    <t>zK_zou30Ss-OjXreZio1Ag</t>
  </si>
  <si>
    <t>沈阳兴华万达店</t>
  </si>
  <si>
    <t>zP4v0CwTTyuHhOZqwCCH6Q</t>
  </si>
  <si>
    <t>桌游店</t>
  </si>
  <si>
    <t>zQhhGLX2SIWDQ0oifarwgw</t>
  </si>
  <si>
    <t>【中山北店】</t>
  </si>
  <si>
    <t>zRMQAjTCTDmbdO0N_Xp0UA</t>
  </si>
  <si>
    <t>吾饮良品</t>
  </si>
  <si>
    <t>吾良饮品</t>
  </si>
  <si>
    <t>zadfL9YmSEKnEt0tSM2B0Q</t>
  </si>
  <si>
    <t>周浦1店</t>
  </si>
  <si>
    <t>zolSdoe5Qa26VgoiMLhttw</t>
  </si>
  <si>
    <t>巡茶（张家港杨舍老街店）</t>
  </si>
  <si>
    <t>zpSYG3fWRV-pU_z9QOzMBQ</t>
  </si>
  <si>
    <t>重庆亚太商谷店</t>
  </si>
  <si>
    <t>zujzQ0N8RjibigG9z-fKjQ</t>
  </si>
  <si>
    <t>亿锋店</t>
  </si>
  <si>
    <t>zv8HePhWRd6cWkBwqZEOgg</t>
  </si>
  <si>
    <t>巡茶（相城渭塘店)</t>
  </si>
  <si>
    <t>zyhEgciaQDqrx2qaLM9TRA</t>
  </si>
  <si>
    <t>小摘堂茶中山南路店</t>
  </si>
  <si>
    <t>zyy5DbNsQVGRLj4oFDfIZw</t>
  </si>
  <si>
    <t>长郡二店</t>
  </si>
  <si>
    <t>6月日均</t>
    <phoneticPr fontId="2" type="noConversion"/>
  </si>
  <si>
    <t>创建时间</t>
    <phoneticPr fontId="2" type="noConversion"/>
  </si>
  <si>
    <t>创建日期</t>
    <phoneticPr fontId="2" type="noConversion"/>
  </si>
  <si>
    <t>6月总订单量</t>
    <phoneticPr fontId="2" type="noConversion"/>
  </si>
  <si>
    <t>生存周期</t>
    <phoneticPr fontId="2" type="noConversion"/>
  </si>
  <si>
    <t>同步时数据</t>
    <phoneticPr fontId="2" type="noConversion"/>
  </si>
  <si>
    <t>生存周期区间</t>
    <phoneticPr fontId="2" type="noConversion"/>
  </si>
  <si>
    <t>行标签</t>
  </si>
  <si>
    <t>总计</t>
  </si>
  <si>
    <t>茶</t>
  </si>
  <si>
    <t>a</t>
  </si>
  <si>
    <t>咖啡</t>
  </si>
  <si>
    <t>爷</t>
  </si>
  <si>
    <t>黑丸嫩</t>
  </si>
  <si>
    <t>仙草</t>
  </si>
  <si>
    <t>菓然式</t>
  </si>
  <si>
    <t>milkshop</t>
  </si>
  <si>
    <t>安徽蜜</t>
  </si>
  <si>
    <t>巢企业</t>
  </si>
  <si>
    <t>栗作LE</t>
  </si>
  <si>
    <t>ZO</t>
  </si>
  <si>
    <t>赛百味</t>
  </si>
  <si>
    <t>石景山万达</t>
  </si>
  <si>
    <t>闭着眼</t>
  </si>
  <si>
    <t>睛点  杯杯都好喝</t>
  </si>
  <si>
    <t>原麦山</t>
  </si>
  <si>
    <t>丘</t>
  </si>
  <si>
    <t>小摘堂</t>
  </si>
  <si>
    <t>Happy</t>
  </si>
  <si>
    <t>Lemon VA</t>
  </si>
  <si>
    <t>快乐柠</t>
  </si>
  <si>
    <t>檬多伦多</t>
  </si>
  <si>
    <t>0.8的故</t>
  </si>
  <si>
    <t>事测试</t>
  </si>
  <si>
    <t>加减橙</t>
  </si>
  <si>
    <t>厨</t>
  </si>
  <si>
    <t>溢明香</t>
  </si>
  <si>
    <t>老汤面疙瘩</t>
  </si>
  <si>
    <t>茶芙TE</t>
  </si>
  <si>
    <t>AFFKA-CHINA</t>
  </si>
  <si>
    <t>阿寶檸</t>
  </si>
  <si>
    <t>檬</t>
  </si>
  <si>
    <t>超群烘</t>
  </si>
  <si>
    <t>培</t>
  </si>
  <si>
    <t>blackb</t>
  </si>
  <si>
    <t>all</t>
  </si>
  <si>
    <t>米婆婆</t>
  </si>
  <si>
    <t>与肉孙儿</t>
  </si>
  <si>
    <t>宝岛福</t>
  </si>
  <si>
    <t>伯（烧仙草）</t>
  </si>
  <si>
    <t>檬英国</t>
  </si>
  <si>
    <t>正大炸</t>
  </si>
  <si>
    <t>鸡</t>
  </si>
  <si>
    <t>天谷佳</t>
  </si>
  <si>
    <t>田</t>
  </si>
  <si>
    <t>Hey lo</t>
  </si>
  <si>
    <t>ng cha</t>
  </si>
  <si>
    <t>城铁港</t>
  </si>
  <si>
    <t>饮</t>
  </si>
  <si>
    <t>方塊土</t>
  </si>
  <si>
    <t>司</t>
  </si>
  <si>
    <t>SanKhy</t>
  </si>
  <si>
    <t>喜茶te</t>
  </si>
  <si>
    <t>st</t>
  </si>
  <si>
    <t>原麦咖</t>
  </si>
  <si>
    <t>啡</t>
  </si>
  <si>
    <t>全麦山</t>
  </si>
  <si>
    <t>WHEAT</t>
  </si>
  <si>
    <t>BAKER</t>
  </si>
  <si>
    <t>凤凰姑</t>
  </si>
  <si>
    <t>娘</t>
  </si>
  <si>
    <t>美团商</t>
  </si>
  <si>
    <t>服</t>
  </si>
  <si>
    <t>库酱有</t>
  </si>
  <si>
    <t>肉</t>
  </si>
  <si>
    <t>事</t>
  </si>
  <si>
    <t>啡文学</t>
  </si>
  <si>
    <t>茶颜悦</t>
  </si>
  <si>
    <t>色</t>
  </si>
  <si>
    <t>DAWN O</t>
  </si>
  <si>
    <t>F TEA茶辰光</t>
  </si>
  <si>
    <t>蛋壳咖</t>
  </si>
  <si>
    <t>执茶识</t>
  </si>
  <si>
    <t>麦</t>
  </si>
  <si>
    <t>亚惠美</t>
  </si>
  <si>
    <t>食</t>
  </si>
  <si>
    <t>迪克码</t>
  </si>
  <si>
    <t>头牛排自助</t>
  </si>
  <si>
    <t>典膳坊</t>
  </si>
  <si>
    <t>烧麦馆</t>
  </si>
  <si>
    <t>BLATAG</t>
  </si>
  <si>
    <t>E</t>
  </si>
  <si>
    <t>Jackie</t>
  </si>
  <si>
    <t>Chan＇s Cafe</t>
  </si>
  <si>
    <t>丁和杨</t>
  </si>
  <si>
    <t>西装定制</t>
  </si>
  <si>
    <t>冰火小</t>
  </si>
  <si>
    <t>站</t>
  </si>
  <si>
    <t>铁箭门</t>
  </si>
  <si>
    <t>串串火锅</t>
  </si>
  <si>
    <t>W-Brea</t>
  </si>
  <si>
    <t>d</t>
  </si>
  <si>
    <t>澜菲芝</t>
  </si>
  <si>
    <t>茶（安徽）</t>
  </si>
  <si>
    <t>COACHE</t>
  </si>
  <si>
    <t>F</t>
  </si>
  <si>
    <t>团子烘</t>
  </si>
  <si>
    <t>焙</t>
  </si>
  <si>
    <t>台灣媽</t>
  </si>
  <si>
    <t>媽</t>
  </si>
  <si>
    <t>品卉餐</t>
  </si>
  <si>
    <t>點子嫩</t>
  </si>
  <si>
    <t>loveme</t>
  </si>
  <si>
    <t>蛋糕会所</t>
  </si>
  <si>
    <t>black</t>
  </si>
  <si>
    <t>ball</t>
  </si>
  <si>
    <t>爱粥姑</t>
  </si>
  <si>
    <t>吉林正</t>
  </si>
  <si>
    <t>大食品专卖店</t>
  </si>
  <si>
    <t>丘Demo</t>
  </si>
  <si>
    <t>智慧口</t>
  </si>
  <si>
    <t>袋</t>
  </si>
  <si>
    <t>瑪莉葉</t>
  </si>
  <si>
    <t>洋菓子</t>
  </si>
  <si>
    <t>南洋茶</t>
  </si>
  <si>
    <t>铺测试</t>
  </si>
  <si>
    <t>Lemon US</t>
  </si>
  <si>
    <t>柳老太</t>
  </si>
  <si>
    <t>醉鸡</t>
  </si>
  <si>
    <t>N23°茶</t>
  </si>
  <si>
    <t>小叶云</t>
  </si>
  <si>
    <t>越南（</t>
  </si>
  <si>
    <t>黑龙茶）</t>
  </si>
  <si>
    <t>心妮手</t>
  </si>
  <si>
    <t>感烘焙</t>
  </si>
  <si>
    <t>19tea测</t>
  </si>
  <si>
    <t>试</t>
  </si>
  <si>
    <t>雪克先</t>
  </si>
  <si>
    <t>生</t>
  </si>
  <si>
    <t>鲜茶时</t>
  </si>
  <si>
    <t>光广州代理商</t>
  </si>
  <si>
    <t>重庆搜</t>
  </si>
  <si>
    <t>畅科技</t>
  </si>
  <si>
    <t>苏州面</t>
  </si>
  <si>
    <t>馆</t>
  </si>
  <si>
    <t>La  Te</t>
  </si>
  <si>
    <t>mp</t>
  </si>
  <si>
    <t>鮨士道</t>
  </si>
  <si>
    <t>寿司</t>
  </si>
  <si>
    <t>典滋味</t>
  </si>
  <si>
    <t>快乐米线</t>
  </si>
  <si>
    <t>禾本动</t>
  </si>
  <si>
    <t>力</t>
  </si>
  <si>
    <t>面包王</t>
  </si>
  <si>
    <t>子</t>
  </si>
  <si>
    <t>汴京茶</t>
  </si>
  <si>
    <t>寮</t>
  </si>
  <si>
    <t>台港小</t>
  </si>
  <si>
    <t>镇面馆</t>
  </si>
  <si>
    <t>面包和</t>
  </si>
  <si>
    <t>海岩咖</t>
  </si>
  <si>
    <t>麦华仕</t>
  </si>
  <si>
    <t>汉堡</t>
  </si>
  <si>
    <t>Savor赛</t>
  </si>
  <si>
    <t>我咖啡</t>
  </si>
  <si>
    <t>喵主任</t>
  </si>
  <si>
    <t>的厨房</t>
  </si>
  <si>
    <t>欧包遇</t>
  </si>
  <si>
    <t>见茶</t>
  </si>
  <si>
    <t>玺芝王</t>
  </si>
  <si>
    <t>R&amp;B te</t>
  </si>
  <si>
    <t>黄埔豆</t>
  </si>
  <si>
    <t>花</t>
  </si>
  <si>
    <t>萨能部</t>
  </si>
  <si>
    <t>落</t>
  </si>
  <si>
    <t>檬迪拜店</t>
  </si>
  <si>
    <t>纤活日</t>
  </si>
  <si>
    <t>记</t>
  </si>
  <si>
    <t>米粒恋</t>
  </si>
  <si>
    <t>上饺子</t>
  </si>
  <si>
    <t>Moka B</t>
  </si>
  <si>
    <t>ros摩卡站</t>
  </si>
  <si>
    <t>布瑞德</t>
  </si>
  <si>
    <t>瑞可爷</t>
  </si>
  <si>
    <t>晋升炉</t>
  </si>
  <si>
    <t>食铺</t>
  </si>
  <si>
    <t>潼关村</t>
  </si>
  <si>
    <t>肉夹馍</t>
  </si>
  <si>
    <t>宝岛魔</t>
  </si>
  <si>
    <t>法冰激凌</t>
  </si>
  <si>
    <t>Swanna</t>
  </si>
  <si>
    <t>Coffee</t>
  </si>
  <si>
    <t>MAX SE</t>
  </si>
  <si>
    <t>优皮厨</t>
  </si>
  <si>
    <t>房</t>
  </si>
  <si>
    <t>辣椒炒</t>
  </si>
  <si>
    <t>焙壳烘</t>
  </si>
  <si>
    <t>泽泰餐</t>
  </si>
  <si>
    <t>汤米男</t>
  </si>
  <si>
    <t>孩</t>
  </si>
  <si>
    <t>奥琦玮</t>
  </si>
  <si>
    <t>深圳</t>
  </si>
  <si>
    <t>请低头</t>
  </si>
  <si>
    <t>亲爱的酒吧</t>
  </si>
  <si>
    <t>北京面</t>
  </si>
  <si>
    <t>包和茶</t>
  </si>
  <si>
    <t>肖峰餐</t>
  </si>
  <si>
    <t>上海国</t>
  </si>
  <si>
    <t>兆电子</t>
  </si>
  <si>
    <t>知乎茶</t>
  </si>
  <si>
    <t>也</t>
  </si>
  <si>
    <t>果汁满</t>
  </si>
  <si>
    <t>满</t>
  </si>
  <si>
    <t>台灣繁</t>
  </si>
  <si>
    <t>體測試公司</t>
  </si>
  <si>
    <t>BioTHI</t>
  </si>
  <si>
    <t>K台南店</t>
  </si>
  <si>
    <t>星美水</t>
  </si>
  <si>
    <t>吧</t>
  </si>
  <si>
    <t>大观灵</t>
  </si>
  <si>
    <t>感空间设计俱乐部</t>
  </si>
  <si>
    <t>海先生</t>
  </si>
  <si>
    <t>原味面</t>
  </si>
  <si>
    <t>Four F</t>
  </si>
  <si>
    <t>our South Village</t>
  </si>
  <si>
    <t>荷柏茶</t>
  </si>
  <si>
    <t>集</t>
  </si>
  <si>
    <t>朝阳大</t>
  </si>
  <si>
    <t>悦城店</t>
  </si>
  <si>
    <t>三顾冒</t>
  </si>
  <si>
    <t>菜</t>
  </si>
  <si>
    <t>Syncpo</t>
  </si>
  <si>
    <t>shop</t>
  </si>
  <si>
    <t>鸭统领</t>
  </si>
  <si>
    <t>南派烤鸭</t>
  </si>
  <si>
    <t>Mr.coo</t>
  </si>
  <si>
    <t>l</t>
  </si>
  <si>
    <t>冯鲜生</t>
  </si>
  <si>
    <t>火锅自助盛宴</t>
  </si>
  <si>
    <t>江南天</t>
  </si>
  <si>
    <t>相园</t>
  </si>
  <si>
    <t>阿姨奶</t>
  </si>
  <si>
    <t>茶花公</t>
  </si>
  <si>
    <t>秦陕印</t>
  </si>
  <si>
    <t>象</t>
  </si>
  <si>
    <t>奈美乐</t>
  </si>
  <si>
    <t>LIMELE</t>
  </si>
  <si>
    <t>阿姨很</t>
  </si>
  <si>
    <t>芒</t>
  </si>
  <si>
    <t>易有真</t>
  </si>
  <si>
    <t>味</t>
  </si>
  <si>
    <t>无锡茉</t>
  </si>
  <si>
    <t>莉那美咖啡书店</t>
  </si>
  <si>
    <t>12cm 英</t>
  </si>
  <si>
    <t>文</t>
  </si>
  <si>
    <t>里食珍</t>
  </si>
  <si>
    <t>恒大帝景店</t>
  </si>
  <si>
    <t>铺</t>
  </si>
  <si>
    <t>四云奶</t>
  </si>
  <si>
    <t>盖</t>
  </si>
  <si>
    <t>爱丽思</t>
  </si>
  <si>
    <t>餐饮管理公司</t>
  </si>
  <si>
    <t>围裙餐</t>
  </si>
  <si>
    <t>厅</t>
  </si>
  <si>
    <t>1987声</t>
  </si>
  <si>
    <t>活馆</t>
  </si>
  <si>
    <t>襄阳代</t>
  </si>
  <si>
    <t>理商</t>
  </si>
  <si>
    <t>DePapa</t>
  </si>
  <si>
    <t>88手感烘焙</t>
  </si>
  <si>
    <t>苏州人</t>
  </si>
  <si>
    <t>民商场喜茶</t>
  </si>
  <si>
    <t>shop2</t>
  </si>
  <si>
    <t>黄豆仙</t>
  </si>
  <si>
    <t>人.豆花</t>
  </si>
  <si>
    <t>珍奶会</t>
  </si>
  <si>
    <t>所</t>
  </si>
  <si>
    <t>谭记鲜</t>
  </si>
  <si>
    <t>粥铺</t>
  </si>
  <si>
    <t>吾饮良</t>
  </si>
  <si>
    <t>品</t>
  </si>
  <si>
    <t>精致馄饨</t>
    <phoneticPr fontId="2" type="noConversion"/>
  </si>
  <si>
    <t>SUBWAY赛百味</t>
  </si>
  <si>
    <t>快乐柠檬</t>
  </si>
  <si>
    <t>里食真馄饨</t>
  </si>
  <si>
    <t>典滋味靓汤米线</t>
  </si>
  <si>
    <t>点付品牌名</t>
    <phoneticPr fontId="2" type="noConversion"/>
  </si>
  <si>
    <t>黑龍茶HEYLONGCHA</t>
  </si>
  <si>
    <t>惊喜茶餐厅</t>
  </si>
  <si>
    <t>壹只蟹蟹煲饭</t>
  </si>
  <si>
    <t>正大炸鸡汉堡店</t>
  </si>
  <si>
    <t>黑龍茶HEY LONG CHA</t>
  </si>
  <si>
    <t>楼下的猫咖啡</t>
  </si>
  <si>
    <t>美茶生活</t>
  </si>
  <si>
    <t>亚米荟盐酥鸡</t>
  </si>
  <si>
    <t>乐享茶园</t>
  </si>
  <si>
    <t>艾菈·下午茶&amp;蛋糕定制</t>
  </si>
  <si>
    <t>蜜茶之翼</t>
  </si>
  <si>
    <t>老汉口菜馆</t>
  </si>
  <si>
    <t>邂逅小叶云茶</t>
  </si>
  <si>
    <t>瑞可爷爷的店</t>
  </si>
  <si>
    <t>MAX SEE热麦喜</t>
  </si>
  <si>
    <t>猪八戒脊骨饭</t>
  </si>
  <si>
    <t>大口九烧烤小吃奶茶店</t>
  </si>
  <si>
    <t>妙茶MIU TEA</t>
  </si>
  <si>
    <t>鲍师傅糕点</t>
  </si>
  <si>
    <t>张阿姨奶茶</t>
  </si>
  <si>
    <t>阿宝牛气冲天潮汕牛肉火锅</t>
  </si>
  <si>
    <t>秦陕印象手工面</t>
  </si>
  <si>
    <t>晋心手擀面生活馆</t>
  </si>
  <si>
    <t>四云奶盖贡茶</t>
  </si>
  <si>
    <t>如意荟</t>
  </si>
  <si>
    <t>RB珍奶会所</t>
  </si>
  <si>
    <t>快乐一点点</t>
  </si>
  <si>
    <t>匹配品牌</t>
    <phoneticPr fontId="2" type="noConversion"/>
  </si>
  <si>
    <t>点付数据</t>
    <phoneticPr fontId="2" type="noConversion"/>
  </si>
  <si>
    <t>联合路</t>
  </si>
  <si>
    <t>店</t>
  </si>
  <si>
    <t>佳世客</t>
  </si>
  <si>
    <t>明德轩</t>
  </si>
  <si>
    <t>宝店</t>
  </si>
  <si>
    <t>亚新广场店）</t>
  </si>
  <si>
    <t>店】</t>
  </si>
  <si>
    <t>未来城</t>
  </si>
  <si>
    <t>睢宁一店）</t>
  </si>
  <si>
    <t>南通人民中路店）</t>
  </si>
  <si>
    <t>太阳城</t>
  </si>
  <si>
    <t>董家沟</t>
  </si>
  <si>
    <t>总部测</t>
  </si>
  <si>
    <t>安徽宿州万达金街店）</t>
  </si>
  <si>
    <t>司门口</t>
  </si>
  <si>
    <t>场店</t>
  </si>
  <si>
    <t>职教城</t>
  </si>
  <si>
    <t>苏州广电店）</t>
  </si>
  <si>
    <t>源店</t>
  </si>
  <si>
    <t>工业区</t>
  </si>
  <si>
    <t>月亮岛3店）</t>
  </si>
  <si>
    <t>达店</t>
  </si>
  <si>
    <t>光广场店</t>
  </si>
  <si>
    <t>城万达店</t>
  </si>
  <si>
    <t>吴江仲英一号广场店）</t>
  </si>
  <si>
    <t>学店</t>
  </si>
  <si>
    <t>周水子</t>
  </si>
  <si>
    <t>园区曼哈顿店）</t>
  </si>
  <si>
    <t>哈佛世</t>
  </si>
  <si>
    <t>滨河路店）</t>
  </si>
  <si>
    <t>常客隆店）</t>
  </si>
  <si>
    <t>花城汇</t>
  </si>
  <si>
    <t>相城繁花店）</t>
  </si>
  <si>
    <t>镇坪路</t>
  </si>
  <si>
    <t>象城店</t>
  </si>
  <si>
    <t>曲大屯</t>
  </si>
  <si>
    <t>大市场</t>
  </si>
  <si>
    <t>甘井子</t>
  </si>
  <si>
    <t>达广场店</t>
  </si>
  <si>
    <t>金海里</t>
  </si>
  <si>
    <t>昆山百盛店）</t>
  </si>
  <si>
    <t>安万达店</t>
  </si>
  <si>
    <t>新栾金</t>
  </si>
  <si>
    <t>金店</t>
  </si>
  <si>
    <t>昆山昆城广场店）</t>
  </si>
  <si>
    <t>相城天虹店）</t>
  </si>
  <si>
    <t>宝广场店</t>
  </si>
  <si>
    <t>太仓南洋广场店）</t>
  </si>
  <si>
    <t>汇金新地店）</t>
  </si>
  <si>
    <t>站店</t>
  </si>
  <si>
    <t>新津桥</t>
  </si>
  <si>
    <t>南浦大桥沃尔玛店）</t>
  </si>
  <si>
    <t>相城黄埭店）</t>
  </si>
  <si>
    <t>园区天虹店）</t>
  </si>
  <si>
    <t>天津街</t>
  </si>
  <si>
    <t>邳州一店）</t>
  </si>
  <si>
    <t>东门町</t>
  </si>
  <si>
    <t>步行街</t>
  </si>
  <si>
    <t>新大陆精品店）</t>
  </si>
  <si>
    <t>万博汇</t>
  </si>
  <si>
    <t>润发店</t>
  </si>
  <si>
    <t>永辉超市店）</t>
  </si>
  <si>
    <t>十里岗</t>
  </si>
  <si>
    <t>张家村</t>
  </si>
  <si>
    <t>江桥万达家乐福店）</t>
  </si>
  <si>
    <t>业街店</t>
  </si>
  <si>
    <t>城店</t>
  </si>
  <si>
    <t>十梓街店）</t>
  </si>
  <si>
    <t>昆山千灯店）</t>
  </si>
  <si>
    <t>人民商场七店）</t>
  </si>
  <si>
    <t>伯明翰</t>
  </si>
  <si>
    <t>马涧店）</t>
  </si>
  <si>
    <t>世茂一店）</t>
  </si>
  <si>
    <t>华强北</t>
  </si>
  <si>
    <t>九方店</t>
  </si>
  <si>
    <t>淮南二店）</t>
  </si>
  <si>
    <t>彭城店）</t>
  </si>
  <si>
    <t>南昌丽景天虹店）</t>
  </si>
  <si>
    <t>德思勤店）</t>
  </si>
  <si>
    <t>毛营子</t>
  </si>
  <si>
    <t>东莱路</t>
  </si>
  <si>
    <t>杏树屯</t>
  </si>
  <si>
    <t>天地店</t>
  </si>
  <si>
    <t>北海街</t>
  </si>
  <si>
    <t>长江湾店）</t>
  </si>
  <si>
    <t>孙家沟</t>
  </si>
  <si>
    <t>科技城武夷山路店）</t>
  </si>
  <si>
    <t>淮南一店）</t>
  </si>
  <si>
    <t>街店</t>
  </si>
  <si>
    <t>麦凯乐</t>
  </si>
  <si>
    <t>中医院</t>
  </si>
  <si>
    <t>客店</t>
  </si>
  <si>
    <t>南泉店）</t>
  </si>
  <si>
    <t>工人村</t>
  </si>
  <si>
    <t>亳州利辛店）</t>
  </si>
  <si>
    <t>皖西学院店）</t>
  </si>
  <si>
    <t>银泰城</t>
  </si>
  <si>
    <t>南通通州万达店）</t>
  </si>
  <si>
    <t>胥口店）</t>
  </si>
  <si>
    <t>常熟万达店）</t>
  </si>
  <si>
    <t>南通文化宫店）</t>
  </si>
  <si>
    <t>淮安洪泽店）</t>
  </si>
  <si>
    <t>沈阳路</t>
  </si>
  <si>
    <t>乐客城</t>
  </si>
  <si>
    <t>园区文星店）</t>
  </si>
  <si>
    <t>特店</t>
  </si>
  <si>
    <t>舰店</t>
  </si>
  <si>
    <t>安徽无为店）</t>
  </si>
  <si>
    <t>维多利</t>
  </si>
  <si>
    <t>八一路</t>
  </si>
  <si>
    <t>汇店</t>
  </si>
  <si>
    <t>木渎影视城店）</t>
  </si>
  <si>
    <t>郑州万科店）</t>
  </si>
  <si>
    <t>金家街</t>
  </si>
  <si>
    <t>如皋文峰店）</t>
  </si>
  <si>
    <t>海中国</t>
  </si>
  <si>
    <t>工厂</t>
  </si>
  <si>
    <t>三里屯</t>
  </si>
  <si>
    <t>汇邻广场店）</t>
  </si>
  <si>
    <t>江店</t>
  </si>
  <si>
    <t>中山路</t>
  </si>
  <si>
    <t>洋百货</t>
  </si>
  <si>
    <t>楚街五店）</t>
  </si>
  <si>
    <t>好乐佳</t>
  </si>
  <si>
    <t>南京一</t>
  </si>
  <si>
    <t>张家港吾悦广场店）</t>
  </si>
  <si>
    <t>长江路</t>
  </si>
  <si>
    <t>苏州印象城店）</t>
  </si>
  <si>
    <t>金石滩</t>
  </si>
  <si>
    <t>东环大润发店）</t>
  </si>
  <si>
    <t>新光路</t>
  </si>
  <si>
    <t>宿迁学院四店）</t>
  </si>
  <si>
    <t>行街店</t>
  </si>
  <si>
    <t>金科廊桥店）</t>
  </si>
  <si>
    <t>桐乡吾悦店）</t>
  </si>
  <si>
    <t>吴江联杨店）</t>
  </si>
  <si>
    <t>昆山世硕家园店）</t>
  </si>
  <si>
    <t>谷歌里</t>
  </si>
  <si>
    <t>海港城</t>
  </si>
  <si>
    <t>文化路</t>
  </si>
  <si>
    <t>宝龙一店）</t>
  </si>
  <si>
    <t>街店】</t>
  </si>
  <si>
    <t>丝绸路</t>
  </si>
  <si>
    <t>余杭文卫路店）</t>
  </si>
  <si>
    <t>西安路</t>
  </si>
  <si>
    <t>路店</t>
  </si>
  <si>
    <t>乐城店</t>
  </si>
  <si>
    <t>品牌中心店）</t>
  </si>
  <si>
    <t>二粮库</t>
  </si>
  <si>
    <t>百店</t>
  </si>
  <si>
    <t>溧阳万达店）</t>
  </si>
  <si>
    <t>芝罘万达店）</t>
  </si>
  <si>
    <t>昆山花桥店）</t>
  </si>
  <si>
    <t>海店</t>
  </si>
  <si>
    <t>新医大</t>
  </si>
  <si>
    <t>园店</t>
  </si>
  <si>
    <t>巷店</t>
  </si>
  <si>
    <t>云龙万达店）</t>
  </si>
  <si>
    <t>光启城店）</t>
  </si>
  <si>
    <t>衢州柯城店）</t>
  </si>
  <si>
    <t>新玛特</t>
  </si>
  <si>
    <t>吴中盘蠡路店）</t>
  </si>
  <si>
    <t>商业街店</t>
  </si>
  <si>
    <t>市二宫</t>
  </si>
  <si>
    <t>嵊州吾悦店）</t>
  </si>
  <si>
    <t>车家村</t>
  </si>
  <si>
    <t>井店</t>
  </si>
  <si>
    <t>苏大天宫店）</t>
  </si>
  <si>
    <t>郭东街</t>
  </si>
  <si>
    <t>新青年</t>
  </si>
  <si>
    <t>新区林枫苑店）</t>
  </si>
  <si>
    <t>白塔东路店）</t>
  </si>
  <si>
    <t>购物公园店）</t>
  </si>
  <si>
    <t>沙河口</t>
  </si>
  <si>
    <t>步行街店）</t>
  </si>
  <si>
    <t>木渎天虹店）</t>
  </si>
  <si>
    <t>泗阳一店）</t>
  </si>
  <si>
    <t>苏州九龙珠店）</t>
  </si>
  <si>
    <t>贸店</t>
  </si>
  <si>
    <t>常熟世贸店）</t>
  </si>
  <si>
    <t>飞洲国际店）</t>
  </si>
  <si>
    <t>金港城</t>
  </si>
  <si>
    <t>如皋吾悦广场店）</t>
  </si>
  <si>
    <t>钰莲园</t>
  </si>
  <si>
    <t>新食代</t>
  </si>
  <si>
    <t>柳营路</t>
  </si>
  <si>
    <t>正翔广场店）</t>
  </si>
  <si>
    <t>万达金街店）</t>
  </si>
  <si>
    <t>嘉兴万达店）</t>
  </si>
  <si>
    <t>五彩城</t>
  </si>
  <si>
    <t>北店</t>
  </si>
  <si>
    <t>南昌世贸店）</t>
  </si>
  <si>
    <t>苏州中心店）</t>
  </si>
  <si>
    <t>山万达</t>
  </si>
  <si>
    <t>红星步步高店）</t>
  </si>
  <si>
    <t>达金街店</t>
  </si>
  <si>
    <t>物中心店</t>
  </si>
  <si>
    <t>海青岛</t>
  </si>
  <si>
    <t>黑石礁</t>
  </si>
  <si>
    <t>商场店</t>
  </si>
  <si>
    <t>学城店</t>
  </si>
  <si>
    <t>新甘百</t>
  </si>
  <si>
    <t>大魏家</t>
  </si>
  <si>
    <t>东方城</t>
  </si>
  <si>
    <t>杭州永旺店）</t>
  </si>
  <si>
    <t>苏州丽丰店）</t>
  </si>
  <si>
    <t>红凌路</t>
  </si>
  <si>
    <t>盐城万达店）</t>
  </si>
  <si>
    <t>火炬路</t>
  </si>
  <si>
    <t>区店</t>
  </si>
  <si>
    <t>正恒园</t>
  </si>
  <si>
    <t>水师营</t>
  </si>
  <si>
    <t>大世界</t>
  </si>
  <si>
    <t>新区永旺店）</t>
  </si>
  <si>
    <t>山路店</t>
  </si>
  <si>
    <t>沭阳二店）</t>
  </si>
  <si>
    <t>永和测</t>
  </si>
  <si>
    <t>玛特店</t>
  </si>
  <si>
    <t>江阴长泾店）</t>
  </si>
  <si>
    <t>福泰隆</t>
  </si>
  <si>
    <t>海岸城</t>
  </si>
  <si>
    <t>新升新苑店）</t>
  </si>
  <si>
    <t>湖州万达店）</t>
  </si>
  <si>
    <t>登沙河</t>
  </si>
  <si>
    <t>沃尔玛店）</t>
  </si>
  <si>
    <t>虹岗路</t>
  </si>
  <si>
    <t>新区通安店）</t>
  </si>
  <si>
    <t>园区文萃店）</t>
  </si>
  <si>
    <t>相城香榭时光店）</t>
  </si>
  <si>
    <t>蓝天广场店）</t>
  </si>
  <si>
    <t>镇店</t>
  </si>
  <si>
    <t>龙漕路</t>
  </si>
  <si>
    <t>茶亭国</t>
  </si>
  <si>
    <t>淮安万达店）</t>
  </si>
  <si>
    <t>大柏树</t>
  </si>
  <si>
    <t>宣城国购店）</t>
  </si>
  <si>
    <t>海宁店）</t>
  </si>
  <si>
    <t>太平湾</t>
  </si>
  <si>
    <t>海云天</t>
  </si>
  <si>
    <t>汇翠花园店）</t>
  </si>
  <si>
    <t>圆融星座店）</t>
  </si>
  <si>
    <t>昆山吉田店）</t>
  </si>
  <si>
    <t>蓝新街</t>
  </si>
  <si>
    <t>十三里</t>
  </si>
  <si>
    <t>苏州吴中紫金路店）</t>
  </si>
  <si>
    <t>地店</t>
  </si>
  <si>
    <t>蚌埠万达店）</t>
  </si>
  <si>
    <t>苏州玲珑湾店）</t>
  </si>
  <si>
    <t>太古里</t>
  </si>
  <si>
    <t>睢宁二店）</t>
  </si>
  <si>
    <t>之梦店</t>
  </si>
  <si>
    <t>倚山里</t>
  </si>
  <si>
    <t>武汉黄鹤楼店）</t>
  </si>
  <si>
    <t>杭州上亿店）</t>
  </si>
  <si>
    <t>友谊阳光城店）</t>
  </si>
  <si>
    <t>王府井</t>
  </si>
  <si>
    <t>恒大帝</t>
  </si>
  <si>
    <t>园区金湖湾店）</t>
  </si>
  <si>
    <t>世茂二店）</t>
  </si>
  <si>
    <t>松江路</t>
  </si>
  <si>
    <t>三角地</t>
  </si>
  <si>
    <t>书院巷店）</t>
  </si>
  <si>
    <t>红星海</t>
  </si>
  <si>
    <t>昆山万达店）</t>
  </si>
  <si>
    <t>六安万达金街店）</t>
  </si>
  <si>
    <t>胶州路</t>
  </si>
  <si>
    <t>幸福路二店）</t>
  </si>
  <si>
    <t>星光天地店）</t>
  </si>
  <si>
    <t>启城店</t>
  </si>
  <si>
    <t>龙之梦店）</t>
  </si>
  <si>
    <t>太仓万达店）</t>
  </si>
  <si>
    <t>沭阳一店）</t>
  </si>
  <si>
    <t>中山路六店）</t>
  </si>
  <si>
    <t>无锡星光店）</t>
  </si>
  <si>
    <t>园区永旺店）</t>
  </si>
  <si>
    <t>苏州悠方店）</t>
  </si>
  <si>
    <t>平潮镇店）</t>
  </si>
  <si>
    <t>河东三店）</t>
  </si>
  <si>
    <t>包头一店）</t>
  </si>
  <si>
    <t>华店</t>
  </si>
  <si>
    <t>绿宝广场店）</t>
  </si>
  <si>
    <t>圆融广场店）</t>
  </si>
  <si>
    <t>代天街店</t>
  </si>
  <si>
    <t>中央商场八店）</t>
  </si>
  <si>
    <t>微啃财</t>
  </si>
  <si>
    <t>新区悠方店）</t>
  </si>
  <si>
    <t>淮南巡茶店）</t>
  </si>
  <si>
    <t>双湖广场店）</t>
  </si>
  <si>
    <t>昆山弥敦城店）</t>
  </si>
  <si>
    <t>营城新</t>
  </si>
  <si>
    <t>美林园</t>
  </si>
  <si>
    <t>华北路</t>
  </si>
  <si>
    <t>南关岭</t>
  </si>
  <si>
    <t>数码路</t>
  </si>
  <si>
    <t>港区店）</t>
  </si>
  <si>
    <t>步北街</t>
  </si>
  <si>
    <t>杭州新天地店）</t>
  </si>
  <si>
    <t>大理双廊店）</t>
  </si>
  <si>
    <t>吾良饮</t>
  </si>
  <si>
    <t>张家港杨舍老街店）</t>
  </si>
  <si>
    <t>相城渭塘店)</t>
  </si>
  <si>
    <t>梦乐城</t>
  </si>
  <si>
    <t>乐海岸</t>
  </si>
  <si>
    <t>场店）</t>
  </si>
  <si>
    <t>店）</t>
  </si>
  <si>
    <t>华九方</t>
  </si>
  <si>
    <t>Store</t>
  </si>
  <si>
    <t>胡桃里</t>
  </si>
  <si>
    <t>轮中心</t>
  </si>
  <si>
    <t>岗宝能</t>
  </si>
  <si>
    <t>】</t>
  </si>
  <si>
    <t>光广场</t>
  </si>
  <si>
    <t>城万达</t>
  </si>
  <si>
    <t>富广场</t>
  </si>
  <si>
    <t>城热麦店</t>
  </si>
  <si>
    <t>顺城街</t>
  </si>
  <si>
    <t>泰黑金</t>
  </si>
  <si>
    <t>方广场</t>
  </si>
  <si>
    <t>达广场</t>
  </si>
  <si>
    <t>安万达</t>
  </si>
  <si>
    <t>活天平</t>
  </si>
  <si>
    <t>虹店）</t>
  </si>
  <si>
    <t>宝广场</t>
  </si>
  <si>
    <t>渝星城</t>
  </si>
  <si>
    <t>禺市桥</t>
  </si>
  <si>
    <t>缤纷店</t>
  </si>
  <si>
    <t>安海雅</t>
  </si>
  <si>
    <t>和新地</t>
  </si>
  <si>
    <t>方宝泰</t>
  </si>
  <si>
    <t>尚国际</t>
  </si>
  <si>
    <t>厂</t>
  </si>
  <si>
    <t>欧百货</t>
  </si>
  <si>
    <t>广场店</t>
  </si>
  <si>
    <t>马涧店</t>
  </si>
  <si>
    <t>）</t>
  </si>
  <si>
    <t>华广场</t>
  </si>
  <si>
    <t>彭城店</t>
  </si>
  <si>
    <t>口店</t>
  </si>
  <si>
    <t>客天地</t>
  </si>
  <si>
    <t>方影都</t>
  </si>
  <si>
    <t>南泉店</t>
  </si>
  <si>
    <t>方店</t>
  </si>
  <si>
    <t>胥口店</t>
  </si>
  <si>
    <t>达店）</t>
  </si>
  <si>
    <t>环广场</t>
  </si>
  <si>
    <t>工大学</t>
  </si>
  <si>
    <t>博大道</t>
  </si>
  <si>
    <t>re</t>
  </si>
  <si>
    <t>山西路</t>
  </si>
  <si>
    <t>麦店</t>
  </si>
  <si>
    <t>士店</t>
  </si>
  <si>
    <t>寿司测</t>
  </si>
  <si>
    <t>远店）</t>
  </si>
  <si>
    <t>润发店）</t>
  </si>
  <si>
    <t>日广场</t>
  </si>
  <si>
    <t>光大道</t>
  </si>
  <si>
    <t>湖国际</t>
  </si>
  <si>
    <t>心书城</t>
  </si>
  <si>
    <t>梦店</t>
  </si>
  <si>
    <t>代广场</t>
  </si>
  <si>
    <t>禺奥园</t>
  </si>
  <si>
    <t>光启城</t>
  </si>
  <si>
    <t>家乐福</t>
  </si>
  <si>
    <t>城店）</t>
  </si>
  <si>
    <t>央商场</t>
  </si>
  <si>
    <t>商业街</t>
  </si>
  <si>
    <t>溪店）</t>
  </si>
  <si>
    <t>沧万达</t>
  </si>
  <si>
    <t>夹馍</t>
  </si>
  <si>
    <t>龙山街</t>
  </si>
  <si>
    <t>路店）</t>
  </si>
  <si>
    <t>山宝能</t>
  </si>
  <si>
    <t>园店）</t>
  </si>
  <si>
    <t>星广场</t>
  </si>
  <si>
    <t>欧广场</t>
  </si>
  <si>
    <t>大广场</t>
  </si>
  <si>
    <t>县店)</t>
  </si>
  <si>
    <t>悦广场店）</t>
  </si>
  <si>
    <t>街店）</t>
  </si>
  <si>
    <t>州万达</t>
  </si>
  <si>
    <t>利中环</t>
  </si>
  <si>
    <t>达金街</t>
  </si>
  <si>
    <t>物中心</t>
  </si>
  <si>
    <t>高广场</t>
  </si>
  <si>
    <t>山丽达</t>
  </si>
  <si>
    <t>泰利群</t>
  </si>
  <si>
    <t>德容桂</t>
  </si>
  <si>
    <t>德广场</t>
  </si>
  <si>
    <t>丰店）</t>
  </si>
  <si>
    <t>楠都汇</t>
  </si>
  <si>
    <t>市广场</t>
  </si>
  <si>
    <t>田假日</t>
  </si>
  <si>
    <t>景虹湾</t>
  </si>
  <si>
    <t>里店</t>
  </si>
  <si>
    <t>海宁店</t>
  </si>
  <si>
    <t>二店）</t>
  </si>
  <si>
    <t>海国际</t>
  </si>
  <si>
    <t>城都荟</t>
  </si>
  <si>
    <t>西店</t>
  </si>
  <si>
    <t>天新地</t>
  </si>
  <si>
    <t>悦广场</t>
  </si>
  <si>
    <t>宝万科</t>
  </si>
  <si>
    <t>禾店</t>
  </si>
  <si>
    <t>联国际</t>
  </si>
  <si>
    <t>达金街店）</t>
  </si>
  <si>
    <t>新万达</t>
  </si>
  <si>
    <t>山海雅</t>
  </si>
  <si>
    <t>龙之梦</t>
  </si>
  <si>
    <t>师大二</t>
  </si>
  <si>
    <t>六店）</t>
  </si>
  <si>
    <t>光店）</t>
  </si>
  <si>
    <t>融时代</t>
  </si>
  <si>
    <t>场东区店</t>
  </si>
  <si>
    <t>城汇南</t>
  </si>
  <si>
    <t>代天街</t>
  </si>
  <si>
    <t>利水城</t>
  </si>
  <si>
    <t>港区店</t>
  </si>
  <si>
    <t>天地店）</t>
  </si>
  <si>
    <t>县店）</t>
  </si>
  <si>
    <t>华万达</t>
  </si>
  <si>
    <t>太商谷</t>
  </si>
  <si>
    <t>点付门店名</t>
    <phoneticPr fontId="2" type="noConversion"/>
  </si>
  <si>
    <t>台北內湖</t>
  </si>
  <si>
    <t>民權店</t>
  </si>
  <si>
    <t>宁波翠柏</t>
  </si>
  <si>
    <t>晟人億台</t>
  </si>
  <si>
    <t>中</t>
  </si>
  <si>
    <t>栗作温州</t>
  </si>
  <si>
    <t>时代店</t>
  </si>
  <si>
    <t>佳世客梦</t>
  </si>
  <si>
    <t>赛百味石</t>
  </si>
  <si>
    <t>深圳欢乐</t>
  </si>
  <si>
    <t>海岸店</t>
  </si>
  <si>
    <t>吴江万宝</t>
  </si>
  <si>
    <t>巡茶（亚</t>
  </si>
  <si>
    <t>【上邦店</t>
  </si>
  <si>
    <t>巡茶（睢</t>
  </si>
  <si>
    <t>宁一店）</t>
  </si>
  <si>
    <t>巡茶（南</t>
  </si>
  <si>
    <t>呼和浩特</t>
  </si>
  <si>
    <t>摩尔城店</t>
  </si>
  <si>
    <t>泉州店</t>
  </si>
  <si>
    <t>深圳龙华</t>
  </si>
  <si>
    <t>甘肃汉莎</t>
  </si>
  <si>
    <t>Richmond</t>
  </si>
  <si>
    <t>黔小鲜（</t>
  </si>
  <si>
    <t>山师金钻</t>
  </si>
  <si>
    <t>Pacific</t>
  </si>
  <si>
    <t>巡茶（安</t>
  </si>
  <si>
    <t>司门口胡</t>
  </si>
  <si>
    <t>桃里店</t>
  </si>
  <si>
    <t>蛇口邮轮</t>
  </si>
  <si>
    <t>南昌高新</t>
  </si>
  <si>
    <t>开发区店</t>
  </si>
  <si>
    <t>台北南港</t>
  </si>
  <si>
    <t>福清侨影</t>
  </si>
  <si>
    <t>和谐广场</t>
  </si>
  <si>
    <t>广百太阳</t>
  </si>
  <si>
    <t>深圳龙岗</t>
  </si>
  <si>
    <t>宝能店</t>
  </si>
  <si>
    <t>巡茶（苏</t>
  </si>
  <si>
    <t>桃園中壢</t>
  </si>
  <si>
    <t>南宁桃源</t>
  </si>
  <si>
    <t>【第一市</t>
  </si>
  <si>
    <t>场店】</t>
  </si>
  <si>
    <t>桂林店</t>
  </si>
  <si>
    <t>巡茶（月</t>
  </si>
  <si>
    <t>亮岛3店）</t>
  </si>
  <si>
    <t>福佳明瑞</t>
  </si>
  <si>
    <t>祥店</t>
  </si>
  <si>
    <t>仓山万达</t>
  </si>
  <si>
    <t>中壢建國</t>
  </si>
  <si>
    <t>嘉兴桐乡</t>
  </si>
  <si>
    <t>西安群光</t>
  </si>
  <si>
    <t>巡茶测试</t>
  </si>
  <si>
    <t>崇文门新</t>
  </si>
  <si>
    <t>世界店</t>
  </si>
  <si>
    <t>长春桂林</t>
  </si>
  <si>
    <t>东方影城</t>
  </si>
  <si>
    <t>复城国际</t>
  </si>
  <si>
    <t>巡茶（吴</t>
  </si>
  <si>
    <t>北</t>
  </si>
  <si>
    <t>华威大学</t>
  </si>
  <si>
    <t>顺德大良</t>
  </si>
  <si>
    <t>朝阳大悦</t>
  </si>
  <si>
    <t>盘锦兴隆</t>
  </si>
  <si>
    <t>台店</t>
  </si>
  <si>
    <t>惠州港惠</t>
  </si>
  <si>
    <t>新天地店</t>
  </si>
  <si>
    <t>巡茶（园</t>
  </si>
  <si>
    <t>杭州景芳</t>
  </si>
  <si>
    <t>胶州宝龙</t>
  </si>
  <si>
    <t>海洋大学</t>
  </si>
  <si>
    <t>新加坡二</t>
  </si>
  <si>
    <t>东北财经</t>
  </si>
  <si>
    <t>巡茶（滨</t>
  </si>
  <si>
    <t>河路店）</t>
  </si>
  <si>
    <t>正荣财富</t>
  </si>
  <si>
    <t>科技学院</t>
  </si>
  <si>
    <t>方块吐司</t>
  </si>
  <si>
    <t>巡茶（常</t>
  </si>
  <si>
    <t>客隆店）</t>
  </si>
  <si>
    <t>广州富力</t>
  </si>
  <si>
    <t>青渝蓝之</t>
  </si>
  <si>
    <t>长沙林科</t>
  </si>
  <si>
    <t>大店</t>
  </si>
  <si>
    <t>钻汇广场</t>
  </si>
  <si>
    <t>go食尚沈</t>
  </si>
  <si>
    <t>沈河东顺</t>
  </si>
  <si>
    <t>城街店</t>
  </si>
  <si>
    <t>巡茶（相</t>
  </si>
  <si>
    <t>杭州万象</t>
  </si>
  <si>
    <t>苏州中心</t>
  </si>
  <si>
    <t>湖滨银泰</t>
  </si>
  <si>
    <t>黑金店</t>
  </si>
  <si>
    <t>北京东方</t>
  </si>
  <si>
    <t>173 Xa D</t>
  </si>
  <si>
    <t>an</t>
  </si>
  <si>
    <t>台北復興</t>
  </si>
  <si>
    <t>临沂大学</t>
  </si>
  <si>
    <t>泉州万达</t>
  </si>
  <si>
    <t>武汉永清</t>
  </si>
  <si>
    <t>南京水游</t>
  </si>
  <si>
    <t>西宁店</t>
  </si>
  <si>
    <t>嘉寓观山</t>
  </si>
  <si>
    <t>上海日月</t>
  </si>
  <si>
    <t>西直门枫</t>
  </si>
  <si>
    <t>蓝国际店</t>
  </si>
  <si>
    <t>深圳布吉</t>
  </si>
  <si>
    <t>万象汇店</t>
  </si>
  <si>
    <t>广州维多</t>
  </si>
  <si>
    <t>利店</t>
  </si>
  <si>
    <t>五道口购</t>
  </si>
  <si>
    <t>巡茶（昆</t>
  </si>
  <si>
    <t>蜜茶六安</t>
  </si>
  <si>
    <t>广州石牌</t>
  </si>
  <si>
    <t>桥店</t>
  </si>
  <si>
    <t>义乌新光</t>
  </si>
  <si>
    <t>32 Quang</t>
  </si>
  <si>
    <t>Trung</t>
  </si>
  <si>
    <t>厦门东孚</t>
  </si>
  <si>
    <t>瀚海北金</t>
  </si>
  <si>
    <t>乾豪格林</t>
  </si>
  <si>
    <t>北京店</t>
  </si>
  <si>
    <t>茶的生活</t>
  </si>
  <si>
    <t>天平店</t>
  </si>
  <si>
    <t>三兴街一</t>
  </si>
  <si>
    <t>广州恒宝</t>
  </si>
  <si>
    <t>龙湖新壹</t>
  </si>
  <si>
    <t>巡茶（太</t>
  </si>
  <si>
    <t>白云凯德</t>
  </si>
  <si>
    <t>巡茶（汇</t>
  </si>
  <si>
    <t>广告产业</t>
  </si>
  <si>
    <t>DanKecof</t>
  </si>
  <si>
    <t>fee(apm)</t>
  </si>
  <si>
    <t>福州泰禾</t>
  </si>
  <si>
    <t>海口店</t>
  </si>
  <si>
    <t>连云港万</t>
  </si>
  <si>
    <t>龙柏新村</t>
  </si>
  <si>
    <t>港湾万达</t>
  </si>
  <si>
    <t>亚惠汇邦</t>
  </si>
  <si>
    <t>鲁能南渝</t>
  </si>
  <si>
    <t>星城店</t>
  </si>
  <si>
    <t>住邦广场</t>
  </si>
  <si>
    <t>江门汇悦</t>
  </si>
  <si>
    <t>广州番禺</t>
  </si>
  <si>
    <t>市桥店</t>
  </si>
  <si>
    <t>成都大悦</t>
  </si>
  <si>
    <t>上海南站</t>
  </si>
  <si>
    <t>典膳坊烧</t>
  </si>
  <si>
    <t>麦馆</t>
  </si>
  <si>
    <t>果戈里大</t>
  </si>
  <si>
    <t>日照万象</t>
  </si>
  <si>
    <t>中山翠景</t>
  </si>
  <si>
    <t>北京协和</t>
  </si>
  <si>
    <t>医院</t>
  </si>
  <si>
    <t>讯美科技</t>
  </si>
  <si>
    <t>北京卓展</t>
  </si>
  <si>
    <t>南京东方</t>
  </si>
  <si>
    <t>福来德店</t>
  </si>
  <si>
    <t>凯德广场</t>
  </si>
  <si>
    <t>巡茶（邳</t>
  </si>
  <si>
    <t>州一店）</t>
  </si>
  <si>
    <t>上海徐汇</t>
  </si>
  <si>
    <t>台北天母</t>
  </si>
  <si>
    <t>【友谊mi</t>
  </si>
  <si>
    <t>ni店】</t>
  </si>
  <si>
    <t>深圳宝安</t>
  </si>
  <si>
    <t>海雅店</t>
  </si>
  <si>
    <t>步行街街</t>
  </si>
  <si>
    <t>头店</t>
  </si>
  <si>
    <t>辽宁塔山</t>
  </si>
  <si>
    <t>中山利和</t>
  </si>
  <si>
    <t>新地店</t>
  </si>
  <si>
    <t>巡茶（新</t>
  </si>
  <si>
    <t>宝安壹方</t>
  </si>
  <si>
    <t>城DP店</t>
  </si>
  <si>
    <t>广州东方</t>
  </si>
  <si>
    <t>宝泰店</t>
  </si>
  <si>
    <t>罗定大润</t>
  </si>
  <si>
    <t>发店</t>
  </si>
  <si>
    <t>巡茶（永</t>
  </si>
  <si>
    <t>中和員山</t>
  </si>
  <si>
    <t>惠州风尚</t>
  </si>
  <si>
    <t>国际店</t>
  </si>
  <si>
    <t>巡茶（江</t>
  </si>
  <si>
    <t>喜茶星球</t>
  </si>
  <si>
    <t>立升商业</t>
  </si>
  <si>
    <t>正大乐城</t>
  </si>
  <si>
    <t>佛山东方</t>
  </si>
  <si>
    <t>美莲广场</t>
  </si>
  <si>
    <t>万象天地</t>
  </si>
  <si>
    <t>PINK店</t>
  </si>
  <si>
    <t>重庆新光</t>
  </si>
  <si>
    <t>里工厂</t>
  </si>
  <si>
    <t>宜兴凤凰</t>
  </si>
  <si>
    <t>中江茶芙</t>
  </si>
  <si>
    <t>步行街店</t>
  </si>
  <si>
    <t>泉州丰州</t>
  </si>
  <si>
    <t>新业广场</t>
  </si>
  <si>
    <t>上海芮欧</t>
  </si>
  <si>
    <t>百货店</t>
  </si>
  <si>
    <t>巡茶（十</t>
  </si>
  <si>
    <t>梓街店）</t>
  </si>
  <si>
    <t>巡茶（人</t>
  </si>
  <si>
    <t>奥体徐矿</t>
  </si>
  <si>
    <t>伯明翰唐</t>
  </si>
  <si>
    <t>人街店</t>
  </si>
  <si>
    <t>绍兴上虞</t>
  </si>
  <si>
    <t>巡茶（马</t>
  </si>
  <si>
    <t>涧店）</t>
  </si>
  <si>
    <t>大连柏威</t>
  </si>
  <si>
    <t>年店</t>
  </si>
  <si>
    <t>广州中华</t>
  </si>
  <si>
    <t>广场二店</t>
  </si>
  <si>
    <t>步行街中</t>
  </si>
  <si>
    <t>宁波环球</t>
  </si>
  <si>
    <t>南山海雅</t>
  </si>
  <si>
    <t>青岛银座</t>
  </si>
  <si>
    <t>福清侨中</t>
  </si>
  <si>
    <t>大上海城</t>
  </si>
  <si>
    <t>BX3DARK岡</t>
  </si>
  <si>
    <t>山民族店</t>
  </si>
  <si>
    <t>上海仲盛</t>
  </si>
  <si>
    <t>上海迪士</t>
  </si>
  <si>
    <t>尼店</t>
  </si>
  <si>
    <t>巡茶（世</t>
  </si>
  <si>
    <t>茂一店）</t>
  </si>
  <si>
    <t>城阳家佳</t>
  </si>
  <si>
    <t>华强北九</t>
  </si>
  <si>
    <t>金职院旗</t>
  </si>
  <si>
    <t>淄博万象</t>
  </si>
  <si>
    <t>巡茶（淮</t>
  </si>
  <si>
    <t>南二店）</t>
  </si>
  <si>
    <t>巡茶（彭</t>
  </si>
  <si>
    <t>巡茶（德</t>
  </si>
  <si>
    <t>思勤店）</t>
  </si>
  <si>
    <t>1987聲活</t>
  </si>
  <si>
    <t>奥林匹克</t>
  </si>
  <si>
    <t>港惠新天</t>
  </si>
  <si>
    <t>台商万达</t>
  </si>
  <si>
    <t>厦门高新</t>
  </si>
  <si>
    <t>重庆国泰</t>
  </si>
  <si>
    <t>巡茶（长</t>
  </si>
  <si>
    <t>江湾店）</t>
  </si>
  <si>
    <t>巡茶（科</t>
  </si>
  <si>
    <t>喜茶深圳</t>
  </si>
  <si>
    <t>北京海淀</t>
  </si>
  <si>
    <t>新中关店</t>
  </si>
  <si>
    <t>三明万达</t>
  </si>
  <si>
    <t>苏州园区</t>
  </si>
  <si>
    <t>新街口店</t>
  </si>
  <si>
    <t>KOKO州大</t>
  </si>
  <si>
    <t>深圳海岸</t>
  </si>
  <si>
    <t>南京建邺</t>
  </si>
  <si>
    <t>金源燕莎</t>
  </si>
  <si>
    <t>南一店）</t>
  </si>
  <si>
    <t>葫芦岛南</t>
  </si>
  <si>
    <t>票店</t>
  </si>
  <si>
    <t>南石道街</t>
  </si>
  <si>
    <t>丹尼斯花</t>
  </si>
  <si>
    <t>園路店</t>
  </si>
  <si>
    <t>三明食客</t>
  </si>
  <si>
    <t>华强北V尚</t>
  </si>
  <si>
    <t>绿城丽达</t>
  </si>
  <si>
    <t>黄岛东方</t>
  </si>
  <si>
    <t>影都店</t>
  </si>
  <si>
    <t>金堂万达</t>
  </si>
  <si>
    <t>银兴悠客</t>
  </si>
  <si>
    <t>泉店）</t>
  </si>
  <si>
    <t>福田COCO</t>
  </si>
  <si>
    <t>PARK店</t>
  </si>
  <si>
    <t>巡茶（亳</t>
  </si>
  <si>
    <t>深圳华强</t>
  </si>
  <si>
    <t>北九方店</t>
  </si>
  <si>
    <t>巡茶（皖</t>
  </si>
  <si>
    <t>义乌224饮</t>
  </si>
  <si>
    <t>品店</t>
  </si>
  <si>
    <t>泉州洪濑</t>
  </si>
  <si>
    <t>巡茶（胥</t>
  </si>
  <si>
    <t>口店）</t>
  </si>
  <si>
    <t>广州天环</t>
  </si>
  <si>
    <t>通盈中心</t>
  </si>
  <si>
    <t>成都双林</t>
  </si>
  <si>
    <t>七杯茶中</t>
  </si>
  <si>
    <t>医店</t>
  </si>
  <si>
    <t>台东威海</t>
  </si>
  <si>
    <t>kam pu c</t>
  </si>
  <si>
    <t>hea kro</t>
  </si>
  <si>
    <t>辽宁兴城</t>
  </si>
  <si>
    <t>榆树恒基</t>
  </si>
  <si>
    <t>麦荚朝阳</t>
  </si>
  <si>
    <t>乾豪新界</t>
  </si>
  <si>
    <t>北京西红</t>
  </si>
  <si>
    <t>门店</t>
  </si>
  <si>
    <t>金融街万</t>
  </si>
  <si>
    <t>南京新街</t>
  </si>
  <si>
    <t>中山海港</t>
  </si>
  <si>
    <t>曼切斯特</t>
  </si>
  <si>
    <t>焦作理工</t>
  </si>
  <si>
    <t>阜新旗舰</t>
  </si>
  <si>
    <t>上梅林先</t>
  </si>
  <si>
    <t>科店</t>
  </si>
  <si>
    <t>维多利购</t>
  </si>
  <si>
    <t>忠县中博</t>
  </si>
  <si>
    <t>大道店</t>
  </si>
  <si>
    <t>Changi c</t>
  </si>
  <si>
    <t>东莞长安</t>
  </si>
  <si>
    <t>武汉街道</t>
  </si>
  <si>
    <t>北京荟聚</t>
  </si>
  <si>
    <t>Brooklyn</t>
  </si>
  <si>
    <t>成都来福</t>
  </si>
  <si>
    <t>士</t>
  </si>
  <si>
    <t>苏州乐汇</t>
  </si>
  <si>
    <t>上海天山</t>
  </si>
  <si>
    <t>西路店</t>
  </si>
  <si>
    <t>巡茶（木</t>
  </si>
  <si>
    <t>巡茶（郑</t>
  </si>
  <si>
    <t>东泰禾广</t>
  </si>
  <si>
    <t>南宁悦荟</t>
  </si>
  <si>
    <t>时代天街</t>
  </si>
  <si>
    <t>巡茶（如</t>
  </si>
  <si>
    <t>翔安汇景</t>
  </si>
  <si>
    <t>罗湖华裕</t>
  </si>
  <si>
    <t>上海黄浦</t>
  </si>
  <si>
    <t>湖滨道店</t>
  </si>
  <si>
    <t>中华店工</t>
  </si>
  <si>
    <t>广州兴盛</t>
  </si>
  <si>
    <t>路热麦店</t>
  </si>
  <si>
    <t>重庆黔江</t>
  </si>
  <si>
    <t>上海长宁</t>
  </si>
  <si>
    <t>来福士店</t>
  </si>
  <si>
    <t>南京大洋</t>
  </si>
  <si>
    <t>百货</t>
  </si>
  <si>
    <t>巡茶(昆山</t>
  </si>
  <si>
    <t>天津和平</t>
  </si>
  <si>
    <t>大悦城店</t>
  </si>
  <si>
    <t>白云万达</t>
  </si>
  <si>
    <t>中山穗兴</t>
  </si>
  <si>
    <t>蜜茶龙岗</t>
  </si>
  <si>
    <t>杭州亲橙</t>
  </si>
  <si>
    <t>武汉武广</t>
  </si>
  <si>
    <t>胡志明一</t>
  </si>
  <si>
    <t>广州万菱</t>
  </si>
  <si>
    <t>大连凯德</t>
  </si>
  <si>
    <t>Happy Le</t>
  </si>
  <si>
    <t>卓悦into</t>
  </si>
  <si>
    <t>wn热麦店</t>
  </si>
  <si>
    <t>【莞步行</t>
  </si>
  <si>
    <t>巡茶（楚</t>
  </si>
  <si>
    <t>街五店）</t>
  </si>
  <si>
    <t>李嘉钰展</t>
  </si>
  <si>
    <t>锋</t>
  </si>
  <si>
    <t>GO食尚甜</t>
  </si>
  <si>
    <t>品站</t>
  </si>
  <si>
    <t>四四南村</t>
  </si>
  <si>
    <t>鲜茶道七</t>
  </si>
  <si>
    <t>松岗华润</t>
  </si>
  <si>
    <t>哈尔滨万</t>
  </si>
  <si>
    <t>达茂店</t>
  </si>
  <si>
    <t>上海共康</t>
  </si>
  <si>
    <t>上海美罗</t>
  </si>
  <si>
    <t>朝阳路盒</t>
  </si>
  <si>
    <t>中山宏基</t>
  </si>
  <si>
    <t>滨州学院</t>
  </si>
  <si>
    <t>喜玛拉雅</t>
  </si>
  <si>
    <t>巡茶（张</t>
  </si>
  <si>
    <t>62 Nguye</t>
  </si>
  <si>
    <t>鮨士道寿</t>
  </si>
  <si>
    <t>司测试</t>
  </si>
  <si>
    <t>老汉口时</t>
  </si>
  <si>
    <t>金石滩新</t>
  </si>
  <si>
    <t>安徽太和</t>
  </si>
  <si>
    <t>重庆爱琴</t>
  </si>
  <si>
    <t>沂源银座</t>
  </si>
  <si>
    <t>州桥老街</t>
  </si>
  <si>
    <t>三阳金轮</t>
  </si>
  <si>
    <t>晟人億高</t>
  </si>
  <si>
    <t>雄</t>
  </si>
  <si>
    <t>巡茶（东</t>
  </si>
  <si>
    <t>黑丸嫩仙</t>
  </si>
  <si>
    <t>草</t>
  </si>
  <si>
    <t>海雅缤纷</t>
  </si>
  <si>
    <t>西单大悦</t>
  </si>
  <si>
    <t>老潼关肉</t>
  </si>
  <si>
    <t>巡茶（宿</t>
  </si>
  <si>
    <t>五一广场</t>
  </si>
  <si>
    <t>內壢忠孝</t>
  </si>
  <si>
    <t>中山假日</t>
  </si>
  <si>
    <t>观前街店</t>
  </si>
  <si>
    <t>深圳机场</t>
  </si>
  <si>
    <t>台东步行</t>
  </si>
  <si>
    <t>巡茶（金</t>
  </si>
  <si>
    <t>巡茶（桐</t>
  </si>
  <si>
    <t>天津南开</t>
  </si>
  <si>
    <t>福州元洪</t>
  </si>
  <si>
    <t>盈科中心</t>
  </si>
  <si>
    <t>重庆丰都</t>
  </si>
  <si>
    <t>鲜茶道正</t>
  </si>
  <si>
    <t>大乐成店</t>
  </si>
  <si>
    <t>天安数码</t>
  </si>
  <si>
    <t>杭州星光</t>
  </si>
  <si>
    <t>莱州朗湖</t>
  </si>
  <si>
    <t>上海兴业</t>
  </si>
  <si>
    <t>太古汇店</t>
  </si>
  <si>
    <t>巡茶（宝</t>
  </si>
  <si>
    <t>龙一店）</t>
  </si>
  <si>
    <t>【步行街</t>
  </si>
  <si>
    <t>深圳深业</t>
  </si>
  <si>
    <t>上城店</t>
  </si>
  <si>
    <t>福田中心</t>
  </si>
  <si>
    <t>书城店</t>
  </si>
  <si>
    <t>雪蒂斯河</t>
  </si>
  <si>
    <t>水店</t>
  </si>
  <si>
    <t>西安民乐</t>
  </si>
  <si>
    <t>园万达店</t>
  </si>
  <si>
    <t>源著天街</t>
  </si>
  <si>
    <t>北京面包</t>
  </si>
  <si>
    <t>和茶</t>
  </si>
  <si>
    <t>【琼台书</t>
  </si>
  <si>
    <t>院店】</t>
  </si>
  <si>
    <t>志健广场</t>
  </si>
  <si>
    <t>辽阳白塔</t>
  </si>
  <si>
    <t>扬州万达</t>
  </si>
  <si>
    <t>Kingsway</t>
  </si>
  <si>
    <t>巡茶（余</t>
  </si>
  <si>
    <t>239 To H</t>
  </si>
  <si>
    <t>ieu</t>
  </si>
  <si>
    <t>中心北路</t>
  </si>
  <si>
    <t>SACafe大</t>
  </si>
  <si>
    <t>魯閣店</t>
  </si>
  <si>
    <t>中山白水</t>
  </si>
  <si>
    <t>竹北福興</t>
  </si>
  <si>
    <t>沈阳万象</t>
  </si>
  <si>
    <t>汕头市春</t>
  </si>
  <si>
    <t>深圳万象</t>
  </si>
  <si>
    <t>城黑金店</t>
  </si>
  <si>
    <t>汕头海乐</t>
  </si>
  <si>
    <t>龙之梦店</t>
  </si>
  <si>
    <t>南宁水晶</t>
  </si>
  <si>
    <t>Savor赛我</t>
  </si>
  <si>
    <t>香港名店</t>
  </si>
  <si>
    <t>街店 - B</t>
  </si>
  <si>
    <t>中心书城</t>
  </si>
  <si>
    <t>巡茶（品</t>
  </si>
  <si>
    <t>喜茶×花</t>
  </si>
  <si>
    <t>辽宁绥中</t>
  </si>
  <si>
    <t>星光时代</t>
  </si>
  <si>
    <t>辽宁那四</t>
  </si>
  <si>
    <t>街店 - A</t>
  </si>
  <si>
    <t>湖东中路</t>
  </si>
  <si>
    <t>奥园店</t>
  </si>
  <si>
    <t>深圳海上</t>
  </si>
  <si>
    <t>福州东百</t>
  </si>
  <si>
    <t>Rice bur</t>
  </si>
  <si>
    <t>ger</t>
  </si>
  <si>
    <t>济南大观</t>
  </si>
  <si>
    <t>上海大学</t>
  </si>
  <si>
    <t>巡茶（溧</t>
  </si>
  <si>
    <t>大学城四</t>
  </si>
  <si>
    <t>期店</t>
  </si>
  <si>
    <t>上海新天</t>
  </si>
  <si>
    <t>巡茶（芝</t>
  </si>
  <si>
    <t>Garden G</t>
  </si>
  <si>
    <t>rove #1</t>
  </si>
  <si>
    <t>上海淮海</t>
  </si>
  <si>
    <t>南宁万象</t>
  </si>
  <si>
    <t>尚都SOHO</t>
  </si>
  <si>
    <t>泊岭紫郡</t>
  </si>
  <si>
    <t>4店</t>
  </si>
  <si>
    <t>福州中防</t>
  </si>
  <si>
    <t>万宝城店</t>
  </si>
  <si>
    <t>东原1891</t>
  </si>
  <si>
    <t>宁波馨园</t>
  </si>
  <si>
    <t>程阁老巷</t>
  </si>
  <si>
    <t>巡茶（云</t>
  </si>
  <si>
    <t>亚惠南山</t>
  </si>
  <si>
    <t>佛山天佑</t>
  </si>
  <si>
    <t>成都店</t>
  </si>
  <si>
    <t>崂山大润</t>
  </si>
  <si>
    <t>平度太平</t>
  </si>
  <si>
    <t>洋店</t>
  </si>
  <si>
    <t>巡茶（光</t>
  </si>
  <si>
    <t>启城店）</t>
  </si>
  <si>
    <t>高雄熱河</t>
  </si>
  <si>
    <t>上海万象</t>
  </si>
  <si>
    <t>buff手游</t>
  </si>
  <si>
    <t>咖</t>
  </si>
  <si>
    <t>深圳东门</t>
  </si>
  <si>
    <t>1234店</t>
  </si>
  <si>
    <t>李村步行</t>
  </si>
  <si>
    <t>滨州万达</t>
  </si>
  <si>
    <t>山东路家</t>
  </si>
  <si>
    <t>乐福店</t>
  </si>
  <si>
    <t>南店</t>
  </si>
  <si>
    <t>天津鲁能</t>
  </si>
  <si>
    <t>福清万达</t>
  </si>
  <si>
    <t>綦江万达</t>
  </si>
  <si>
    <t>巡茶（衢</t>
  </si>
  <si>
    <t>椒房小学</t>
  </si>
  <si>
    <t>广州凯华</t>
  </si>
  <si>
    <t>南京中央</t>
  </si>
  <si>
    <t>莆田南洋</t>
  </si>
  <si>
    <t>东大道店</t>
  </si>
  <si>
    <t>招远市商</t>
  </si>
  <si>
    <t>北京三里</t>
  </si>
  <si>
    <t>屯店</t>
  </si>
  <si>
    <t>三角五福</t>
  </si>
  <si>
    <t>巡茶（嵊</t>
  </si>
  <si>
    <t>林口三井</t>
  </si>
  <si>
    <t>青岛李沧</t>
  </si>
  <si>
    <t>宿迁宝龙</t>
  </si>
  <si>
    <t>里食真沈</t>
  </si>
  <si>
    <t>沈阳中金</t>
  </si>
  <si>
    <t>沈阳大悦</t>
  </si>
  <si>
    <t>城</t>
  </si>
  <si>
    <t>平遥旗舰</t>
  </si>
  <si>
    <t>辽宁辽河</t>
  </si>
  <si>
    <t>立安花园</t>
  </si>
  <si>
    <t>上海来福</t>
  </si>
  <si>
    <t>庄浪县李</t>
  </si>
  <si>
    <t>记肉夹馍</t>
  </si>
  <si>
    <t>厦门中华</t>
  </si>
  <si>
    <t>太仓万达</t>
  </si>
  <si>
    <t>广州花城</t>
  </si>
  <si>
    <t>高德置地</t>
  </si>
  <si>
    <t>春广场店</t>
  </si>
  <si>
    <t>朝阳市龙</t>
  </si>
  <si>
    <t>山街店</t>
  </si>
  <si>
    <t>锦州香榭</t>
  </si>
  <si>
    <t>丽花园店</t>
  </si>
  <si>
    <t>巡茶（白</t>
  </si>
  <si>
    <t>深圳南山</t>
  </si>
  <si>
    <t>厦门北站</t>
  </si>
  <si>
    <t>（二店）</t>
  </si>
  <si>
    <t>永旺佳世</t>
  </si>
  <si>
    <t>安徽怀远</t>
  </si>
  <si>
    <t>巡茶（购</t>
  </si>
  <si>
    <t>成都IFS黑</t>
  </si>
  <si>
    <t>【国购店</t>
  </si>
  <si>
    <t>巡茶（步</t>
  </si>
  <si>
    <t>行街店）</t>
  </si>
  <si>
    <t>李家街道</t>
  </si>
  <si>
    <t>ipos咖啡</t>
  </si>
  <si>
    <t>连江万星</t>
  </si>
  <si>
    <t>贵阳盛源</t>
  </si>
  <si>
    <t>福州世欧</t>
  </si>
  <si>
    <t>高雄慶豐</t>
  </si>
  <si>
    <t>国瑞中心</t>
  </si>
  <si>
    <t>巡茶（泗</t>
  </si>
  <si>
    <t>阳一店）</t>
  </si>
  <si>
    <t>大望路华</t>
  </si>
  <si>
    <t>蓝调国际</t>
  </si>
  <si>
    <t>北苑华贸</t>
  </si>
  <si>
    <t>五棵松华</t>
  </si>
  <si>
    <t>熙店</t>
  </si>
  <si>
    <t>上海正大</t>
  </si>
  <si>
    <t>连云港丰</t>
  </si>
  <si>
    <t>联店</t>
  </si>
  <si>
    <t>丹尼斯五</t>
  </si>
  <si>
    <t>佛山保利</t>
  </si>
  <si>
    <t>mall店</t>
  </si>
  <si>
    <t>广州乐峰</t>
  </si>
  <si>
    <t>沈阳服务</t>
  </si>
  <si>
    <t>区直营店</t>
  </si>
  <si>
    <t>无锡大成</t>
  </si>
  <si>
    <t>巡茶(马鞍</t>
  </si>
  <si>
    <t>巡茶（飞</t>
  </si>
  <si>
    <t>上海松江</t>
  </si>
  <si>
    <t>台北東湖</t>
  </si>
  <si>
    <t>晋江万达</t>
  </si>
  <si>
    <t>弘阳广场</t>
  </si>
  <si>
    <t>区加盟店</t>
  </si>
  <si>
    <t>榆树龙翔</t>
  </si>
  <si>
    <t>农贸店</t>
  </si>
  <si>
    <t>沈阳万达</t>
  </si>
  <si>
    <t>巡茶（正</t>
  </si>
  <si>
    <t>巡茶（万</t>
  </si>
  <si>
    <t>财信广场</t>
  </si>
  <si>
    <t>巡茶（嘉</t>
  </si>
  <si>
    <t>上梅林中</t>
  </si>
  <si>
    <t>康路店</t>
  </si>
  <si>
    <t>沈阳五爱</t>
  </si>
  <si>
    <t>中壢中北</t>
  </si>
  <si>
    <t>祥城百货</t>
  </si>
  <si>
    <t>华星广场</t>
  </si>
  <si>
    <t>请低头亲</t>
  </si>
  <si>
    <t>爱</t>
  </si>
  <si>
    <t>东方宝泰</t>
  </si>
  <si>
    <t>山河嘉园</t>
  </si>
  <si>
    <t>厦门大学</t>
  </si>
  <si>
    <t>无锡惠山</t>
  </si>
  <si>
    <t>万达</t>
  </si>
  <si>
    <t>龙城万科</t>
  </si>
  <si>
    <t>阜阳颍州</t>
  </si>
  <si>
    <t>工业大学</t>
  </si>
  <si>
    <t>陕西西安</t>
  </si>
  <si>
    <t>南京明瓦</t>
  </si>
  <si>
    <t>廊店</t>
  </si>
  <si>
    <t>慈溪银泰</t>
  </si>
  <si>
    <t>广州保利</t>
  </si>
  <si>
    <t>中环店</t>
  </si>
  <si>
    <t>新店大豐</t>
  </si>
  <si>
    <t>巡茶（红</t>
  </si>
  <si>
    <t>高新万达</t>
  </si>
  <si>
    <t>金街店</t>
  </si>
  <si>
    <t>伯明翰大</t>
  </si>
  <si>
    <t>西郊驿站</t>
  </si>
  <si>
    <t>新奥购物</t>
  </si>
  <si>
    <t>无锡招商</t>
  </si>
  <si>
    <t>2店</t>
  </si>
  <si>
    <t>江门地王</t>
  </si>
  <si>
    <t>东莞汇一</t>
  </si>
  <si>
    <t>杭州萧山</t>
  </si>
  <si>
    <t>汉峪金谷</t>
  </si>
  <si>
    <t>洪湖味道</t>
  </si>
  <si>
    <t>小碗菜</t>
  </si>
  <si>
    <t>维多利商</t>
  </si>
  <si>
    <t>黄岛家佳</t>
  </si>
  <si>
    <t>八德廣福</t>
  </si>
  <si>
    <t>福禄路总</t>
  </si>
  <si>
    <t>杭州建德</t>
  </si>
  <si>
    <t>广州颐高</t>
  </si>
  <si>
    <t>蜜茶大学</t>
  </si>
  <si>
    <t>青岛崂山</t>
  </si>
  <si>
    <t>丽达店</t>
  </si>
  <si>
    <t>黄岛德泰</t>
  </si>
  <si>
    <t>利群店</t>
  </si>
  <si>
    <t>无锡假日</t>
  </si>
  <si>
    <t>台北忠孝</t>
  </si>
  <si>
    <t>【凯东店</t>
  </si>
  <si>
    <t>四店（中</t>
  </si>
  <si>
    <t>山亭）</t>
  </si>
  <si>
    <t>无锡荟聚</t>
  </si>
  <si>
    <t>二</t>
  </si>
  <si>
    <t>武汉汉街</t>
  </si>
  <si>
    <t>佛山顺德</t>
  </si>
  <si>
    <t>容桂店</t>
  </si>
  <si>
    <t>锦州人人</t>
  </si>
  <si>
    <t>乐店</t>
  </si>
  <si>
    <t>佛山凯德</t>
  </si>
  <si>
    <t>唐延中心</t>
  </si>
  <si>
    <t>圣美汇美</t>
  </si>
  <si>
    <t>容会所</t>
  </si>
  <si>
    <t>【莱蒙店</t>
  </si>
  <si>
    <t>苏州南施</t>
  </si>
  <si>
    <t>巡茶（杭</t>
  </si>
  <si>
    <t>东店</t>
  </si>
  <si>
    <t>辽宁阜新</t>
  </si>
  <si>
    <t>南京水平</t>
  </si>
  <si>
    <t>上海福州</t>
  </si>
  <si>
    <t>惠州华贸</t>
  </si>
  <si>
    <t>汕头广夏</t>
  </si>
  <si>
    <t>巡茶（盐</t>
  </si>
  <si>
    <t>城阳利客</t>
  </si>
  <si>
    <t>来店</t>
  </si>
  <si>
    <t>大厦小区</t>
  </si>
  <si>
    <t>BioTHIK總</t>
  </si>
  <si>
    <t>部店</t>
  </si>
  <si>
    <t>安溪宝龙</t>
  </si>
  <si>
    <t>昆山中楠</t>
  </si>
  <si>
    <t>都汇店</t>
  </si>
  <si>
    <t>舟山定海</t>
  </si>
  <si>
    <t>中航城市</t>
  </si>
  <si>
    <t>隆化鸿兆</t>
  </si>
  <si>
    <t>七星西路</t>
  </si>
  <si>
    <t>榆树一中</t>
  </si>
  <si>
    <t>万象天成</t>
  </si>
  <si>
    <t>南京玄武</t>
  </si>
  <si>
    <t>深圳益田</t>
  </si>
  <si>
    <t>假日店</t>
  </si>
  <si>
    <t>台北延平</t>
  </si>
  <si>
    <t>大观灵感</t>
  </si>
  <si>
    <t>咖啡吧</t>
  </si>
  <si>
    <t>鲁阿卤大</t>
  </si>
  <si>
    <t>碗卤肉饭</t>
  </si>
  <si>
    <t>万达华府</t>
  </si>
  <si>
    <t>新竹光華</t>
  </si>
  <si>
    <t>青岛中山</t>
  </si>
  <si>
    <t>EleFun C</t>
  </si>
  <si>
    <t>巡茶（沭</t>
  </si>
  <si>
    <t>阳二店）</t>
  </si>
  <si>
    <t>淄博新玛</t>
  </si>
  <si>
    <t>葡萄庄园</t>
  </si>
  <si>
    <t>海先生原</t>
  </si>
  <si>
    <t>味面</t>
  </si>
  <si>
    <t>Toronto</t>
  </si>
  <si>
    <t>Downtown</t>
  </si>
  <si>
    <t>江苏盐城</t>
  </si>
  <si>
    <t>海岸城te</t>
  </si>
  <si>
    <t>巡茶（湖</t>
  </si>
  <si>
    <t>即墨古城</t>
  </si>
  <si>
    <t>深圳绿景</t>
  </si>
  <si>
    <t>虹湾店</t>
  </si>
  <si>
    <t>宝山牡丹</t>
  </si>
  <si>
    <t>巡茶（沃</t>
  </si>
  <si>
    <t>尔玛店）</t>
  </si>
  <si>
    <t>巡茶（蓝</t>
  </si>
  <si>
    <t>深圳罗湖</t>
  </si>
  <si>
    <t>金光华店</t>
  </si>
  <si>
    <t>加州城佳</t>
  </si>
  <si>
    <t>七宝古镇</t>
  </si>
  <si>
    <t>艺术学院</t>
  </si>
  <si>
    <t>华发水岸</t>
  </si>
  <si>
    <t>中山美的</t>
  </si>
  <si>
    <t>(广和店)</t>
  </si>
  <si>
    <t>耀莱中心</t>
  </si>
  <si>
    <t>巡茶（宣</t>
  </si>
  <si>
    <t>佛山岭南</t>
  </si>
  <si>
    <t>深圳龙城</t>
  </si>
  <si>
    <t>万科里店</t>
  </si>
  <si>
    <t>巡茶（海</t>
  </si>
  <si>
    <t>宁店）</t>
  </si>
  <si>
    <t>东沙湖邻</t>
  </si>
  <si>
    <t>里中心店</t>
  </si>
  <si>
    <t>咖啡猩球</t>
  </si>
  <si>
    <t>淡水店</t>
  </si>
  <si>
    <t>马尾中环</t>
  </si>
  <si>
    <t>建邺万达</t>
  </si>
  <si>
    <t>南京江宁</t>
  </si>
  <si>
    <t>盒马十里</t>
  </si>
  <si>
    <t>堡店</t>
  </si>
  <si>
    <t>Gertz Da</t>
  </si>
  <si>
    <t>通州万达</t>
  </si>
  <si>
    <t>巡茶（圆</t>
  </si>
  <si>
    <t>中粮鸿云</t>
  </si>
  <si>
    <t>滨州渤海</t>
  </si>
  <si>
    <t>温州大西</t>
  </si>
  <si>
    <t>洋银泰店</t>
  </si>
  <si>
    <t>广州西城</t>
  </si>
  <si>
    <t>都荟店</t>
  </si>
  <si>
    <t>自助火锅</t>
  </si>
  <si>
    <t>盛宴</t>
  </si>
  <si>
    <t>苏州金鹰</t>
  </si>
  <si>
    <t>江南天相</t>
  </si>
  <si>
    <t>园双西店</t>
  </si>
  <si>
    <t>丰联广场</t>
  </si>
  <si>
    <t>沈河文化</t>
  </si>
  <si>
    <t>刘家桥小</t>
  </si>
  <si>
    <t>南京奥琦</t>
  </si>
  <si>
    <t>玮测试店</t>
  </si>
  <si>
    <t>长榆建华</t>
  </si>
  <si>
    <t>太阳谷（</t>
  </si>
  <si>
    <t>阜阳颍泉</t>
  </si>
  <si>
    <t>北京国瑞</t>
  </si>
  <si>
    <t>黄埔古村</t>
  </si>
  <si>
    <t>上海静安</t>
  </si>
  <si>
    <t>济南万科</t>
  </si>
  <si>
    <t>武商量贩</t>
  </si>
  <si>
    <t>【新华北</t>
  </si>
  <si>
    <t>辽宁柳河</t>
  </si>
  <si>
    <t>茂业天地</t>
  </si>
  <si>
    <t>世茂摩天</t>
  </si>
  <si>
    <t>经四路万</t>
  </si>
  <si>
    <t>巡茶（蚌</t>
  </si>
  <si>
    <t>民族学院</t>
  </si>
  <si>
    <t>江门中天</t>
  </si>
  <si>
    <t>46 Hang</t>
  </si>
  <si>
    <t>Ma</t>
  </si>
  <si>
    <t>Queens C</t>
  </si>
  <si>
    <t>黄岛吾悦</t>
  </si>
  <si>
    <t>东莞雍华</t>
  </si>
  <si>
    <t>庭店</t>
  </si>
  <si>
    <t>大学康城</t>
  </si>
  <si>
    <t>芝罘万达</t>
  </si>
  <si>
    <t>永川万达</t>
  </si>
  <si>
    <t>BX3DARK台</t>
  </si>
  <si>
    <t>中文心店</t>
  </si>
  <si>
    <t>台北大直</t>
  </si>
  <si>
    <t>肇庆星城</t>
  </si>
  <si>
    <t>泽科弹子</t>
  </si>
  <si>
    <t>石店</t>
  </si>
  <si>
    <t>永和秀山</t>
  </si>
  <si>
    <t>Yonge/Ch</t>
  </si>
  <si>
    <t>arles</t>
  </si>
  <si>
    <t>名都奶茶</t>
  </si>
  <si>
    <t>上海五角</t>
  </si>
  <si>
    <t>场万达店</t>
  </si>
  <si>
    <t>茶辰光运</t>
  </si>
  <si>
    <t>宁二店）</t>
  </si>
  <si>
    <t>深圳中心</t>
  </si>
  <si>
    <t>长宁龙之</t>
  </si>
  <si>
    <t>中山泰安</t>
  </si>
  <si>
    <t>白云百信</t>
  </si>
  <si>
    <t>巡茶（武</t>
  </si>
  <si>
    <t>【富民店</t>
  </si>
  <si>
    <t>HappyLem</t>
  </si>
  <si>
    <t>五店（国</t>
  </si>
  <si>
    <t>金街）</t>
  </si>
  <si>
    <t>顺德天佑</t>
  </si>
  <si>
    <t>新北莊敬</t>
  </si>
  <si>
    <t>茉莉那美</t>
  </si>
  <si>
    <t>咖啡书店</t>
  </si>
  <si>
    <t>湛江荣基</t>
  </si>
  <si>
    <t>长榆高中</t>
  </si>
  <si>
    <t>spring t</t>
  </si>
  <si>
    <t>own</t>
  </si>
  <si>
    <t>南通通中</t>
  </si>
  <si>
    <t>巡茶（友</t>
  </si>
  <si>
    <t>鶯歌鶯桃</t>
  </si>
  <si>
    <t>沔阳大道</t>
  </si>
  <si>
    <t>镇江万达</t>
  </si>
  <si>
    <t>洛阳建业</t>
  </si>
  <si>
    <t>凯旋店</t>
  </si>
  <si>
    <t>嘉定日月</t>
  </si>
  <si>
    <t>光店</t>
  </si>
  <si>
    <t>陕西延安</t>
  </si>
  <si>
    <t>桃園大同</t>
  </si>
  <si>
    <t>厦门加州</t>
  </si>
  <si>
    <t>孙文中路</t>
  </si>
  <si>
    <t>汕头嘉盛</t>
  </si>
  <si>
    <t>上海七宝</t>
  </si>
  <si>
    <t>北欧假日</t>
  </si>
  <si>
    <t>晋心面馆</t>
  </si>
  <si>
    <t>华强北店</t>
  </si>
  <si>
    <t>青海力盟</t>
  </si>
  <si>
    <t>上城DP店</t>
  </si>
  <si>
    <t>中山兴中</t>
  </si>
  <si>
    <t>赤水湖洗</t>
  </si>
  <si>
    <t>浴</t>
  </si>
  <si>
    <t>福州东二</t>
  </si>
  <si>
    <t>环泰禾店</t>
  </si>
  <si>
    <t>佛山顺联</t>
  </si>
  <si>
    <t>茂二店）</t>
  </si>
  <si>
    <t>巡茶（书</t>
  </si>
  <si>
    <t>院巷店）</t>
  </si>
  <si>
    <t>中关村食</t>
  </si>
  <si>
    <t>宝街店</t>
  </si>
  <si>
    <t>巡茶（六</t>
  </si>
  <si>
    <t>福州爱琴</t>
  </si>
  <si>
    <t>中华广场</t>
  </si>
  <si>
    <t>苏州印象</t>
  </si>
  <si>
    <t>巡茶（幸</t>
  </si>
  <si>
    <t>华侨城（</t>
  </si>
  <si>
    <t>新）</t>
  </si>
  <si>
    <t>济南高新</t>
  </si>
  <si>
    <t>广州惠福</t>
  </si>
  <si>
    <t>东热麦店</t>
  </si>
  <si>
    <t>五四北泰</t>
  </si>
  <si>
    <t>国际</t>
  </si>
  <si>
    <t>巡茶（星</t>
  </si>
  <si>
    <t>杭州来福</t>
  </si>
  <si>
    <t>中山华苑</t>
  </si>
  <si>
    <t>上海光启</t>
  </si>
  <si>
    <t>巡茶（龙</t>
  </si>
  <si>
    <t>之梦店）</t>
  </si>
  <si>
    <t>崂山利群</t>
  </si>
  <si>
    <t>市北万达</t>
  </si>
  <si>
    <t>金华浙师</t>
  </si>
  <si>
    <t>大二店</t>
  </si>
  <si>
    <t>1987声活</t>
  </si>
  <si>
    <t>馆1号店</t>
  </si>
  <si>
    <t>武昌司门</t>
  </si>
  <si>
    <t>厦门华美</t>
  </si>
  <si>
    <t>海尔绿城</t>
  </si>
  <si>
    <t>深圳来福</t>
  </si>
  <si>
    <t>巡茶（中</t>
  </si>
  <si>
    <t>（一店）</t>
  </si>
  <si>
    <t>杭州西选</t>
  </si>
  <si>
    <t>吉林重庆</t>
  </si>
  <si>
    <t>青岛万象</t>
  </si>
  <si>
    <t>湖北智创</t>
  </si>
  <si>
    <t>勇盛</t>
  </si>
  <si>
    <t>巡茶（无</t>
  </si>
  <si>
    <t>东升镇东</t>
  </si>
  <si>
    <t>广州天汇</t>
  </si>
  <si>
    <t>igc店</t>
  </si>
  <si>
    <t>杭州余杭</t>
  </si>
  <si>
    <t>巡茶（平</t>
  </si>
  <si>
    <t>潮镇店）</t>
  </si>
  <si>
    <t>巡茶（河</t>
  </si>
  <si>
    <t>东三店）</t>
  </si>
  <si>
    <t>苏州圆融</t>
  </si>
  <si>
    <t>巡茶（包</t>
  </si>
  <si>
    <t>头一店）</t>
  </si>
  <si>
    <t>惠港店工</t>
  </si>
  <si>
    <t>东二环泰</t>
  </si>
  <si>
    <t>汇南店</t>
  </si>
  <si>
    <t>De Papa8</t>
  </si>
  <si>
    <t>8手感烘焙</t>
  </si>
  <si>
    <t>巡茶(园区</t>
  </si>
  <si>
    <t>邻瑞店)</t>
  </si>
  <si>
    <t>姑苏申凯</t>
  </si>
  <si>
    <t>广州汇坊</t>
  </si>
  <si>
    <t>三店（司</t>
  </si>
  <si>
    <t>门口）</t>
  </si>
  <si>
    <t>潍坊泰华</t>
  </si>
  <si>
    <t>巡茶（绿</t>
  </si>
  <si>
    <t>重庆时代</t>
  </si>
  <si>
    <t>天街店</t>
  </si>
  <si>
    <t>馆2号店</t>
  </si>
  <si>
    <t>乐淘里店</t>
  </si>
  <si>
    <t>台中逢甲</t>
  </si>
  <si>
    <t>西单君太</t>
  </si>
  <si>
    <t>巡茶（双</t>
  </si>
  <si>
    <t>番禺祈福</t>
  </si>
  <si>
    <t>威高广场</t>
  </si>
  <si>
    <t>闽南古镇</t>
  </si>
  <si>
    <t>水城店</t>
  </si>
  <si>
    <t>宝龙广场</t>
  </si>
  <si>
    <t>里食真恒</t>
  </si>
  <si>
    <t>大帝景</t>
  </si>
  <si>
    <t>北京一点</t>
  </si>
  <si>
    <t>点</t>
  </si>
  <si>
    <t>永嘉天地</t>
  </si>
  <si>
    <t>巡茶（港</t>
  </si>
  <si>
    <t>区店）</t>
  </si>
  <si>
    <t>长沙朝阳</t>
  </si>
  <si>
    <t>至田家恒</t>
  </si>
  <si>
    <t>万州万达</t>
  </si>
  <si>
    <t>巡茶（大</t>
  </si>
  <si>
    <t>沈阳兴华</t>
  </si>
  <si>
    <t>【中山北</t>
  </si>
  <si>
    <t>重庆亚太</t>
  </si>
  <si>
    <t>商谷店</t>
  </si>
  <si>
    <t>景山万达</t>
  </si>
  <si>
    <t>（园区文</t>
  </si>
  <si>
    <t>荟店）</t>
  </si>
  <si>
    <t>新广场店</t>
  </si>
  <si>
    <t>通人民中</t>
  </si>
  <si>
    <t>联合商业</t>
  </si>
  <si>
    <t>No.3 Roa</t>
  </si>
  <si>
    <t>三里屯so</t>
  </si>
  <si>
    <t>ho）</t>
  </si>
  <si>
    <t>Mall Sto</t>
  </si>
  <si>
    <t>徽宿州万</t>
  </si>
  <si>
    <t>深圳北站</t>
  </si>
  <si>
    <t>州广电店</t>
  </si>
  <si>
    <t>江仲英一</t>
  </si>
  <si>
    <t>号广场店）</t>
  </si>
  <si>
    <t>区曼哈顿</t>
  </si>
  <si>
    <t>（东泰禾</t>
  </si>
  <si>
    <t>海珠城热</t>
  </si>
  <si>
    <t>麻辣香锅</t>
  </si>
  <si>
    <t>酒仙桥店</t>
  </si>
  <si>
    <t>阳兴隆一</t>
  </si>
  <si>
    <t>城繁花店</t>
  </si>
  <si>
    <t>（教育园</t>
  </si>
  <si>
    <t>苏工院店）</t>
  </si>
  <si>
    <t>（苏州来</t>
  </si>
  <si>
    <t>客茂店）</t>
  </si>
  <si>
    <t>（吴江盛</t>
  </si>
  <si>
    <t>泽大润发店）</t>
  </si>
  <si>
    <t>山百盛店</t>
  </si>
  <si>
    <t>山昆城广</t>
  </si>
  <si>
    <t>（犍为店</t>
  </si>
  <si>
    <t>城天虹店</t>
  </si>
  <si>
    <t>（黄山歙</t>
  </si>
  <si>
    <t>SM二店）</t>
  </si>
  <si>
    <t>仓南洋广</t>
  </si>
  <si>
    <t>金新地店</t>
  </si>
  <si>
    <t>厦门嘉年</t>
  </si>
  <si>
    <t>（蚌埠宝</t>
  </si>
  <si>
    <t>龙店）</t>
  </si>
  <si>
    <t>浦大桥沃</t>
  </si>
  <si>
    <t>购物中心</t>
  </si>
  <si>
    <t>城黄埭店</t>
  </si>
  <si>
    <t>区天虹店</t>
  </si>
  <si>
    <t>绿地缤纷</t>
  </si>
  <si>
    <t>大陆精品</t>
  </si>
  <si>
    <t>（吴江吾</t>
  </si>
  <si>
    <t>（江阴长</t>
  </si>
  <si>
    <t>山店）</t>
  </si>
  <si>
    <t>（池州大</t>
  </si>
  <si>
    <t>辉超市店</t>
  </si>
  <si>
    <t>桥万达家</t>
  </si>
  <si>
    <t>乐福店）</t>
  </si>
  <si>
    <t>（启东人</t>
  </si>
  <si>
    <t>民路店）</t>
  </si>
  <si>
    <t>山千灯店</t>
  </si>
  <si>
    <t>民商场七</t>
  </si>
  <si>
    <t>（临湖浦</t>
  </si>
  <si>
    <t>庄店）</t>
  </si>
  <si>
    <t>世界商场</t>
  </si>
  <si>
    <t>昌丽景天</t>
  </si>
  <si>
    <t>佳木斯富</t>
  </si>
  <si>
    <t>锦店</t>
  </si>
  <si>
    <t>温州大学</t>
  </si>
  <si>
    <t>（财富店</t>
  </si>
  <si>
    <t>（东渚财</t>
  </si>
  <si>
    <t>富广场店）</t>
  </si>
  <si>
    <t>技城武夷</t>
  </si>
  <si>
    <t>山路店）</t>
  </si>
  <si>
    <t>海岸城旗</t>
  </si>
  <si>
    <t>（鹿苑店</t>
  </si>
  <si>
    <t>西洋银泰</t>
  </si>
  <si>
    <t>三店</t>
  </si>
  <si>
    <t>州利辛店</t>
  </si>
  <si>
    <t>西学院店</t>
  </si>
  <si>
    <t>通通州万</t>
  </si>
  <si>
    <t>熟万达店</t>
  </si>
  <si>
    <t>通文化宫</t>
  </si>
  <si>
    <t>安洪泽店</t>
  </si>
  <si>
    <t>时代购物</t>
  </si>
  <si>
    <t>路新世界</t>
  </si>
  <si>
    <t>广场盒马鲜生店</t>
  </si>
  <si>
    <t>区文星店</t>
  </si>
  <si>
    <t>(马鞍山和</t>
  </si>
  <si>
    <t>徽无为店</t>
  </si>
  <si>
    <t>ity poin</t>
  </si>
  <si>
    <t>t</t>
  </si>
  <si>
    <t>南宁七星</t>
  </si>
  <si>
    <t>太原北美</t>
  </si>
  <si>
    <t>渎影视城</t>
  </si>
  <si>
    <t>（兴化安</t>
  </si>
  <si>
    <t>州万科店</t>
  </si>
  <si>
    <t>皋文峰店</t>
  </si>
  <si>
    <t>邻广场店</t>
  </si>
  <si>
    <t>SM一店）</t>
  </si>
  <si>
    <t>大润发店</t>
  </si>
  <si>
    <t>)</t>
  </si>
  <si>
    <t>和平广场</t>
  </si>
  <si>
    <t>mon Vaug</t>
  </si>
  <si>
    <t>han</t>
  </si>
  <si>
    <t>（上海南</t>
  </si>
  <si>
    <t>汇大学城一店）</t>
  </si>
  <si>
    <t>（江阴南</t>
  </si>
  <si>
    <t>闸店）</t>
  </si>
  <si>
    <t>马鲜生后</t>
  </si>
  <si>
    <t>家港吾悦</t>
  </si>
  <si>
    <t>广场店）</t>
  </si>
  <si>
    <t>n Chi Th</t>
  </si>
  <si>
    <t>anh</t>
  </si>
  <si>
    <t>州印象城</t>
  </si>
  <si>
    <t>（定远店</t>
  </si>
  <si>
    <t>（陆家店</t>
  </si>
  <si>
    <t>环大润发</t>
  </si>
  <si>
    <t>（安徽固</t>
  </si>
  <si>
    <t>镇店）</t>
  </si>
  <si>
    <t>迁学院四</t>
  </si>
  <si>
    <t>T3航站楼</t>
  </si>
  <si>
    <t>科廊桥店</t>
  </si>
  <si>
    <t>（蚌埠万</t>
  </si>
  <si>
    <t>乡吾悦店</t>
  </si>
  <si>
    <t>江联杨店</t>
  </si>
  <si>
    <t>（亿象新</t>
  </si>
  <si>
    <t>山世硕家</t>
  </si>
  <si>
    <t>绍兴银泰</t>
  </si>
  <si>
    <t>城惠坊街店</t>
  </si>
  <si>
    <t>区民主路</t>
  </si>
  <si>
    <t>（东渚新</t>
  </si>
  <si>
    <t>杭文卫路</t>
  </si>
  <si>
    <t>咖啡（余</t>
  </si>
  <si>
    <t>杭店）</t>
  </si>
  <si>
    <t>牌中心店</t>
  </si>
  <si>
    <t>（广德一</t>
  </si>
  <si>
    <t>（安徽泾</t>
  </si>
  <si>
    <t>（宝鸡店</t>
  </si>
  <si>
    <t>旗银行客</t>
  </si>
  <si>
    <t>户研会议</t>
  </si>
  <si>
    <t>东莞万达</t>
  </si>
  <si>
    <t>（安徽滁</t>
  </si>
  <si>
    <t>州凤阳店）</t>
  </si>
  <si>
    <t>mon Nort</t>
  </si>
  <si>
    <t>h York</t>
  </si>
  <si>
    <t>阳万达店</t>
  </si>
  <si>
    <t>地湖滨道</t>
  </si>
  <si>
    <t>罘万达店</t>
  </si>
  <si>
    <t>山花桥店</t>
  </si>
  <si>
    <t>（宿州裕</t>
  </si>
  <si>
    <t>城街店）</t>
  </si>
  <si>
    <t>（阜阳千</t>
  </si>
  <si>
    <t>百意店）</t>
  </si>
  <si>
    <t>龙万达店</t>
  </si>
  <si>
    <t>（宿迁洋</t>
  </si>
  <si>
    <t>河店）</t>
  </si>
  <si>
    <t>（南汇周</t>
  </si>
  <si>
    <t>浦二店）</t>
  </si>
  <si>
    <t>州柯城店</t>
  </si>
  <si>
    <t>中盘蠡路</t>
  </si>
  <si>
    <t>州吾悦店</t>
  </si>
  <si>
    <t>（郎溪店</t>
  </si>
  <si>
    <t>（梅西店</t>
  </si>
  <si>
    <t>大天宫店</t>
  </si>
  <si>
    <t>区林枫苑</t>
  </si>
  <si>
    <t>塔东路店</t>
  </si>
  <si>
    <t>物公园店</t>
  </si>
  <si>
    <t>渎天虹店</t>
  </si>
  <si>
    <t>州九龙珠</t>
  </si>
  <si>
    <t>熟世贸店</t>
  </si>
  <si>
    <t>山和县店</t>
  </si>
  <si>
    <t>洲国际店</t>
  </si>
  <si>
    <t>中展璞荟</t>
  </si>
  <si>
    <t>皋吾悦广</t>
  </si>
  <si>
    <t>翔广场店</t>
  </si>
  <si>
    <t>中山横栏</t>
  </si>
  <si>
    <t>兴万达店</t>
  </si>
  <si>
    <t>昌世贸店</t>
  </si>
  <si>
    <t>州中心店</t>
  </si>
  <si>
    <t>星步步高</t>
  </si>
  <si>
    <t>厦门联邦</t>
  </si>
  <si>
    <t>（安徽怀</t>
  </si>
  <si>
    <t>新疆克拉</t>
  </si>
  <si>
    <t>玛依店</t>
  </si>
  <si>
    <t>州永旺店</t>
  </si>
  <si>
    <t>州丽丰店</t>
  </si>
  <si>
    <t>mon Yong</t>
  </si>
  <si>
    <t>e Bloor</t>
  </si>
  <si>
    <t>四道口店</t>
  </si>
  <si>
    <t>贵阳花果</t>
  </si>
  <si>
    <t>园</t>
  </si>
  <si>
    <t>（安徽蚌</t>
  </si>
  <si>
    <t>埠一店）</t>
  </si>
  <si>
    <t>区永旺店</t>
  </si>
  <si>
    <t>afé 艾楽</t>
  </si>
  <si>
    <t>阴长泾店</t>
  </si>
  <si>
    <t>升新苑店</t>
  </si>
  <si>
    <t>州万达店</t>
  </si>
  <si>
    <t>区通安店</t>
  </si>
  <si>
    <t>区文萃店</t>
  </si>
  <si>
    <t>城香榭时</t>
  </si>
  <si>
    <t>天广场店</t>
  </si>
  <si>
    <t>（安徽五</t>
  </si>
  <si>
    <t>城国购店</t>
  </si>
  <si>
    <t>柳州五星</t>
  </si>
  <si>
    <t>店（二店</t>
  </si>
  <si>
    <t>翠花园店</t>
  </si>
  <si>
    <t>nish Bak</t>
  </si>
  <si>
    <t>ery</t>
  </si>
  <si>
    <t>融星座店</t>
  </si>
  <si>
    <t>山吉田店</t>
  </si>
  <si>
    <t>山万达店</t>
  </si>
  <si>
    <t>州吴中紫</t>
  </si>
  <si>
    <t>金路店）</t>
  </si>
  <si>
    <t>薰衣草活</t>
  </si>
  <si>
    <t>动）</t>
  </si>
  <si>
    <t>嘉里中心</t>
  </si>
  <si>
    <t>（沙湾店</t>
  </si>
  <si>
    <t>埠万达店</t>
  </si>
  <si>
    <t>州玲珑湾</t>
  </si>
  <si>
    <t>rossing</t>
  </si>
  <si>
    <t>Foodcourt</t>
  </si>
  <si>
    <t>（凤台店</t>
  </si>
  <si>
    <t>柳州万达</t>
  </si>
  <si>
    <t>河图书馆</t>
  </si>
  <si>
    <t>江苏启东</t>
  </si>
  <si>
    <t>（盖丽店</t>
  </si>
  <si>
    <t>汉黄鹤楼</t>
  </si>
  <si>
    <t>on Midla</t>
  </si>
  <si>
    <t>nd/Finch</t>
  </si>
  <si>
    <t>（南通如</t>
  </si>
  <si>
    <t>东店）</t>
  </si>
  <si>
    <t>(溧水通济</t>
  </si>
  <si>
    <t>街店)</t>
  </si>
  <si>
    <t>州上亿店</t>
  </si>
  <si>
    <t>谊阳光城</t>
  </si>
  <si>
    <t>（南京江</t>
  </si>
  <si>
    <t>泽财富中心店）</t>
  </si>
  <si>
    <t>（宿州灵</t>
  </si>
  <si>
    <t>璧店）</t>
  </si>
  <si>
    <t>（邗江区</t>
  </si>
  <si>
    <t>宝龙店）</t>
  </si>
  <si>
    <t>城市广场</t>
  </si>
  <si>
    <t>区金湖湾</t>
  </si>
  <si>
    <t>安万达金</t>
  </si>
  <si>
    <t>惠阳印象</t>
  </si>
  <si>
    <t>福路二店</t>
  </si>
  <si>
    <t>（仁禾广</t>
  </si>
  <si>
    <t>光天地店</t>
  </si>
  <si>
    <t>河源源城</t>
  </si>
  <si>
    <t>中央广场</t>
  </si>
  <si>
    <t>仓万达店</t>
  </si>
  <si>
    <t>山路六店</t>
  </si>
  <si>
    <t>锡星光店</t>
  </si>
  <si>
    <t>州悠方店</t>
  </si>
  <si>
    <t>（亳州蒙</t>
  </si>
  <si>
    <t>禾广场东</t>
  </si>
  <si>
    <t>融广场店</t>
  </si>
  <si>
    <t>央商场八</t>
  </si>
  <si>
    <t>（太仓沙</t>
  </si>
  <si>
    <t>区悠方店</t>
  </si>
  <si>
    <t>青岛店</t>
  </si>
  <si>
    <t>南巡茶店</t>
  </si>
  <si>
    <t>湖广场店</t>
  </si>
  <si>
    <t>商丘新玛</t>
  </si>
  <si>
    <t>山弥敦城</t>
  </si>
  <si>
    <t>（大学城</t>
  </si>
  <si>
    <t>（银河二</t>
  </si>
  <si>
    <t>浦一店）</t>
  </si>
  <si>
    <t>呼家楼店</t>
  </si>
  <si>
    <t>州新天地</t>
  </si>
  <si>
    <t>理双廊店</t>
  </si>
  <si>
    <t>（泗县店</t>
  </si>
  <si>
    <t>家港杨舍</t>
  </si>
  <si>
    <t>老街店）</t>
  </si>
  <si>
    <t>城渭塘店</t>
  </si>
  <si>
    <t>中山南路</t>
  </si>
  <si>
    <t>匹配品类</t>
    <phoneticPr fontId="2" type="noConversion"/>
  </si>
  <si>
    <t>里食真联合路店</t>
  </si>
  <si>
    <t>里食真音乐店</t>
  </si>
  <si>
    <t>里食真幸福店</t>
  </si>
  <si>
    <t>黑龍茶佳世客梦乐城店</t>
  </si>
  <si>
    <t>赛百味石景山万达赛百味石景山万达店</t>
  </si>
  <si>
    <t>喜茶深圳欢乐海岸店</t>
  </si>
  <si>
    <t>里食真明德轩店</t>
  </si>
  <si>
    <t>黑龍茶未来城店</t>
  </si>
  <si>
    <t>里食真文峰店</t>
  </si>
  <si>
    <t>黑龍茶太阳城店</t>
  </si>
  <si>
    <t>里食真董家沟店</t>
  </si>
  <si>
    <t>里食真李官店</t>
  </si>
  <si>
    <t>喜茶深圳龙华九方店</t>
  </si>
  <si>
    <t>黑龍茶甘肃汉莎联合商业店</t>
  </si>
  <si>
    <t>黑龍茶泺源店</t>
  </si>
  <si>
    <t>黑龍茶山师金钻店</t>
  </si>
  <si>
    <t>快乐柠檬多伦多Pacific Mall Store</t>
  </si>
  <si>
    <t>里食真鸿源店</t>
  </si>
  <si>
    <t>黑龍茶司门口胡桃里店</t>
  </si>
  <si>
    <t>黑龍茶蛇口邮轮中心店</t>
  </si>
  <si>
    <t>溢明香老汤面疙瘩南昌高新开发区店</t>
  </si>
  <si>
    <t>里食真全家福</t>
  </si>
  <si>
    <t>壹只蟹广渠店</t>
  </si>
  <si>
    <t>黑龍茶福清侨影店</t>
  </si>
  <si>
    <t>黑龍茶和谐广场店</t>
  </si>
  <si>
    <t>喜茶深圳龙岗宝能店</t>
  </si>
  <si>
    <t>里食真职教城店</t>
  </si>
  <si>
    <t>黑龍茶南宁桃源店</t>
  </si>
  <si>
    <t>里食真工业区店</t>
  </si>
  <si>
    <t>里食真福佳明瑞祥店</t>
  </si>
  <si>
    <t>黑龍茶仓山万达店</t>
  </si>
  <si>
    <t>溢明香老汤面疙瘩嘉兴桐乡店</t>
  </si>
  <si>
    <t>黑龍茶西安群光广场店</t>
  </si>
  <si>
    <t>里食真二部店</t>
  </si>
  <si>
    <t>R&amp;B巡茶巡茶测试店</t>
  </si>
  <si>
    <t>里食真尚府店</t>
  </si>
  <si>
    <t>里食真香工店</t>
  </si>
  <si>
    <t>黑龍茶东方影城万达店</t>
  </si>
  <si>
    <t>快乐柠檬英国华威大学店</t>
  </si>
  <si>
    <t>喜茶顺德大良店</t>
  </si>
  <si>
    <t>喜茶朝阳大悦城店</t>
  </si>
  <si>
    <t>里食真福星店</t>
  </si>
  <si>
    <t>正大炸鸡盘锦兴隆台店</t>
  </si>
  <si>
    <t>喜茶惠州港惠新天地店</t>
  </si>
  <si>
    <t>里食真周水子店</t>
  </si>
  <si>
    <t>里食真同泰店</t>
  </si>
  <si>
    <t>溢明香老汤面疙瘩杭州景芳站店</t>
  </si>
  <si>
    <t>黑龍茶胶州宝龙店</t>
  </si>
  <si>
    <t>里食真盛源店</t>
  </si>
  <si>
    <t>里食真海洋大学店</t>
  </si>
  <si>
    <t>里食真哈佛世纪</t>
  </si>
  <si>
    <t>Hey long cha新加坡二店</t>
  </si>
  <si>
    <t>黑龍茶正荣财富广场店</t>
  </si>
  <si>
    <t>里食真科技学院店</t>
  </si>
  <si>
    <t>里食真泉福店</t>
  </si>
  <si>
    <t>楼下楼下</t>
  </si>
  <si>
    <t>喜茶广州富力海珠城热麦店</t>
  </si>
  <si>
    <t>茶生活客茂店</t>
  </si>
  <si>
    <t>黑龍茶华宁店</t>
  </si>
  <si>
    <t>黑龍茶长沙林科大店</t>
  </si>
  <si>
    <t>里食真go食尚沈阳兴隆一百店</t>
  </si>
  <si>
    <t>正大炸鸡沈河东顺城街店</t>
  </si>
  <si>
    <t>黑龍茶镇坪路店</t>
  </si>
  <si>
    <t>喜茶杭州万象城店</t>
  </si>
  <si>
    <t>喜茶苏州中心店</t>
  </si>
  <si>
    <t>里食真盛京店</t>
  </si>
  <si>
    <t>喜茶湖滨银泰黑金店</t>
  </si>
  <si>
    <t>里食真曲大屯店</t>
  </si>
  <si>
    <t>里食真旺角2店</t>
  </si>
  <si>
    <t>里食真大市场店</t>
  </si>
  <si>
    <t>里食真甘井子店</t>
  </si>
  <si>
    <t>溢明香老汤面疙瘩演示店</t>
  </si>
  <si>
    <t>黑龍茶临沂大学店</t>
  </si>
  <si>
    <t>黑龍茶泉州万达广场店</t>
  </si>
  <si>
    <t>黑龍茶武汉永清店</t>
  </si>
  <si>
    <t>里食真海天店</t>
  </si>
  <si>
    <t>喜茶南京水游城店</t>
  </si>
  <si>
    <t>愿茶江南西</t>
  </si>
  <si>
    <t>里食真嘉寓观山店</t>
  </si>
  <si>
    <t>喜茶上海日月光广场店</t>
  </si>
  <si>
    <t>里食真金海里店</t>
  </si>
  <si>
    <t>喜茶广州维多利店</t>
  </si>
  <si>
    <t>黑龍茶福州APM店</t>
  </si>
  <si>
    <t>喜茶广州石牌桥店</t>
  </si>
  <si>
    <t>里食真庄河店</t>
  </si>
  <si>
    <t>里食真新栾金店</t>
  </si>
  <si>
    <t>里食真春柳店</t>
  </si>
  <si>
    <t>里食真卧龙店</t>
  </si>
  <si>
    <t>里食真风光店</t>
  </si>
  <si>
    <t>黑龍茶厦门东孚店</t>
  </si>
  <si>
    <t>里食真海大店</t>
  </si>
  <si>
    <t>里食真乾豪格林店</t>
  </si>
  <si>
    <t>茶生活茶的生活天平店</t>
  </si>
  <si>
    <t>里食真东纬店</t>
  </si>
  <si>
    <t>亚米荟一店</t>
  </si>
  <si>
    <t>喜茶广州恒宝广场店</t>
  </si>
  <si>
    <t>黑龍茶龙湖新壹街店</t>
  </si>
  <si>
    <t>喜茶白云凯德店</t>
  </si>
  <si>
    <t>里食真慧丰店</t>
  </si>
  <si>
    <t>黑龍茶福州泰禾1店</t>
  </si>
  <si>
    <t>黑龍茶连云港万达广场店</t>
  </si>
  <si>
    <t>黑龍茶旗舰店</t>
  </si>
  <si>
    <t>里食真振兴店</t>
  </si>
  <si>
    <t>黑龍茶龙柏新村店</t>
  </si>
  <si>
    <t>黑龍茶港湾万达店</t>
  </si>
  <si>
    <t>里食真红塔店</t>
  </si>
  <si>
    <t>黑龍茶鲁能南渝星城店</t>
  </si>
  <si>
    <t>喜茶江门汇悦城店</t>
  </si>
  <si>
    <t>喜茶广州番禺市桥店</t>
  </si>
  <si>
    <t>黑龍茶成都大悦城店</t>
  </si>
  <si>
    <t>里食真杏林店</t>
  </si>
  <si>
    <t>黑龍茶上海南站店</t>
  </si>
  <si>
    <t>里食真果戈里大街店</t>
  </si>
  <si>
    <t>里食真新津桥店</t>
  </si>
  <si>
    <t>黑龍茶日照万象汇店</t>
  </si>
  <si>
    <t>黑龍茶中山翠景店</t>
  </si>
  <si>
    <t>里食真北京协和医院</t>
  </si>
  <si>
    <t>里食真景山店</t>
  </si>
  <si>
    <t>喜茶南京东方福来德店</t>
  </si>
  <si>
    <t>里食真翠岛店</t>
  </si>
  <si>
    <t>黑龍茶凯德广场店</t>
  </si>
  <si>
    <t>里食真天津街店</t>
  </si>
  <si>
    <t>享茶东门町店</t>
  </si>
  <si>
    <t>喜茶深圳宝安海雅店</t>
  </si>
  <si>
    <t>正大炸鸡辽宁塔山北店</t>
  </si>
  <si>
    <t>喜茶中山利和新地店</t>
  </si>
  <si>
    <t>里食真天巳店</t>
  </si>
  <si>
    <t>黑龍茶万博汇店</t>
  </si>
  <si>
    <t>里食真金光店</t>
  </si>
  <si>
    <t>喜茶宝安壹方城DP店</t>
  </si>
  <si>
    <t>喜茶广州东方宝泰店</t>
  </si>
  <si>
    <t>黑龍茶罗定大润发店</t>
  </si>
  <si>
    <t>里食真银杏店</t>
  </si>
  <si>
    <t>里食真十里岗店</t>
  </si>
  <si>
    <t>喜茶惠州风尚国际店</t>
  </si>
  <si>
    <t>里食真百合店</t>
  </si>
  <si>
    <t>里食真张家村店</t>
  </si>
  <si>
    <t>喜茶喜茶星球店</t>
  </si>
  <si>
    <t>黑龍茶台东1店</t>
  </si>
  <si>
    <t>里食真双都店</t>
  </si>
  <si>
    <t>黑龍茶佛山东方广场店</t>
  </si>
  <si>
    <t>黑龍茶美莲广场店</t>
  </si>
  <si>
    <t>喜茶万象天地PINK店</t>
  </si>
  <si>
    <t>里食真农校店</t>
  </si>
  <si>
    <t>黑龍茶宜兴凤凰街店</t>
  </si>
  <si>
    <t>黑龍茶泉州丰州店</t>
  </si>
  <si>
    <t>黑龍茶新业广场店</t>
  </si>
  <si>
    <t>喜茶上海芮欧百货店</t>
  </si>
  <si>
    <t>里食真炮台店</t>
  </si>
  <si>
    <t>黑龍茶绍兴上虞万达广场店</t>
  </si>
  <si>
    <t>里食真皮口店</t>
  </si>
  <si>
    <t>里食真金润店</t>
  </si>
  <si>
    <t>喜茶广州中华广场二店</t>
  </si>
  <si>
    <t>黑龍茶福清侨中店</t>
  </si>
  <si>
    <t>里食真岚谷店</t>
  </si>
  <si>
    <t>里食真三期店</t>
  </si>
  <si>
    <t>里食真润龙店</t>
  </si>
  <si>
    <t>喜茶上海迪士尼店</t>
  </si>
  <si>
    <t>黑龍茶城阳家佳源店</t>
  </si>
  <si>
    <t>新时沏金职院旗舰店</t>
  </si>
  <si>
    <t>黑龍茶淄博万象汇店</t>
  </si>
  <si>
    <t>喜茶喜茶总部测试</t>
  </si>
  <si>
    <t>里食真毛营子店</t>
  </si>
  <si>
    <t>里食真勇家店</t>
  </si>
  <si>
    <t>溢明香老汤面疙瘩东莱路店</t>
  </si>
  <si>
    <t>里食真杏树屯店</t>
  </si>
  <si>
    <t>黑龍茶台商万达店</t>
  </si>
  <si>
    <t>里食真北海街店</t>
  </si>
  <si>
    <t>黑龍茶厦门高新店</t>
  </si>
  <si>
    <t>里食真沙岗店</t>
  </si>
  <si>
    <t>里食真孙家沟店</t>
  </si>
  <si>
    <t>里食真松树店</t>
  </si>
  <si>
    <t>里食真唐山店</t>
  </si>
  <si>
    <t>喜茶喜茶深圳海岸城旗舰店</t>
  </si>
  <si>
    <t>喜茶北京海淀新中关店</t>
  </si>
  <si>
    <t>里食真海茂店</t>
  </si>
  <si>
    <t>黑龍茶三明万达店</t>
  </si>
  <si>
    <t>黑龍茶苏州园区新街口店</t>
  </si>
  <si>
    <t>快乐柠檬英国伦敦店</t>
  </si>
  <si>
    <t>喜茶深圳海岸城店</t>
  </si>
  <si>
    <t>里食真旺角店</t>
  </si>
  <si>
    <t>里食真西园店</t>
  </si>
  <si>
    <t>里食真谢屯店</t>
  </si>
  <si>
    <t>正大炸鸡葫芦岛南票店</t>
  </si>
  <si>
    <t>里食真南石道街店</t>
  </si>
  <si>
    <t>里食真麦凯乐店</t>
  </si>
  <si>
    <t>里食真外贸店</t>
  </si>
  <si>
    <t>黑龍茶三明食客天地店</t>
  </si>
  <si>
    <t>黑龍茶华强北V尚店</t>
  </si>
  <si>
    <t>黑龍茶绿城丽达店</t>
  </si>
  <si>
    <t>里食真雅风店</t>
  </si>
  <si>
    <t>里食真中医院店</t>
  </si>
  <si>
    <t>黑龍茶黄岛东方影都店</t>
  </si>
  <si>
    <t>黑龍茶金堂万达店</t>
  </si>
  <si>
    <t>喜茶福田COCOPARK店</t>
  </si>
  <si>
    <t>里食真工人村店</t>
  </si>
  <si>
    <t>里食真元台店</t>
  </si>
  <si>
    <t>喜茶深圳华强北九方店</t>
  </si>
  <si>
    <t>黑龍茶泉州洪濑店</t>
  </si>
  <si>
    <t>里食真龙王店</t>
  </si>
  <si>
    <t>黑龍茶成都双林店</t>
  </si>
  <si>
    <t>七杯茶七杯茶中医店</t>
  </si>
  <si>
    <t>黑龍茶台东威海路店</t>
  </si>
  <si>
    <t>正大炸鸡辽宁兴城西店</t>
  </si>
  <si>
    <t>里食真沈阳路店</t>
  </si>
  <si>
    <t>里食真乾豪新界店</t>
  </si>
  <si>
    <t>里食真北京西红门店</t>
  </si>
  <si>
    <t>黑龍茶乐客城店</t>
  </si>
  <si>
    <t>黑龍茶金融街万达广场店</t>
  </si>
  <si>
    <t>R&amp;B珍奶会所(马鞍山和县店)</t>
  </si>
  <si>
    <t>快乐柠檬英国曼切斯特店</t>
  </si>
  <si>
    <t>里食真华义店</t>
  </si>
  <si>
    <t>黑龍茶焦作理工大学店</t>
  </si>
  <si>
    <t>里食真阜新旗舰店</t>
  </si>
  <si>
    <t>里食真上沟店</t>
  </si>
  <si>
    <t>下午茶下午茶1店</t>
  </si>
  <si>
    <t>黑龍茶维多利购物中心店</t>
  </si>
  <si>
    <t>黑龍茶忠县中博大道店</t>
  </si>
  <si>
    <t>Hey long chaChangi city point</t>
  </si>
  <si>
    <t>喜茶东莞长安店</t>
  </si>
  <si>
    <t>黑龍茶武汉街道口店</t>
  </si>
  <si>
    <t>蜜茶蜜茶六安万达店</t>
  </si>
  <si>
    <t>南洋茶铺测试南洋茶铺</t>
  </si>
  <si>
    <t>里食真新星店</t>
  </si>
  <si>
    <t>里食真东软店</t>
  </si>
  <si>
    <t>里食真八一路店</t>
  </si>
  <si>
    <t>里食真妇婴店</t>
  </si>
  <si>
    <t>茶生活苏州乐汇店</t>
  </si>
  <si>
    <t>里食真东城店</t>
  </si>
  <si>
    <t>黑龍茶上海天山西路店</t>
  </si>
  <si>
    <t>里食真秀月店</t>
  </si>
  <si>
    <t>里食真金家街店</t>
  </si>
  <si>
    <t>喜茶南宁悦荟店</t>
  </si>
  <si>
    <t>里食真迎宾店</t>
  </si>
  <si>
    <t>黑龍茶翔安汇景店</t>
  </si>
  <si>
    <t>黑龍茶罗湖华裕店</t>
  </si>
  <si>
    <t>里食真海中国店</t>
  </si>
  <si>
    <t>喜茶广州兴盛路热麦店</t>
  </si>
  <si>
    <t>黑龍茶重庆黔江店</t>
  </si>
  <si>
    <t>小叶云茶中山路店</t>
  </si>
  <si>
    <t>喜茶上海长宁来福士店</t>
  </si>
  <si>
    <t>里食真水仙店</t>
  </si>
  <si>
    <t>R&amp;B巡茶(昆山大润发店)</t>
  </si>
  <si>
    <t>快乐柠檬英国伯明翰店</t>
  </si>
  <si>
    <t>喜茶白云万达店</t>
  </si>
  <si>
    <t>黑龍茶中山穗兴店</t>
  </si>
  <si>
    <t>喜茶广州万菱汇店</t>
  </si>
  <si>
    <t>里食真华东店</t>
  </si>
  <si>
    <t>里食真岭下店</t>
  </si>
  <si>
    <t>快乐柠檬多伦多Happy Lemon Vaughan</t>
  </si>
  <si>
    <t>喜茶卓悦intown热麦店</t>
  </si>
  <si>
    <t>里食真-精致馄饨GO食尚甜品站</t>
  </si>
  <si>
    <t>黑龍茶松岗华润店</t>
  </si>
  <si>
    <t>鲜茶道上海共康店</t>
  </si>
  <si>
    <t>喜茶上海美罗城店</t>
  </si>
  <si>
    <t>黑龍茶新沙店</t>
  </si>
  <si>
    <t>里食真好乐佳店</t>
  </si>
  <si>
    <t>黑龍茶中山宏基店</t>
  </si>
  <si>
    <t>黑龍茶滨州学院店</t>
  </si>
  <si>
    <t>黑龍茶南京一店</t>
  </si>
  <si>
    <t>里食真永和店</t>
  </si>
  <si>
    <t>里食真长江路店</t>
  </si>
  <si>
    <t>鮨士道寿司鮨士道寿司测试</t>
  </si>
  <si>
    <t>七杯茶七杯茶中北店</t>
  </si>
  <si>
    <t>老汉口老汉口时代天街店</t>
  </si>
  <si>
    <t>里食真太原店</t>
  </si>
  <si>
    <t>里食真久寿店</t>
  </si>
  <si>
    <t>里食真兄弟店</t>
  </si>
  <si>
    <t>里食真金石滩新玛特店</t>
  </si>
  <si>
    <t>溢明香老汤面疙瘩安徽太和店</t>
  </si>
  <si>
    <t>里食真玉峰店</t>
  </si>
  <si>
    <t>黑龍茶重庆爱琴海店</t>
  </si>
  <si>
    <t>里食真空校店</t>
  </si>
  <si>
    <t>黑龍茶沂源银座店</t>
  </si>
  <si>
    <t>里食真二高店</t>
  </si>
  <si>
    <t>鲜茶道州桥老街店</t>
  </si>
  <si>
    <t>里食真老虎屯</t>
  </si>
  <si>
    <t>里食真香颂店</t>
  </si>
  <si>
    <t>里食真生辉店</t>
  </si>
  <si>
    <t>典滋味快乐米线新光路店</t>
  </si>
  <si>
    <t>喜茶深圳布吉万象汇店</t>
  </si>
  <si>
    <t>老潼关老潼关肉夹馍</t>
  </si>
  <si>
    <t>里食真南岗店</t>
  </si>
  <si>
    <t>R&amp;B巡茶798店</t>
  </si>
  <si>
    <t>里食真五一广场店</t>
  </si>
  <si>
    <t>里食真千山店</t>
  </si>
  <si>
    <t>喜茶中山假日广场店</t>
  </si>
  <si>
    <t>喜茶讯美GO店</t>
  </si>
  <si>
    <t>黑龍茶台东步行街店</t>
  </si>
  <si>
    <t>台港小镇面馆台港小镇</t>
  </si>
  <si>
    <t>里食真百丰店</t>
  </si>
  <si>
    <t>里食真华府店</t>
  </si>
  <si>
    <t>黑龍茶福州元洪城店</t>
  </si>
  <si>
    <t>里食真星辰店</t>
  </si>
  <si>
    <t>黑龍茶重庆丰都店</t>
  </si>
  <si>
    <t>黑龍茶成都来福士店</t>
  </si>
  <si>
    <t>里食真谷歌里店</t>
  </si>
  <si>
    <t>喜茶天安数码城热麦店</t>
  </si>
  <si>
    <t>黑龍茶海港城店</t>
  </si>
  <si>
    <t>喜茶佛山东方广场店</t>
  </si>
  <si>
    <t>里食真文化路店</t>
  </si>
  <si>
    <t>黑龍茶莱州朗湖国际店</t>
  </si>
  <si>
    <t>里食真高原店</t>
  </si>
  <si>
    <t>喜茶上海兴业太古汇店</t>
  </si>
  <si>
    <t>里食真丝绸路店</t>
  </si>
  <si>
    <t>里食真旭阳店</t>
  </si>
  <si>
    <t>喜茶福田中心书城店</t>
  </si>
  <si>
    <t>黑龍茶西安民乐园万达店</t>
  </si>
  <si>
    <t>黑龍茶源著天街店</t>
  </si>
  <si>
    <t>面包和茶北京面包和茶</t>
  </si>
  <si>
    <t>里食真抱龙店</t>
  </si>
  <si>
    <t>里食真大学店</t>
  </si>
  <si>
    <t>黑龍茶志健广场店</t>
  </si>
  <si>
    <t>正大炸鸡辽阳白塔区民主路店</t>
  </si>
  <si>
    <t>里食真东岗店</t>
  </si>
  <si>
    <t>里食真西安路店</t>
  </si>
  <si>
    <t>新时沏中心北路店</t>
  </si>
  <si>
    <t>喜茶中山白水井店</t>
  </si>
  <si>
    <t>黑龍茶秀灵店</t>
  </si>
  <si>
    <t>黑龍茶沈阳万象汇店</t>
  </si>
  <si>
    <t>黑龍茶汕头市春江店</t>
  </si>
  <si>
    <t>麦华仕汉堡吉林店</t>
  </si>
  <si>
    <t>喜茶深圳万象城黑金店</t>
  </si>
  <si>
    <t>黑龍茶汕头海乐城店</t>
  </si>
  <si>
    <t>喜茶上海长宁龙之梦店</t>
  </si>
  <si>
    <t>喜茶南宁水晶城店</t>
  </si>
  <si>
    <t>鲜茶道香港名店街店 - B</t>
  </si>
  <si>
    <t>里食真六中店</t>
  </si>
  <si>
    <t>喜茶喜茶×花旗银行客户研会议</t>
  </si>
  <si>
    <t>正大炸鸡辽宁绥中北店</t>
  </si>
  <si>
    <t>里食真南里店</t>
  </si>
  <si>
    <t>黑龍茶星光时代广场店</t>
  </si>
  <si>
    <t>里食真二中店</t>
  </si>
  <si>
    <t>正大炸鸡辽宁那四北店</t>
  </si>
  <si>
    <t>里食真二粮库店</t>
  </si>
  <si>
    <t>鲜茶道香港名店街店 - A</t>
  </si>
  <si>
    <t>黑龍茶湖东中路店</t>
  </si>
  <si>
    <t>喜茶广州番禺奥园店</t>
  </si>
  <si>
    <t>里食真得胜店</t>
  </si>
  <si>
    <t>里食真市委店</t>
  </si>
  <si>
    <t>黑龍茶济南大观园店</t>
  </si>
  <si>
    <t>快乐柠檬多伦多Happy Lemon North York</t>
  </si>
  <si>
    <t>黑龍茶上海大学店</t>
  </si>
  <si>
    <t>喜茶杭州星光大道店</t>
  </si>
  <si>
    <t>黑龍茶南宁万象城店</t>
  </si>
  <si>
    <t>麦华仕汉堡延吉店</t>
  </si>
  <si>
    <t>里食真龙台店</t>
  </si>
  <si>
    <t>里食真泊岭紫郡店</t>
  </si>
  <si>
    <t>黑龍茶福州中防万宝城店</t>
  </si>
  <si>
    <t>里食真泉乐店</t>
  </si>
  <si>
    <t>黑龍茶东原1891店</t>
  </si>
  <si>
    <t>溢明香老汤面疙瘩项宅店</t>
  </si>
  <si>
    <t>里食真景润店</t>
  </si>
  <si>
    <t>里食真新医大店</t>
  </si>
  <si>
    <t>里食真熊岳店</t>
  </si>
  <si>
    <t>黑龍茶程阁老巷店</t>
  </si>
  <si>
    <t>里食真纺校店</t>
  </si>
  <si>
    <t>快乐柠檬迪拜店迪拜</t>
  </si>
  <si>
    <t>黑龍茶崂山大润发店</t>
  </si>
  <si>
    <t>黑龍茶平度太平洋店</t>
  </si>
  <si>
    <t>buffbuff手游咖</t>
  </si>
  <si>
    <t>喜茶深圳东门1234店</t>
  </si>
  <si>
    <t>黑龍茶李村步行街店</t>
  </si>
  <si>
    <t>黑龍茶滨州万达店</t>
  </si>
  <si>
    <t>里食真长城店</t>
  </si>
  <si>
    <t>小叶云茶山东路家乐福店</t>
  </si>
  <si>
    <t>正大炸鸡辽宁那四南店</t>
  </si>
  <si>
    <t>茶生活文正店</t>
  </si>
  <si>
    <t>黑龍茶天津鲁能一店</t>
  </si>
  <si>
    <t>黑龍茶福清万达店</t>
  </si>
  <si>
    <t>黑龍茶綦江万达店</t>
  </si>
  <si>
    <t>里食真新玛特店</t>
  </si>
  <si>
    <t>里食真椒房小学店</t>
  </si>
  <si>
    <t>喜茶广州天环PINK店</t>
  </si>
  <si>
    <t>喜茶南京中央商场店</t>
  </si>
  <si>
    <t>黑龍茶莆田南洋东大道店</t>
  </si>
  <si>
    <t>里食真胜利店</t>
  </si>
  <si>
    <t>黑龍茶招远市商业街店</t>
  </si>
  <si>
    <t>喜茶北京三里屯店</t>
  </si>
  <si>
    <t>里食真金柳店</t>
  </si>
  <si>
    <t>黑龍茶三角五福店</t>
  </si>
  <si>
    <t>愿茶市二宫店</t>
  </si>
  <si>
    <t>里食真车家村店</t>
  </si>
  <si>
    <t>黑龍茶青岛李沧万达店</t>
  </si>
  <si>
    <t>黑龍茶荷城店</t>
  </si>
  <si>
    <t>喜茶南京大洋百货店</t>
  </si>
  <si>
    <t>黑龍茶宿迁宝龙店</t>
  </si>
  <si>
    <t>里食真里食真沈阳兴隆一百店</t>
  </si>
  <si>
    <t>瑞可爷爷沈阳中金瑞可爷爷店</t>
  </si>
  <si>
    <t>黑龍茶沈阳大悦城</t>
  </si>
  <si>
    <t>正大炸鸡辽宁辽河南店</t>
  </si>
  <si>
    <t>里食真郭东街店</t>
  </si>
  <si>
    <t>里食真立安花园店</t>
  </si>
  <si>
    <t>里食真金钻店</t>
  </si>
  <si>
    <t>喜茶上海来福士店</t>
  </si>
  <si>
    <t>里食真新青年店</t>
  </si>
  <si>
    <t>潼关村肉夹馍庄浪县李记肉夹馍</t>
  </si>
  <si>
    <t>黑龍茶厦门中华城店</t>
  </si>
  <si>
    <t>黑龍茶太仓万达店</t>
  </si>
  <si>
    <t>喜茶广州花城北店</t>
  </si>
  <si>
    <t>鲜茶道高德置地春广场店</t>
  </si>
  <si>
    <t>里食真华南店</t>
  </si>
  <si>
    <t>正大炸鸡朝阳市龙山街店</t>
  </si>
  <si>
    <t>里食真大纺店</t>
  </si>
  <si>
    <t>正大炸鸡锦州香榭丽花园店</t>
  </si>
  <si>
    <t>MAX SEEMAX SEE</t>
  </si>
  <si>
    <t>老汉口老汉口</t>
  </si>
  <si>
    <t>里食真姚家店</t>
  </si>
  <si>
    <t>喜茶深圳南山宝能店</t>
  </si>
  <si>
    <t>黑龍茶永旺佳世客店</t>
  </si>
  <si>
    <t>溢明香老汤面疙瘩安徽怀远店</t>
  </si>
  <si>
    <t>正大炸鸡辽宁辽河北店</t>
  </si>
  <si>
    <t>里食真沙河口店</t>
  </si>
  <si>
    <t>鲜茶道汇宝店</t>
  </si>
  <si>
    <t>黑龍茶连江万星广场店</t>
  </si>
  <si>
    <t>黑龍茶贵阳盛源新天地店</t>
  </si>
  <si>
    <t>黑龍茶福州世欧广场店</t>
  </si>
  <si>
    <t>辣椒炒肉湘菜馆</t>
  </si>
  <si>
    <t>里食真新胜店</t>
  </si>
  <si>
    <t>里食真鞍山店</t>
  </si>
  <si>
    <t>汤米男孩花香店</t>
  </si>
  <si>
    <t>喜茶上海正大广场店</t>
  </si>
  <si>
    <t>黑龍茶连云港丰联店</t>
  </si>
  <si>
    <t>喜茶广州乐峰店</t>
  </si>
  <si>
    <t>正大炸鸡沈阳服务区直营店</t>
  </si>
  <si>
    <t>R&amp;B巡茶(马鞍山和县店)</t>
  </si>
  <si>
    <t>里食真泉涌店</t>
  </si>
  <si>
    <t>黑龍茶上海松江中展璞荟店</t>
  </si>
  <si>
    <t>黑龍茶晋江万达店</t>
  </si>
  <si>
    <t>黑龍茶金港城店</t>
  </si>
  <si>
    <t>正大炸鸡沈阳服务区加盟店</t>
  </si>
  <si>
    <t>里食真钰莲园店</t>
  </si>
  <si>
    <t>里食真新食代店</t>
  </si>
  <si>
    <t>里食真康顺店</t>
  </si>
  <si>
    <t>里食真幸福E家店</t>
  </si>
  <si>
    <t>鲜茶道柳营路店</t>
  </si>
  <si>
    <t>黑龍茶沈阳万达店</t>
  </si>
  <si>
    <t>猪八戒1店</t>
  </si>
  <si>
    <t>里食真交大店</t>
  </si>
  <si>
    <t>里食真马家店</t>
  </si>
  <si>
    <t>里食真华市店</t>
  </si>
  <si>
    <t>黑龍茶财信广场店</t>
  </si>
  <si>
    <t>里食真五彩城店</t>
  </si>
  <si>
    <t>里食真沈阳五爱店</t>
  </si>
  <si>
    <t>里食真-精致馄饨三八店</t>
  </si>
  <si>
    <t>黑龍茶祥城百货店</t>
  </si>
  <si>
    <t>黑龍茶深大店</t>
  </si>
  <si>
    <t>里食真西乐店</t>
  </si>
  <si>
    <t>里食真山河嘉园店</t>
  </si>
  <si>
    <t>里食真八区店</t>
  </si>
  <si>
    <t>里食真东方店</t>
  </si>
  <si>
    <t>黑龍茶厦门大学店</t>
  </si>
  <si>
    <t>里食真工业大学店</t>
  </si>
  <si>
    <t>溢明香老汤面疙瘩陕西西安店</t>
  </si>
  <si>
    <t>鮨士道寿司虹口店</t>
  </si>
  <si>
    <t>里食真小辛店</t>
  </si>
  <si>
    <t>里食真中山店</t>
  </si>
  <si>
    <t>喜茶广州保利中环店</t>
  </si>
  <si>
    <t>里食真锦绣店</t>
  </si>
  <si>
    <t>黑龍茶高新万达金街店</t>
  </si>
  <si>
    <t>喜茶上海万象城店</t>
  </si>
  <si>
    <t>喜茶上海黄浦湖滨道店</t>
  </si>
  <si>
    <t>里食真海青岛店</t>
  </si>
  <si>
    <t>里食真黑石礁店</t>
  </si>
  <si>
    <t>黑龍茶福清万达2店</t>
  </si>
  <si>
    <t>喜茶江门地王店</t>
  </si>
  <si>
    <t>喜茶东莞汇一城店</t>
  </si>
  <si>
    <t>里食真长海店</t>
  </si>
  <si>
    <t>里食真三八店</t>
  </si>
  <si>
    <t>黑龍茶杭州萧山万象汇店</t>
  </si>
  <si>
    <t>正大炸鸡辽宁绥中南店</t>
  </si>
  <si>
    <t>黑龍茶汉峪金谷店</t>
  </si>
  <si>
    <t>黑龍茶维多利商场店</t>
  </si>
  <si>
    <t>黑龍茶仓山万达二店</t>
  </si>
  <si>
    <t>黑龍茶黄岛家佳源店</t>
  </si>
  <si>
    <t>里食真南山店</t>
  </si>
  <si>
    <t>大口九福禄路总店</t>
  </si>
  <si>
    <t>里食真中心店</t>
  </si>
  <si>
    <t>溢明香老汤面疙瘩杭州建德店</t>
  </si>
  <si>
    <t>喜茶广州颐高广场店</t>
  </si>
  <si>
    <t>黑龍茶青岛崂山丽达店</t>
  </si>
  <si>
    <t>瑞可爷爷瑞可爷爷大悦城店</t>
  </si>
  <si>
    <t>里食真新甘百店</t>
  </si>
  <si>
    <t>黑龍茶黄岛德泰利群店</t>
  </si>
  <si>
    <t>茶生活无锡假日广场店</t>
  </si>
  <si>
    <t>里食真大魏家店</t>
  </si>
  <si>
    <t>里食真亮甲店</t>
  </si>
  <si>
    <t>里食真盛滨店</t>
  </si>
  <si>
    <t>喜茶佛山顺德容桂店</t>
  </si>
  <si>
    <t>黑龍茶东方城店</t>
  </si>
  <si>
    <t>正大炸鸡锦州人人乐店</t>
  </si>
  <si>
    <t>喜茶佛山凯德广场店</t>
  </si>
  <si>
    <t>黑龍茶唐延中心城店</t>
  </si>
  <si>
    <t>黑龍茶苏州南施街店</t>
  </si>
  <si>
    <t>正大炸鸡辽宁塔山南店</t>
  </si>
  <si>
    <t>正大炸鸡辽宁兴城东店</t>
  </si>
  <si>
    <t>正大炸鸡辽宁阜新南店</t>
  </si>
  <si>
    <t>喜茶北京东方广场店</t>
  </si>
  <si>
    <t>里食真中路店</t>
  </si>
  <si>
    <t>喜茶惠州华贸店</t>
  </si>
  <si>
    <t>黑龍茶龙城店</t>
  </si>
  <si>
    <t>里食真体北店</t>
  </si>
  <si>
    <t>黑龍茶汕头广夏店</t>
  </si>
  <si>
    <t>里食真红凌路店</t>
  </si>
  <si>
    <t>里食真北岗店</t>
  </si>
  <si>
    <t>黑龍茶城阳利客来店</t>
  </si>
  <si>
    <t>快乐柠檬多伦多Happy Lemon Yonge Bloor</t>
  </si>
  <si>
    <t>里食真龙海店</t>
  </si>
  <si>
    <t>里食真火炬路店</t>
  </si>
  <si>
    <t>里食真大厦小区店</t>
  </si>
  <si>
    <t>黑龍茶安溪宝龙店</t>
  </si>
  <si>
    <t>黑龍茶昆山中楠都汇店</t>
  </si>
  <si>
    <t>溢明香老汤面疙瘩舟山定海店</t>
  </si>
  <si>
    <t>黑龍茶中航城市广场店</t>
  </si>
  <si>
    <t>里食真正恒园店</t>
  </si>
  <si>
    <t>正大炸鸡榆树一中店</t>
  </si>
  <si>
    <t>妙茶妙茶1店</t>
  </si>
  <si>
    <t>黑龍茶万象天成店</t>
  </si>
  <si>
    <t>溢明香老汤面疙瘩南京玄武店</t>
  </si>
  <si>
    <t>里食真空港店</t>
  </si>
  <si>
    <t>里食真昌盛店</t>
  </si>
  <si>
    <t>里食真先进店</t>
  </si>
  <si>
    <t>里食真水师营店</t>
  </si>
  <si>
    <t>里食真大世界店</t>
  </si>
  <si>
    <t>喜茶深圳益田假日店</t>
  </si>
  <si>
    <t>里食真北乐店</t>
  </si>
  <si>
    <t>鲁阿卤鲁阿卤大碗卤肉饭</t>
  </si>
  <si>
    <t>喜茶中山海港城店</t>
  </si>
  <si>
    <t>里食真鹏运店</t>
  </si>
  <si>
    <t>黑龍茶青岛中山路店</t>
  </si>
  <si>
    <t>里食真万里店</t>
  </si>
  <si>
    <t>里食真岭湾店</t>
  </si>
  <si>
    <t>里食真永和测试</t>
  </si>
  <si>
    <t>喜茶深圳机场T3航站楼店</t>
  </si>
  <si>
    <t>黑龍茶淄博新玛特店</t>
  </si>
  <si>
    <t>里食真金石滩店</t>
  </si>
  <si>
    <t>新时沏福泰隆店</t>
  </si>
  <si>
    <t>溢明香老汤面疙瘩江苏盐城店</t>
  </si>
  <si>
    <t>里食真金纺店</t>
  </si>
  <si>
    <t>里食真友好店</t>
  </si>
  <si>
    <t>里食真临港店</t>
  </si>
  <si>
    <t>黑龍茶即墨古城店</t>
  </si>
  <si>
    <t>里食真登沙河店</t>
  </si>
  <si>
    <t>喜茶深圳绿景虹湾店</t>
  </si>
  <si>
    <t>里食真虹岗路店</t>
  </si>
  <si>
    <t>里食真御景店</t>
  </si>
  <si>
    <t>喜茶深圳罗湖金光华店</t>
  </si>
  <si>
    <t>黑龍茶加州城佳源店</t>
  </si>
  <si>
    <t>鲜茶道七宝古镇店</t>
  </si>
  <si>
    <t>鲜茶道龙漕路店</t>
  </si>
  <si>
    <t>里食真艺术学院店</t>
  </si>
  <si>
    <t>黑龍茶华发水岸店</t>
  </si>
  <si>
    <t>黑龍茶茶亭国际</t>
  </si>
  <si>
    <t>黑龍茶中山美的店</t>
  </si>
  <si>
    <t>三顾冒菜三顾冒菜(广和店)</t>
  </si>
  <si>
    <t>黑龍茶大柏树店</t>
  </si>
  <si>
    <t>里食真铁东店</t>
  </si>
  <si>
    <t>喜茶佛山岭南站店</t>
  </si>
  <si>
    <t>喜茶深圳龙城万科里店</t>
  </si>
  <si>
    <t>正大炸鸡辽宁阜新北店</t>
  </si>
  <si>
    <t>里食真太平湾店</t>
  </si>
  <si>
    <t>黑龍茶马尾中环广场店</t>
  </si>
  <si>
    <t>里食真海云天店</t>
  </si>
  <si>
    <t>里食真南华店</t>
  </si>
  <si>
    <t>里食真东特店</t>
  </si>
  <si>
    <t>里食真东华店</t>
  </si>
  <si>
    <t>里食真龙滨店</t>
  </si>
  <si>
    <t>黑龍茶中粮鸿云店</t>
  </si>
  <si>
    <t>黑龍茶滨州渤海国际店</t>
  </si>
  <si>
    <t>鲍师傅温州大西洋银泰店</t>
  </si>
  <si>
    <t>喜茶广州西城都荟店</t>
  </si>
  <si>
    <t>R&amp;B巡茶(马鞍山万达店)</t>
  </si>
  <si>
    <t>里食真三堂店</t>
  </si>
  <si>
    <t>黑龍茶苏州金鹰店</t>
  </si>
  <si>
    <t>正大炸鸡沈河文化路店</t>
  </si>
  <si>
    <t>里食真凯丽店</t>
  </si>
  <si>
    <t>里食真沙西店</t>
  </si>
  <si>
    <t>阿姨奶茶蓝新街店</t>
  </si>
  <si>
    <t>里食真十三里店</t>
  </si>
  <si>
    <t>牛气南京奥琦玮测试店</t>
  </si>
  <si>
    <t>黑龍茶重庆万象城店</t>
  </si>
  <si>
    <t>茶生活旅财店</t>
  </si>
  <si>
    <t>正大炸鸡长榆建华街店</t>
  </si>
  <si>
    <t>黑龍茶济南万科城店</t>
  </si>
  <si>
    <t>鲜茶道花城汇店</t>
  </si>
  <si>
    <t>正大炸鸡辽宁柳河北店</t>
  </si>
  <si>
    <t>黑龍茶茂业天地店</t>
  </si>
  <si>
    <t>黑龍茶世茂摩天城店</t>
  </si>
  <si>
    <t>里食真山后店</t>
  </si>
  <si>
    <t>黑龍茶经四路万达店</t>
  </si>
  <si>
    <t>里食真民族学院店</t>
  </si>
  <si>
    <t>喜茶江门中天新地店</t>
  </si>
  <si>
    <t>黑龍茶黄岛吾悦广场店</t>
  </si>
  <si>
    <t>喜茶东莞雍华庭店</t>
  </si>
  <si>
    <t>黑龍茶大学康城店</t>
  </si>
  <si>
    <t>里食真大胜店</t>
  </si>
  <si>
    <t>黑龍茶芝罘万达店</t>
  </si>
  <si>
    <t>黑龍茶永川万达店</t>
  </si>
  <si>
    <t>秦陕印象太古里店</t>
  </si>
  <si>
    <t>里食真前革店</t>
  </si>
  <si>
    <t>茶托邦泽科弹子石店</t>
  </si>
  <si>
    <t>里食真清原店</t>
  </si>
  <si>
    <t>喜茶广州中华广场店</t>
  </si>
  <si>
    <t>喜茶深圳中心城店</t>
  </si>
  <si>
    <t>黑龍茶中山泰安店</t>
  </si>
  <si>
    <t>里食真泉好店</t>
  </si>
  <si>
    <t>喜茶白云百信店</t>
  </si>
  <si>
    <t>里食真世纪店</t>
  </si>
  <si>
    <t>里食真倚山里店</t>
  </si>
  <si>
    <t>里食真成仁店</t>
  </si>
  <si>
    <t>里食真裴屯店</t>
  </si>
  <si>
    <t>快乐柠檬多伦多HappyLemon Midland/Finch</t>
  </si>
  <si>
    <t>喜茶顺德天佑城</t>
  </si>
  <si>
    <t>阿姨很芒1号门店</t>
  </si>
  <si>
    <t>里食真红富店</t>
  </si>
  <si>
    <t>里食真永兴店</t>
  </si>
  <si>
    <t>R&amp;B珍奶会所(溧水通济街店)</t>
  </si>
  <si>
    <t>黑龍茶湛江荣基店</t>
  </si>
  <si>
    <t>正大炸鸡长榆高中店</t>
  </si>
  <si>
    <t>茶生活南通通中店</t>
  </si>
  <si>
    <t>黑龍茶王府井店</t>
  </si>
  <si>
    <t>里食真万科店</t>
  </si>
  <si>
    <t>里食真绿波店</t>
  </si>
  <si>
    <t>里食真海北店</t>
  </si>
  <si>
    <t>溢明香老汤面疙瘩陕西延安店</t>
  </si>
  <si>
    <t>黑龍茶厦门加州城市广场店</t>
  </si>
  <si>
    <t>黑龍茶孙文中路店</t>
  </si>
  <si>
    <t>里食真万达店</t>
  </si>
  <si>
    <t>黑龍茶汕头嘉盛店</t>
  </si>
  <si>
    <t>喜茶上海七宝万科店</t>
  </si>
  <si>
    <t>里食真北欧假日店</t>
  </si>
  <si>
    <t>晋心晋心面馆华强北店</t>
  </si>
  <si>
    <t>黑龍茶青海力盟商业街店</t>
  </si>
  <si>
    <t>喜茶深圳深业上城DP店</t>
  </si>
  <si>
    <t>喜茶中山兴中店</t>
  </si>
  <si>
    <t>里食真赤水湖洗浴</t>
  </si>
  <si>
    <t>喜茶佛山顺联国际店</t>
  </si>
  <si>
    <t>溢明香老汤面疙瘩衢州店</t>
  </si>
  <si>
    <t>里食真文圣店</t>
  </si>
  <si>
    <t>里食真松江路店</t>
  </si>
  <si>
    <t>里食真三角地店</t>
  </si>
  <si>
    <t>喜茶上海五角场万达店</t>
  </si>
  <si>
    <t>里食真红星海店</t>
  </si>
  <si>
    <t>里食真育新店</t>
  </si>
  <si>
    <t>里食真北斗店</t>
  </si>
  <si>
    <t>里食真家华店</t>
  </si>
  <si>
    <t>黑龍茶福州爱琴海店</t>
  </si>
  <si>
    <t>里食真金洋店</t>
  </si>
  <si>
    <t>南洋茶铺胶州路店</t>
  </si>
  <si>
    <t>喜茶苏州印象城店</t>
  </si>
  <si>
    <t>黑龍茶济南高新万达店</t>
  </si>
  <si>
    <t>里食真城润店</t>
  </si>
  <si>
    <t>喜茶广州惠福东热麦店</t>
  </si>
  <si>
    <t>黑龍茶五四北泰禾店</t>
  </si>
  <si>
    <t>喜茶广州凯华国际</t>
  </si>
  <si>
    <t>喜茶深圳南山海雅店</t>
  </si>
  <si>
    <t>喜茶杭州来福士店</t>
  </si>
  <si>
    <t>黑龍茶中山华苑店</t>
  </si>
  <si>
    <t>R&amp;B巡茶上海光启城店</t>
  </si>
  <si>
    <t>黑龍茶崂山利群店</t>
  </si>
  <si>
    <t>黑龍茶市北万达店</t>
  </si>
  <si>
    <t>新时沏金华浙师大二店</t>
  </si>
  <si>
    <t>黑龍茶武昌司门口店</t>
  </si>
  <si>
    <t>黑龍茶厦门华美店</t>
  </si>
  <si>
    <t>正大炸鸡辽宁柳河南店</t>
  </si>
  <si>
    <t>黑龍茶海尔绿城中央广场店</t>
  </si>
  <si>
    <t>喜茶深圳来福士店</t>
  </si>
  <si>
    <t>里食真青松店</t>
  </si>
  <si>
    <t>里食真吉林重庆路店</t>
  </si>
  <si>
    <t>黑龍茶青岛万象城店</t>
  </si>
  <si>
    <t>黑龍茶大芬店</t>
  </si>
  <si>
    <t>里食真环洲店</t>
  </si>
  <si>
    <t>晋心雅宝店</t>
  </si>
  <si>
    <t>黑龍茶东升镇东城店</t>
  </si>
  <si>
    <t>喜茶广州天汇igc店</t>
  </si>
  <si>
    <t>溢明香老汤面疙瘩杭州余杭店</t>
  </si>
  <si>
    <t>里食真泉华店</t>
  </si>
  <si>
    <t>里食真公馆店</t>
  </si>
  <si>
    <t>里食真楼区店</t>
  </si>
  <si>
    <t>喜茶苏州圆融时代店</t>
  </si>
  <si>
    <t>黑龍茶东二环泰禾广场东区店</t>
  </si>
  <si>
    <t>喜茶广州花城汇南店</t>
  </si>
  <si>
    <t>R&amp;B巡茶(园区邻瑞店)</t>
  </si>
  <si>
    <t>意荟银泰城店</t>
  </si>
  <si>
    <t>喜茶广州汇坊店</t>
  </si>
  <si>
    <t>里食真国盛店</t>
  </si>
  <si>
    <t>黑龍茶潍坊泰华店</t>
  </si>
  <si>
    <t>三顾冒菜总店</t>
  </si>
  <si>
    <t>里食真西山店</t>
  </si>
  <si>
    <t>里食真连明店</t>
  </si>
  <si>
    <t>里食真兴岛店</t>
  </si>
  <si>
    <t>新时沏微啃财经</t>
  </si>
  <si>
    <t>里食真七贤店</t>
  </si>
  <si>
    <t>珍奶会所无锡假日广场店</t>
  </si>
  <si>
    <t>里食真站前店</t>
  </si>
  <si>
    <t>喜茶番禺祈福店</t>
  </si>
  <si>
    <t>黑龍茶威高广场店</t>
  </si>
  <si>
    <t>茶生活汇金店</t>
  </si>
  <si>
    <t xml:space="preserve">南洋茶铺测试 </t>
  </si>
  <si>
    <t>里食真营城新店</t>
  </si>
  <si>
    <t>黑龍茶闽南古镇店</t>
  </si>
  <si>
    <t>里食真美林园店</t>
  </si>
  <si>
    <t>里食真华北路店</t>
  </si>
  <si>
    <t>喜茶佛山保利水城店</t>
  </si>
  <si>
    <t>里食真四院店</t>
  </si>
  <si>
    <t>里食真里食真恒大帝景</t>
  </si>
  <si>
    <t>一点点北京一点点</t>
  </si>
  <si>
    <t>里食真宏济店</t>
  </si>
  <si>
    <t>里食真南关岭店</t>
  </si>
  <si>
    <t>黑龍茶永嘉天地店</t>
  </si>
  <si>
    <t>里食真数码路店</t>
  </si>
  <si>
    <t>里食真八0后店</t>
  </si>
  <si>
    <t>里食真三元店</t>
  </si>
  <si>
    <t>里食真步北街店</t>
  </si>
  <si>
    <t>黑龍茶长沙朝阳店</t>
  </si>
  <si>
    <t>里食真至田家恒大帝景</t>
  </si>
  <si>
    <t>黑龍茶万州万达店</t>
  </si>
  <si>
    <t>正大炸鸡沈阳兴华万达店</t>
  </si>
  <si>
    <t>吾饮良品吾良饮品</t>
  </si>
  <si>
    <t>珍奶会所周浦1店</t>
  </si>
  <si>
    <t>黑龍茶重庆亚太商谷店</t>
  </si>
  <si>
    <t>里食真亿锋店</t>
  </si>
  <si>
    <t>园区文荟店）</t>
  </si>
  <si>
    <t>教育园苏工院店）</t>
  </si>
  <si>
    <t>苏州来客茂店）</t>
  </si>
  <si>
    <t>吴江盛泽大润发店）</t>
  </si>
  <si>
    <t>犍为店）</t>
  </si>
  <si>
    <t>黄山歙县店）</t>
  </si>
  <si>
    <t>教育园SM二店）</t>
  </si>
  <si>
    <t>蚌埠宝龙店）</t>
  </si>
  <si>
    <t>吴江吾悦广场店）</t>
  </si>
  <si>
    <t>江阴长山店）</t>
  </si>
  <si>
    <t>池州大润发店）</t>
  </si>
  <si>
    <t>启东人民路店）</t>
  </si>
  <si>
    <t>临湖浦庄店）</t>
  </si>
  <si>
    <t>财富店）</t>
  </si>
  <si>
    <t>东渚财富广场店）</t>
  </si>
  <si>
    <t>鹿苑店）</t>
  </si>
  <si>
    <t>教育园二店）</t>
  </si>
  <si>
    <t>兴化安丰店）</t>
  </si>
  <si>
    <t>教育园SM一店）</t>
  </si>
  <si>
    <t>上海南汇大学城一店）</t>
  </si>
  <si>
    <t>江阴南闸店）</t>
  </si>
  <si>
    <t>定远店）</t>
  </si>
  <si>
    <t>陆家店）</t>
  </si>
  <si>
    <t>安徽固镇店）</t>
  </si>
  <si>
    <t>亿象新天地店）</t>
  </si>
  <si>
    <t>东渚新天地店）</t>
  </si>
  <si>
    <t>广德一店）</t>
  </si>
  <si>
    <t>安徽泾县店）</t>
  </si>
  <si>
    <t>宝鸡店）</t>
  </si>
  <si>
    <t>安徽滁州凤阳店）</t>
  </si>
  <si>
    <t>宿州裕城街店）</t>
  </si>
  <si>
    <t>阜阳千百意店）</t>
  </si>
  <si>
    <t>宿迁洋河店）</t>
  </si>
  <si>
    <t>南汇周浦二店）</t>
  </si>
  <si>
    <t>郎溪店）</t>
  </si>
  <si>
    <t>梅西店）</t>
  </si>
  <si>
    <t>安徽怀远店）</t>
  </si>
  <si>
    <t>教育园六店）</t>
  </si>
  <si>
    <t>安徽蚌埠一店）</t>
  </si>
  <si>
    <t>安徽五河店）</t>
  </si>
  <si>
    <t>沙湾店）</t>
  </si>
  <si>
    <t>凤台店）</t>
  </si>
  <si>
    <t>盖丽店）</t>
  </si>
  <si>
    <t>南通如东店）</t>
  </si>
  <si>
    <t>南京江宁店）</t>
  </si>
  <si>
    <t>吴江盛泽财富中心店）</t>
  </si>
  <si>
    <t>宿州灵璧店）</t>
  </si>
  <si>
    <t>邗江区宝龙店）</t>
  </si>
  <si>
    <t>仁禾广场店）</t>
  </si>
  <si>
    <t>亳州蒙城店）</t>
  </si>
  <si>
    <t>太仓沙溪店）</t>
  </si>
  <si>
    <t>大学城店）</t>
  </si>
  <si>
    <t>银河二路店）</t>
  </si>
  <si>
    <t>南汇周浦一店）</t>
  </si>
  <si>
    <t>泗县店）</t>
  </si>
  <si>
    <t>小吃快餐</t>
  </si>
  <si>
    <t>面包甜点</t>
  </si>
  <si>
    <t>西餐</t>
  </si>
  <si>
    <t>茶餐厅</t>
  </si>
  <si>
    <t>火锅</t>
  </si>
  <si>
    <t>咖啡厅</t>
  </si>
  <si>
    <t>面包/饮品</t>
  </si>
  <si>
    <t>湖北菜</t>
  </si>
  <si>
    <t>日本菜</t>
  </si>
  <si>
    <t>快餐简餐</t>
  </si>
  <si>
    <t>其他美食</t>
  </si>
  <si>
    <t>赣菜</t>
  </si>
  <si>
    <t>川菜</t>
  </si>
  <si>
    <t>快乐柠檬(龙之梦购物中心店)</t>
  </si>
  <si>
    <t>快乐柠檬(正大乐城店)</t>
  </si>
  <si>
    <t>RB珍奶会所(人民中路店)</t>
  </si>
  <si>
    <t>快乐柠檬(武汉摩尔城店)</t>
  </si>
  <si>
    <t>新时沏(cbd店)</t>
  </si>
  <si>
    <t>张阿姨奶茶(新动力广场店)</t>
  </si>
  <si>
    <t>快乐柠檬(大学路店)</t>
  </si>
  <si>
    <t>愿茶(颛桥万达店)</t>
  </si>
  <si>
    <t>吾饮良品(Happy站台店)</t>
  </si>
  <si>
    <t>黑龍茶HEY LONG CHA(南站店)</t>
  </si>
  <si>
    <t>壹只蟹蟹煲饭(理工大学店)</t>
  </si>
  <si>
    <t>张阿姨奶茶(辽大店)</t>
  </si>
  <si>
    <t>快乐柠檬(哈一百店)</t>
  </si>
  <si>
    <t>四云奶盖贡茶(苏州中心店)</t>
  </si>
  <si>
    <t>麦华仕(保利店)</t>
  </si>
  <si>
    <t>四云奶盖贡茶(五道口购物中心店)</t>
  </si>
  <si>
    <t>猪八戒脊骨饭(金桥店)</t>
  </si>
  <si>
    <t>快乐柠檬(特力时尚汇店)</t>
  </si>
  <si>
    <t>麦华仕(恒大店)</t>
  </si>
  <si>
    <t>吾饮良品(民主一街店)</t>
  </si>
  <si>
    <t>快乐柠檬(金桥公园店)</t>
  </si>
  <si>
    <t>四云奶盖贡茶(河东万达广场店)</t>
  </si>
  <si>
    <t>黑龍茶HEY LONG CHA(龙柏新村店)</t>
  </si>
  <si>
    <t>吾饮良品(群星城店)</t>
  </si>
  <si>
    <t>四云奶盖贡茶(凯德广场学府店)</t>
  </si>
  <si>
    <t>南洋茶铺(览海国际店)</t>
  </si>
  <si>
    <t>四云奶盖贡茶(君太百货店)</t>
  </si>
  <si>
    <t>张阿姨奶茶(西溪银泰店)</t>
  </si>
  <si>
    <t>南洋茶铺(INSHOP聚集地店)</t>
  </si>
  <si>
    <t>快乐柠檬(太平洋森活天地店)</t>
  </si>
  <si>
    <t>吾饮良品(人信汇C.PARK店)</t>
  </si>
  <si>
    <t>四云奶盖贡茶(凯德晶品店)</t>
  </si>
  <si>
    <t>四云奶盖贡茶(五道口店)</t>
  </si>
  <si>
    <t>吾饮良品(地一大道店)</t>
  </si>
  <si>
    <t>七杯茶(seventea's)</t>
  </si>
  <si>
    <t>南洋茶铺(长寿路店)</t>
  </si>
  <si>
    <t>鮨士道(长宁来福士店)</t>
  </si>
  <si>
    <t>南洋茶铺(延安西路店)</t>
  </si>
  <si>
    <t>阿姨很芒(时代天街D馆店)</t>
  </si>
  <si>
    <t>SUBWAY赛百味(万达茂店)</t>
  </si>
  <si>
    <t>里食真馄饨(永和店)</t>
  </si>
  <si>
    <t>吾饮良品(雄楚一号店)</t>
  </si>
  <si>
    <t>老潼关肉夹馍(江镇新都汇店)</t>
  </si>
  <si>
    <t>四云奶盖贡茶(798店)</t>
  </si>
  <si>
    <t>吾饮良品(响水店)</t>
  </si>
  <si>
    <t>四云奶盖贡茶(龙湖源著天街店)</t>
  </si>
  <si>
    <t>四云奶盖贡茶(王府井店)</t>
  </si>
  <si>
    <t>茶托邦(黔江店)</t>
  </si>
  <si>
    <t>R&amp;B巡茶(中山公园龙之梦店)</t>
  </si>
  <si>
    <t>吾饮良品(二中店)</t>
  </si>
  <si>
    <t>吾饮良品(火星美食城二期店)</t>
  </si>
  <si>
    <t>吾饮良品(家乐福店)</t>
  </si>
  <si>
    <t>吾饮良品(中南店)</t>
  </si>
  <si>
    <t>瑞可爷爷的店(湖塘万博店)</t>
  </si>
  <si>
    <t>蜜茶之翼(呈贡总店)</t>
  </si>
  <si>
    <t>张阿姨奶茶(百联店)</t>
  </si>
  <si>
    <t>张阿姨奶茶(唐子巷店)</t>
  </si>
  <si>
    <t>黑龍茶HEYLONGCHA(中展璞荟店)</t>
  </si>
  <si>
    <t>老潼关肉夹馍(欣集古镇店)</t>
  </si>
  <si>
    <t>阿姨很芒(五彩城店)</t>
  </si>
  <si>
    <t>吾饮良品(爱尚地一站店)</t>
  </si>
  <si>
    <t>吾饮良品(101中学店)</t>
  </si>
  <si>
    <t>阿姨很芒(观音桥二店)</t>
  </si>
  <si>
    <t>老潼关肉夹馍(人人乐店)</t>
  </si>
  <si>
    <t>南洋茶铺(淮海中路店)</t>
  </si>
  <si>
    <t>辣椒炒肉(龙城店)</t>
  </si>
  <si>
    <t>面包和茶(茂业天地店)</t>
  </si>
  <si>
    <t>阿姨很芒(弹子石店)</t>
  </si>
  <si>
    <t>阿姨很芒(阳光世纪店)</t>
  </si>
  <si>
    <t>快乐柠檬(徐汇日月光店)</t>
  </si>
  <si>
    <t>吾饮良品(汉口城市广场店)</t>
  </si>
  <si>
    <t>张阿姨奶茶(第一海水浴场店)</t>
  </si>
  <si>
    <t>四云奶盖贡茶(星光天地店)</t>
  </si>
  <si>
    <t>吾饮良品(南湖中央广场店)</t>
  </si>
  <si>
    <t>吾饮良品(万豪世纪天街店)</t>
  </si>
  <si>
    <t>真音乐</t>
  </si>
  <si>
    <t>真幸福</t>
  </si>
  <si>
    <t>文荟店</t>
  </si>
  <si>
    <t>宁一店</t>
  </si>
  <si>
    <t>真文峰</t>
  </si>
  <si>
    <t>真李官</t>
  </si>
  <si>
    <t>合商业</t>
  </si>
  <si>
    <t>茶泺源</t>
  </si>
  <si>
    <t>师金钻</t>
  </si>
  <si>
    <t>tor</t>
  </si>
  <si>
    <t>真鸿源</t>
  </si>
  <si>
    <t>开发区</t>
  </si>
  <si>
    <t>真全家</t>
  </si>
  <si>
    <t>蟹广渠</t>
  </si>
  <si>
    <t>清侨影</t>
  </si>
  <si>
    <t>谐广场</t>
  </si>
  <si>
    <t>广电店</t>
  </si>
  <si>
    <t>宁桃源</t>
  </si>
  <si>
    <t>岛3店</t>
  </si>
  <si>
    <t>明瑞祥</t>
  </si>
  <si>
    <t>兴桐乡</t>
  </si>
  <si>
    <t>真二部</t>
  </si>
  <si>
    <t>茶测试</t>
  </si>
  <si>
    <t>真尚府</t>
  </si>
  <si>
    <t>真香工</t>
  </si>
  <si>
    <t>威大学</t>
  </si>
  <si>
    <t>德大良</t>
  </si>
  <si>
    <t>大悦城</t>
  </si>
  <si>
    <t>真福星</t>
  </si>
  <si>
    <t>兴隆台</t>
  </si>
  <si>
    <t>新天地</t>
  </si>
  <si>
    <t>真同泰</t>
  </si>
  <si>
    <t>哈顿店</t>
  </si>
  <si>
    <t>景芳站</t>
  </si>
  <si>
    <t>州宝龙</t>
  </si>
  <si>
    <t>真盛源</t>
  </si>
  <si>
    <t>洋大学</t>
  </si>
  <si>
    <t>加坡二</t>
  </si>
  <si>
    <t>河路店</t>
  </si>
  <si>
    <t>技学院</t>
  </si>
  <si>
    <t>客隆店</t>
  </si>
  <si>
    <t>真泉福</t>
  </si>
  <si>
    <t>楼下楼</t>
  </si>
  <si>
    <t>城热麦</t>
  </si>
  <si>
    <t>活客茂</t>
  </si>
  <si>
    <t>茶华宁</t>
  </si>
  <si>
    <t>林科大</t>
  </si>
  <si>
    <t>隆一百</t>
  </si>
  <si>
    <t>繁花店</t>
  </si>
  <si>
    <t>万象城</t>
  </si>
  <si>
    <t>州中心</t>
  </si>
  <si>
    <t>真盛京</t>
  </si>
  <si>
    <t>工院店</t>
  </si>
  <si>
    <t>旺角2</t>
  </si>
  <si>
    <t>瘩演示</t>
  </si>
  <si>
    <t>沂大学</t>
  </si>
  <si>
    <t>汉永清</t>
  </si>
  <si>
    <t>真海天</t>
  </si>
  <si>
    <t>水游城</t>
  </si>
  <si>
    <t>茶江南</t>
  </si>
  <si>
    <t>寓观山</t>
  </si>
  <si>
    <t>APM</t>
  </si>
  <si>
    <t>百盛店</t>
  </si>
  <si>
    <t>石牌桥</t>
  </si>
  <si>
    <t>真庄河</t>
  </si>
  <si>
    <t>真春柳</t>
  </si>
  <si>
    <t>真卧龙</t>
  </si>
  <si>
    <t>真风光</t>
  </si>
  <si>
    <t>门东孚</t>
  </si>
  <si>
    <t>真海大</t>
  </si>
  <si>
    <t>犍为店</t>
  </si>
  <si>
    <t>豪格林</t>
  </si>
  <si>
    <t>天虹店</t>
  </si>
  <si>
    <t>歙县店</t>
  </si>
  <si>
    <t>真东纬</t>
  </si>
  <si>
    <t>米荟一</t>
  </si>
  <si>
    <t>M二店</t>
  </si>
  <si>
    <t>新壹街</t>
  </si>
  <si>
    <t>云凯德</t>
  </si>
  <si>
    <t>真慧丰</t>
  </si>
  <si>
    <t>泰禾1</t>
  </si>
  <si>
    <t>茶旗舰</t>
  </si>
  <si>
    <t>真振兴</t>
  </si>
  <si>
    <t>柏新村</t>
  </si>
  <si>
    <t>湾万达</t>
  </si>
  <si>
    <t>真红塔</t>
  </si>
  <si>
    <t>汇悦城</t>
  </si>
  <si>
    <t>真杏林</t>
  </si>
  <si>
    <t>海南站</t>
  </si>
  <si>
    <t>里大街</t>
  </si>
  <si>
    <t>万象汇</t>
  </si>
  <si>
    <t>尔玛店</t>
  </si>
  <si>
    <t>山翠景</t>
  </si>
  <si>
    <t>协和医</t>
  </si>
  <si>
    <t>真景山</t>
  </si>
  <si>
    <t>福来德</t>
  </si>
  <si>
    <t>黄埭店</t>
  </si>
  <si>
    <t>真翠岛</t>
  </si>
  <si>
    <t>州一店</t>
  </si>
  <si>
    <t>塔山北</t>
  </si>
  <si>
    <t>真天巳</t>
  </si>
  <si>
    <t>精品店</t>
  </si>
  <si>
    <t>真金光</t>
  </si>
  <si>
    <t>城DP</t>
  </si>
  <si>
    <t>长山店</t>
  </si>
  <si>
    <t>大润发</t>
  </si>
  <si>
    <t>超市店</t>
  </si>
  <si>
    <t>真银杏</t>
  </si>
  <si>
    <t>真百合</t>
  </si>
  <si>
    <t>茶星球</t>
  </si>
  <si>
    <t>台东1</t>
  </si>
  <si>
    <t>真双都</t>
  </si>
  <si>
    <t>莲广场</t>
  </si>
  <si>
    <t>INK</t>
  </si>
  <si>
    <t>真农校</t>
  </si>
  <si>
    <t>民路店</t>
  </si>
  <si>
    <t>凤凰街</t>
  </si>
  <si>
    <t>州丰州</t>
  </si>
  <si>
    <t>业广场</t>
  </si>
  <si>
    <t>梓街店</t>
  </si>
  <si>
    <t>千灯店</t>
  </si>
  <si>
    <t>场七店</t>
  </si>
  <si>
    <t>真炮台</t>
  </si>
  <si>
    <t>真皮口</t>
  </si>
  <si>
    <t>真金润</t>
  </si>
  <si>
    <t>广场二</t>
  </si>
  <si>
    <t>浦庄店</t>
  </si>
  <si>
    <t>清侨中</t>
  </si>
  <si>
    <t>真岚谷</t>
  </si>
  <si>
    <t>真三期</t>
  </si>
  <si>
    <t>真润龙</t>
  </si>
  <si>
    <t>迪士尼</t>
  </si>
  <si>
    <t>茂一店</t>
  </si>
  <si>
    <t>家佳源</t>
  </si>
  <si>
    <t>院旗舰</t>
  </si>
  <si>
    <t>南二店</t>
  </si>
  <si>
    <t>思勤店</t>
  </si>
  <si>
    <t>真勇家</t>
  </si>
  <si>
    <t>商万达</t>
  </si>
  <si>
    <t>门高新</t>
  </si>
  <si>
    <t>财富店</t>
  </si>
  <si>
    <t>真沙岗</t>
  </si>
  <si>
    <t>江湾店</t>
  </si>
  <si>
    <t>真松树</t>
  </si>
  <si>
    <t>真唐山</t>
  </si>
  <si>
    <t>城旗舰</t>
  </si>
  <si>
    <t>新中关</t>
  </si>
  <si>
    <t>真海茂</t>
  </si>
  <si>
    <t>明万达</t>
  </si>
  <si>
    <t>鹿苑店</t>
  </si>
  <si>
    <t>新街口</t>
  </si>
  <si>
    <t>国伦敦</t>
  </si>
  <si>
    <t>园二店</t>
  </si>
  <si>
    <t>真旺角</t>
  </si>
  <si>
    <t>真西园</t>
  </si>
  <si>
    <t>真谢屯</t>
  </si>
  <si>
    <t>南一店</t>
  </si>
  <si>
    <t>岛南票</t>
  </si>
  <si>
    <t>石道街</t>
  </si>
  <si>
    <t>真外贸</t>
  </si>
  <si>
    <t>北V尚</t>
  </si>
  <si>
    <t>城丽达</t>
  </si>
  <si>
    <t>真雅风</t>
  </si>
  <si>
    <t>堂万达</t>
  </si>
  <si>
    <t>ARK</t>
  </si>
  <si>
    <t>真元台</t>
  </si>
  <si>
    <t>利辛店</t>
  </si>
  <si>
    <t>北九方</t>
  </si>
  <si>
    <t>学院店</t>
  </si>
  <si>
    <t>州洪濑</t>
  </si>
  <si>
    <t>化宫店</t>
  </si>
  <si>
    <t>真龙王</t>
  </si>
  <si>
    <t>洪泽店</t>
  </si>
  <si>
    <t>都双林</t>
  </si>
  <si>
    <t>茶中医</t>
  </si>
  <si>
    <t>威海路</t>
  </si>
  <si>
    <t>兴城西</t>
  </si>
  <si>
    <t>豪新界</t>
  </si>
  <si>
    <t>西红门</t>
  </si>
  <si>
    <t>文星店</t>
  </si>
  <si>
    <t>和县店</t>
  </si>
  <si>
    <t>切斯特</t>
  </si>
  <si>
    <t>真华义</t>
  </si>
  <si>
    <t>新旗舰</t>
  </si>
  <si>
    <t>无为店</t>
  </si>
  <si>
    <t>真上沟</t>
  </si>
  <si>
    <t>午茶1</t>
  </si>
  <si>
    <t>oin</t>
  </si>
  <si>
    <t>莞长安</t>
  </si>
  <si>
    <t>街道口</t>
  </si>
  <si>
    <t>真新星</t>
  </si>
  <si>
    <t>真东软</t>
  </si>
  <si>
    <t>真妇婴</t>
  </si>
  <si>
    <t>州乐汇</t>
  </si>
  <si>
    <t>真东城</t>
  </si>
  <si>
    <t>真秀月</t>
  </si>
  <si>
    <t>视城店</t>
  </si>
  <si>
    <t>安丰店</t>
  </si>
  <si>
    <t>宁悦荟</t>
  </si>
  <si>
    <t>真迎宾</t>
  </si>
  <si>
    <t>安汇景</t>
  </si>
  <si>
    <t>湖华裕</t>
  </si>
  <si>
    <t>M一店</t>
  </si>
  <si>
    <t>路热麦</t>
  </si>
  <si>
    <t>庆黔江</t>
  </si>
  <si>
    <t>来福士</t>
  </si>
  <si>
    <t>真水仙</t>
  </si>
  <si>
    <t>云万达</t>
  </si>
  <si>
    <t>山穗兴</t>
  </si>
  <si>
    <t>万菱汇</t>
  </si>
  <si>
    <t>真华东</t>
  </si>
  <si>
    <t>真岭下</t>
  </si>
  <si>
    <t>gha</t>
  </si>
  <si>
    <t>n热麦</t>
  </si>
  <si>
    <t>街五店</t>
  </si>
  <si>
    <t>尚甜品</t>
  </si>
  <si>
    <t>城一店</t>
  </si>
  <si>
    <t>岗华润</t>
  </si>
  <si>
    <t>海共康</t>
  </si>
  <si>
    <t>美罗城</t>
  </si>
  <si>
    <t>茶新沙</t>
  </si>
  <si>
    <t>南闸店</t>
  </si>
  <si>
    <t>山宏基</t>
  </si>
  <si>
    <t>州学院</t>
  </si>
  <si>
    <t>真永和</t>
  </si>
  <si>
    <t>茶中北</t>
  </si>
  <si>
    <t>真太原</t>
  </si>
  <si>
    <t>真久寿</t>
  </si>
  <si>
    <t>真兄弟</t>
  </si>
  <si>
    <t>定远店</t>
  </si>
  <si>
    <t>徽太和</t>
  </si>
  <si>
    <t>陆家店</t>
  </si>
  <si>
    <t>真玉峰</t>
  </si>
  <si>
    <t>爱琴海</t>
  </si>
  <si>
    <t>真空校</t>
  </si>
  <si>
    <t>源银座</t>
  </si>
  <si>
    <t>真二高</t>
  </si>
  <si>
    <t>桥老街</t>
  </si>
  <si>
    <t>真老虎</t>
  </si>
  <si>
    <t>真香颂</t>
  </si>
  <si>
    <t>真生辉</t>
  </si>
  <si>
    <t>固镇店</t>
  </si>
  <si>
    <t>关肉夹</t>
  </si>
  <si>
    <t>院四店</t>
  </si>
  <si>
    <t>真南岗</t>
  </si>
  <si>
    <t>798</t>
  </si>
  <si>
    <t>一广场</t>
  </si>
  <si>
    <t>真千山</t>
  </si>
  <si>
    <t>美GO</t>
  </si>
  <si>
    <t>廊桥店</t>
  </si>
  <si>
    <t>真百丰</t>
  </si>
  <si>
    <t>吾悦店</t>
  </si>
  <si>
    <t>真华府</t>
  </si>
  <si>
    <t>联杨店</t>
  </si>
  <si>
    <t>元洪城</t>
  </si>
  <si>
    <t>真星辰</t>
  </si>
  <si>
    <t>庆丰都</t>
  </si>
  <si>
    <t>家园店</t>
  </si>
  <si>
    <t>真高原</t>
  </si>
  <si>
    <t>太古汇</t>
  </si>
  <si>
    <t>龙一店</t>
  </si>
  <si>
    <t>真旭阳</t>
  </si>
  <si>
    <t>园万达</t>
  </si>
  <si>
    <t>著天街</t>
  </si>
  <si>
    <t>真抱龙</t>
  </si>
  <si>
    <t>真大学</t>
  </si>
  <si>
    <t>健广场</t>
  </si>
  <si>
    <t>民主路</t>
  </si>
  <si>
    <t>真东岗</t>
  </si>
  <si>
    <t>卫路店</t>
  </si>
  <si>
    <t>心北路</t>
  </si>
  <si>
    <t>白水井</t>
  </si>
  <si>
    <t>茶秀灵</t>
  </si>
  <si>
    <t>市春江</t>
  </si>
  <si>
    <t>堡吉林</t>
  </si>
  <si>
    <t>城黑金</t>
  </si>
  <si>
    <t>海乐城</t>
  </si>
  <si>
    <t>水晶城</t>
  </si>
  <si>
    <t xml:space="preserve"> - </t>
  </si>
  <si>
    <t>德一店</t>
  </si>
  <si>
    <t>真六中</t>
  </si>
  <si>
    <t>泾县店</t>
  </si>
  <si>
    <t>宝鸡店</t>
  </si>
  <si>
    <t>户研会</t>
  </si>
  <si>
    <t>绥中北</t>
  </si>
  <si>
    <t>真南里</t>
  </si>
  <si>
    <t>真二中</t>
  </si>
  <si>
    <t>那四北</t>
  </si>
  <si>
    <t>东中路</t>
  </si>
  <si>
    <t>真得胜</t>
  </si>
  <si>
    <t>真市委</t>
  </si>
  <si>
    <t>大观园</t>
  </si>
  <si>
    <t>Yor</t>
  </si>
  <si>
    <t>海大学</t>
  </si>
  <si>
    <t>花桥店</t>
  </si>
  <si>
    <t>堡延吉</t>
  </si>
  <si>
    <t>真龙台</t>
  </si>
  <si>
    <t>岭紫郡</t>
  </si>
  <si>
    <t>万宝城</t>
  </si>
  <si>
    <t>真泉乐</t>
  </si>
  <si>
    <t>891</t>
  </si>
  <si>
    <t>瘩项宅</t>
  </si>
  <si>
    <t>百意店</t>
  </si>
  <si>
    <t>真景润</t>
  </si>
  <si>
    <t>真熊岳</t>
  </si>
  <si>
    <t>阁老巷</t>
  </si>
  <si>
    <t>真纺校</t>
  </si>
  <si>
    <t>拜店迪</t>
  </si>
  <si>
    <t>太平洋</t>
  </si>
  <si>
    <t>洋河店</t>
  </si>
  <si>
    <t>f手游</t>
  </si>
  <si>
    <t>234</t>
  </si>
  <si>
    <t>真长城</t>
  </si>
  <si>
    <t>那四南</t>
  </si>
  <si>
    <t>活文正</t>
  </si>
  <si>
    <t>鲁能一</t>
  </si>
  <si>
    <t>浦二店</t>
  </si>
  <si>
    <t>清万达</t>
  </si>
  <si>
    <t>江万达</t>
  </si>
  <si>
    <t>柯城店</t>
  </si>
  <si>
    <t>房小学</t>
  </si>
  <si>
    <t>东大道</t>
  </si>
  <si>
    <t>蠡路店</t>
  </si>
  <si>
    <t>真胜利</t>
  </si>
  <si>
    <t>真金柳</t>
  </si>
  <si>
    <t>角五福</t>
  </si>
  <si>
    <t>郎溪店</t>
  </si>
  <si>
    <t>梅西店</t>
  </si>
  <si>
    <t>茶荷城</t>
  </si>
  <si>
    <t>迁宝龙</t>
  </si>
  <si>
    <t>可爷爷</t>
  </si>
  <si>
    <t>阳大悦</t>
  </si>
  <si>
    <t>辽河南</t>
  </si>
  <si>
    <t>天宫店</t>
  </si>
  <si>
    <t>安花园</t>
  </si>
  <si>
    <t>真金钻</t>
  </si>
  <si>
    <t>记肉夹</t>
  </si>
  <si>
    <t>中华城</t>
  </si>
  <si>
    <t>仓万达</t>
  </si>
  <si>
    <t>花城北</t>
  </si>
  <si>
    <t>春广场</t>
  </si>
  <si>
    <t>枫苑店</t>
  </si>
  <si>
    <t>真华南</t>
  </si>
  <si>
    <t>真大纺</t>
  </si>
  <si>
    <t>丽花园</t>
  </si>
  <si>
    <t xml:space="preserve"> SE</t>
  </si>
  <si>
    <t>口老汉</t>
  </si>
  <si>
    <t>真姚家</t>
  </si>
  <si>
    <t>东路店</t>
  </si>
  <si>
    <t>徽怀远</t>
  </si>
  <si>
    <t>公园店</t>
  </si>
  <si>
    <t>辽河北</t>
  </si>
  <si>
    <t>道汇宝</t>
  </si>
  <si>
    <t>阳一店</t>
  </si>
  <si>
    <t>肉湘菜</t>
  </si>
  <si>
    <t>龙珠店</t>
  </si>
  <si>
    <t>真新胜</t>
  </si>
  <si>
    <t>世贸店</t>
  </si>
  <si>
    <t>真鞍山</t>
  </si>
  <si>
    <t>孩花香</t>
  </si>
  <si>
    <t>港丰联</t>
  </si>
  <si>
    <t>州乐峰</t>
  </si>
  <si>
    <t>区直营</t>
  </si>
  <si>
    <t>真泉涌</t>
  </si>
  <si>
    <t>展璞荟</t>
  </si>
  <si>
    <t>区加盟</t>
  </si>
  <si>
    <t>真康顺</t>
  </si>
  <si>
    <t>福E家</t>
  </si>
  <si>
    <t>阳万达</t>
  </si>
  <si>
    <t>八戒1</t>
  </si>
  <si>
    <t>真交大</t>
  </si>
  <si>
    <t>真马家</t>
  </si>
  <si>
    <t>真华市</t>
  </si>
  <si>
    <t>信广场</t>
  </si>
  <si>
    <t>阳五爱</t>
  </si>
  <si>
    <t>饨三八</t>
  </si>
  <si>
    <t>城百货</t>
  </si>
  <si>
    <t>茶深大</t>
  </si>
  <si>
    <t>真西乐</t>
  </si>
  <si>
    <t>河嘉园</t>
  </si>
  <si>
    <t>真八区</t>
  </si>
  <si>
    <t>真东方</t>
  </si>
  <si>
    <t>门大学</t>
  </si>
  <si>
    <t>业大学</t>
  </si>
  <si>
    <t>西西安</t>
  </si>
  <si>
    <t>司虹口</t>
  </si>
  <si>
    <t>真小辛</t>
  </si>
  <si>
    <t>真中山</t>
  </si>
  <si>
    <t>真锦绣</t>
  </si>
  <si>
    <t>步高店</t>
  </si>
  <si>
    <t>湖滨道</t>
  </si>
  <si>
    <t>万达2</t>
  </si>
  <si>
    <t>门地王</t>
  </si>
  <si>
    <t>汇一城</t>
  </si>
  <si>
    <t>真长海</t>
  </si>
  <si>
    <t>真三八</t>
  </si>
  <si>
    <t>绥中南</t>
  </si>
  <si>
    <t>峪金谷</t>
  </si>
  <si>
    <t>利商场</t>
  </si>
  <si>
    <t>万达二</t>
  </si>
  <si>
    <t>真南山</t>
  </si>
  <si>
    <t>禄路总</t>
  </si>
  <si>
    <t>真中心</t>
  </si>
  <si>
    <t>州建德</t>
  </si>
  <si>
    <t>真亮甲</t>
  </si>
  <si>
    <t>真盛滨</t>
  </si>
  <si>
    <t>怀远店</t>
  </si>
  <si>
    <t>人人乐</t>
  </si>
  <si>
    <t>中心城</t>
  </si>
  <si>
    <t>南施街</t>
  </si>
  <si>
    <t>永旺店</t>
  </si>
  <si>
    <t>塔山南</t>
  </si>
  <si>
    <t>兴城东</t>
  </si>
  <si>
    <t>丽丰店</t>
  </si>
  <si>
    <t>阜新南</t>
  </si>
  <si>
    <t>真中路</t>
  </si>
  <si>
    <t>州华贸</t>
  </si>
  <si>
    <t>园六店</t>
  </si>
  <si>
    <t>茶龙城</t>
  </si>
  <si>
    <t>真体北</t>
  </si>
  <si>
    <t>头广夏</t>
  </si>
  <si>
    <t>真北岗</t>
  </si>
  <si>
    <t>利客来</t>
  </si>
  <si>
    <t>loo</t>
  </si>
  <si>
    <t>真龙海</t>
  </si>
  <si>
    <t>厦小区</t>
  </si>
  <si>
    <t>溪宝龙</t>
  </si>
  <si>
    <t>山定海</t>
  </si>
  <si>
    <t>树一中</t>
  </si>
  <si>
    <t>妙茶1</t>
  </si>
  <si>
    <t>象天成</t>
  </si>
  <si>
    <t>京玄武</t>
  </si>
  <si>
    <t>真空港</t>
  </si>
  <si>
    <t>真昌盛</t>
  </si>
  <si>
    <t>真先进</t>
  </si>
  <si>
    <t>真北乐</t>
  </si>
  <si>
    <t>埠一店</t>
  </si>
  <si>
    <t>碗卤肉</t>
  </si>
  <si>
    <t>真鹏运</t>
  </si>
  <si>
    <t>真万里</t>
  </si>
  <si>
    <t>阳二店</t>
  </si>
  <si>
    <t>真岭湾</t>
  </si>
  <si>
    <t>航站楼</t>
  </si>
  <si>
    <t>长泾店</t>
  </si>
  <si>
    <t>苏盐城</t>
  </si>
  <si>
    <t>真金纺</t>
  </si>
  <si>
    <t>真友好</t>
  </si>
  <si>
    <t>新苑店</t>
  </si>
  <si>
    <t>真临港</t>
  </si>
  <si>
    <t>墨古城</t>
  </si>
  <si>
    <t>通安店</t>
  </si>
  <si>
    <t>真御景</t>
  </si>
  <si>
    <t>文萃店</t>
  </si>
  <si>
    <t>时光店</t>
  </si>
  <si>
    <t>金光华</t>
  </si>
  <si>
    <t>城佳源</t>
  </si>
  <si>
    <t>五河店</t>
  </si>
  <si>
    <t>宝古镇</t>
  </si>
  <si>
    <t>术学院</t>
  </si>
  <si>
    <t>发水岸</t>
  </si>
  <si>
    <t>山美的</t>
  </si>
  <si>
    <t>广和店</t>
  </si>
  <si>
    <t>真铁东</t>
  </si>
  <si>
    <t>国购店</t>
  </si>
  <si>
    <t>岭南站</t>
  </si>
  <si>
    <t>万科里</t>
  </si>
  <si>
    <t>阜新北</t>
  </si>
  <si>
    <t>真南华</t>
  </si>
  <si>
    <t>真东特</t>
  </si>
  <si>
    <t>花园店</t>
  </si>
  <si>
    <t>真东华</t>
  </si>
  <si>
    <t>星座店</t>
  </si>
  <si>
    <t>真龙滨</t>
  </si>
  <si>
    <t>粮鸿云</t>
  </si>
  <si>
    <t>吉田店</t>
  </si>
  <si>
    <t>洋银泰</t>
  </si>
  <si>
    <t>真三堂</t>
  </si>
  <si>
    <t>州金鹰</t>
  </si>
  <si>
    <t>真凯丽</t>
  </si>
  <si>
    <t>真沙西</t>
  </si>
  <si>
    <t>玮测试</t>
  </si>
  <si>
    <t>金路店</t>
  </si>
  <si>
    <t>活旅财</t>
  </si>
  <si>
    <t>建华街</t>
  </si>
  <si>
    <t>万科城</t>
  </si>
  <si>
    <t>柳河北</t>
  </si>
  <si>
    <t>业天地</t>
  </si>
  <si>
    <t>摩天城</t>
  </si>
  <si>
    <t>沙湾店</t>
  </si>
  <si>
    <t>真山后</t>
  </si>
  <si>
    <t>路万达</t>
  </si>
  <si>
    <t>族学院</t>
  </si>
  <si>
    <t>珑湾店</t>
  </si>
  <si>
    <t>雍华庭</t>
  </si>
  <si>
    <t>学康城</t>
  </si>
  <si>
    <t>真大胜</t>
  </si>
  <si>
    <t>罘万达</t>
  </si>
  <si>
    <t>川万达</t>
  </si>
  <si>
    <t>真前革</t>
  </si>
  <si>
    <t>凤台店</t>
  </si>
  <si>
    <t>弹子石</t>
  </si>
  <si>
    <t>真清原</t>
  </si>
  <si>
    <t>宁二店</t>
  </si>
  <si>
    <t>山泰安</t>
  </si>
  <si>
    <t>真泉好</t>
  </si>
  <si>
    <t>云百信</t>
  </si>
  <si>
    <t>真世纪</t>
  </si>
  <si>
    <t>盖丽店</t>
  </si>
  <si>
    <t>鹤楼店</t>
  </si>
  <si>
    <t>真成仁</t>
  </si>
  <si>
    <t>真裴屯</t>
  </si>
  <si>
    <t>inc</t>
  </si>
  <si>
    <t>德天佑</t>
  </si>
  <si>
    <t>1号门</t>
  </si>
  <si>
    <t>如东店</t>
  </si>
  <si>
    <t>真红富</t>
  </si>
  <si>
    <t>真永兴</t>
  </si>
  <si>
    <t>济街店</t>
  </si>
  <si>
    <t>江荣基</t>
  </si>
  <si>
    <t>榆高中</t>
  </si>
  <si>
    <t>上亿店</t>
  </si>
  <si>
    <t>通通中</t>
  </si>
  <si>
    <t>光城店</t>
  </si>
  <si>
    <t>江宁店</t>
  </si>
  <si>
    <t>真万科</t>
  </si>
  <si>
    <t>真绿波</t>
  </si>
  <si>
    <t>灵璧店</t>
  </si>
  <si>
    <t>真海北</t>
  </si>
  <si>
    <t>西延安</t>
  </si>
  <si>
    <t>文中路</t>
  </si>
  <si>
    <t>真万达</t>
  </si>
  <si>
    <t>头嘉盛</t>
  </si>
  <si>
    <t>欧假日</t>
  </si>
  <si>
    <t>湖湾店</t>
  </si>
  <si>
    <t>山兴中</t>
  </si>
  <si>
    <t>水湖洗</t>
  </si>
  <si>
    <t>瘩衢州</t>
  </si>
  <si>
    <t>茂二店</t>
  </si>
  <si>
    <t>真文圣</t>
  </si>
  <si>
    <t>场万达</t>
  </si>
  <si>
    <t>院巷店</t>
  </si>
  <si>
    <t>真育新</t>
  </si>
  <si>
    <t>真北斗</t>
  </si>
  <si>
    <t>真家华</t>
  </si>
  <si>
    <t>真金洋</t>
  </si>
  <si>
    <t>印象城</t>
  </si>
  <si>
    <t>路二店</t>
  </si>
  <si>
    <t>真城润</t>
  </si>
  <si>
    <t>东热麦</t>
  </si>
  <si>
    <t>北泰禾</t>
  </si>
  <si>
    <t>凯华国</t>
  </si>
  <si>
    <t>山华苑</t>
  </si>
  <si>
    <t>山利群</t>
  </si>
  <si>
    <t>北万达</t>
  </si>
  <si>
    <t>门华美</t>
  </si>
  <si>
    <t>柳河南</t>
  </si>
  <si>
    <t>央广场</t>
  </si>
  <si>
    <t>路六店</t>
  </si>
  <si>
    <t>真青松</t>
  </si>
  <si>
    <t>重庆路</t>
  </si>
  <si>
    <t>茶大芬</t>
  </si>
  <si>
    <t>星光店</t>
  </si>
  <si>
    <t>真环洲</t>
  </si>
  <si>
    <t>心雅宝</t>
  </si>
  <si>
    <t>镇东城</t>
  </si>
  <si>
    <t>igc</t>
  </si>
  <si>
    <t>悠方店</t>
  </si>
  <si>
    <t>州余杭</t>
  </si>
  <si>
    <t>潮镇店</t>
  </si>
  <si>
    <t>蒙城店</t>
  </si>
  <si>
    <t>真泉华</t>
  </si>
  <si>
    <t>真公馆</t>
  </si>
  <si>
    <t>东三店</t>
  </si>
  <si>
    <t>真楼区</t>
  </si>
  <si>
    <t>头一店</t>
  </si>
  <si>
    <t>场东区</t>
  </si>
  <si>
    <t>邻瑞店</t>
  </si>
  <si>
    <t>州汇坊</t>
  </si>
  <si>
    <t>真国盛</t>
  </si>
  <si>
    <t>坊泰华</t>
  </si>
  <si>
    <t>冒菜总</t>
  </si>
  <si>
    <t>真西山</t>
  </si>
  <si>
    <t>真连明</t>
  </si>
  <si>
    <t>真兴岛</t>
  </si>
  <si>
    <t>场八店</t>
  </si>
  <si>
    <t>沙溪店</t>
  </si>
  <si>
    <t>真七贤</t>
  </si>
  <si>
    <t>巡茶店</t>
  </si>
  <si>
    <t>真站前</t>
  </si>
  <si>
    <t>敦城店</t>
  </si>
  <si>
    <t>禺祈福</t>
  </si>
  <si>
    <t>活汇金</t>
  </si>
  <si>
    <t>南古镇</t>
  </si>
  <si>
    <t>真四院</t>
  </si>
  <si>
    <t>二路店</t>
  </si>
  <si>
    <t>京一点</t>
  </si>
  <si>
    <t>真宏济</t>
  </si>
  <si>
    <t>嘉天地</t>
  </si>
  <si>
    <t>浦一店</t>
  </si>
  <si>
    <t>八0后</t>
  </si>
  <si>
    <t>真三元</t>
  </si>
  <si>
    <t>沙朝阳</t>
  </si>
  <si>
    <t>双廊店</t>
  </si>
  <si>
    <t>泗县店</t>
  </si>
  <si>
    <t>周浦1</t>
  </si>
  <si>
    <t>老街店</t>
  </si>
  <si>
    <t>真亿锋</t>
  </si>
  <si>
    <t>渭塘店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</si>
</sst>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);[Red]\(#,##0.00\)"/>
    <numFmt numFmtId="177" formatCode="#,##0_);[Red]\(#,##0\)"/>
  </numFmts>
  <fonts count="7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2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5" fillId="0" borderId="0" xfId="0" applyNumberFormat="1" applyFont="1"/>
    <xf numFmtId="176" fontId="4" fillId="2" borderId="1" xfId="0" applyNumberFormat="1" applyFont="1" applyFill="1" applyBorder="1" applyAlignment="1">
      <alignment horizontal="center" vertical="center" wrapText="1"/>
    </xf>
    <xf numFmtId="177" fontId="5" fillId="0" borderId="0" xfId="0" applyNumberFormat="1" applyFont="1"/>
    <xf numFmtId="177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4" fillId="2" borderId="1" xfId="0" applyNumberFormat="1" applyFont="1" applyFill="1" applyBorder="1" applyAlignment="1">
      <alignment horizontal="center"/>
    </xf>
    <xf numFmtId="177" fontId="4" fillId="2" borderId="1" xfId="0" applyNumberFormat="1" applyFont="1" applyFill="1" applyBorder="1" applyAlignment="1">
      <alignment horizontal="center"/>
    </xf>
    <xf numFmtId="176" fontId="4" fillId="2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77" fontId="4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uiping.hao/Downloads/GALAXY_24922907_20180719_1616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storeshop_ouid</v>
          </cell>
          <cell r="B1" t="str">
            <v>6月订单量</v>
          </cell>
        </row>
        <row r="2">
          <cell r="A2" t="str">
            <v>AX4_vEDWSqqNAYL6DWp5KQ</v>
          </cell>
          <cell r="B2">
            <v>30013</v>
          </cell>
        </row>
        <row r="3">
          <cell r="A3" t="str">
            <v>j_ubOuEyT2-Z0s6K_1RkZQ</v>
          </cell>
          <cell r="B3">
            <v>91</v>
          </cell>
        </row>
        <row r="4">
          <cell r="A4" t="str">
            <v>_XkpLA02RkiCdnjdmr-Y5w</v>
          </cell>
          <cell r="B4">
            <v>1184</v>
          </cell>
        </row>
        <row r="5">
          <cell r="A5" t="str">
            <v>p18iMDPPRpK5heBXni5yBg</v>
          </cell>
          <cell r="B5">
            <v>135</v>
          </cell>
        </row>
        <row r="6">
          <cell r="A6" t="str">
            <v>FXNq3IusRzS96Dn4EnfWxQ</v>
          </cell>
          <cell r="B6">
            <v>1809</v>
          </cell>
        </row>
        <row r="7">
          <cell r="A7" t="str">
            <v>zBx3ZtbvTV6ok0f2HcFieg</v>
          </cell>
          <cell r="B7">
            <v>8269</v>
          </cell>
        </row>
        <row r="8">
          <cell r="A8" t="str">
            <v>ouwIi6ehTyusrF8-t8ZX6w</v>
          </cell>
          <cell r="B8">
            <v>213</v>
          </cell>
        </row>
        <row r="9">
          <cell r="A9" t="str">
            <v>A4H12zNiQ4Ks7JBo86C1wA</v>
          </cell>
          <cell r="B9">
            <v>29291</v>
          </cell>
        </row>
        <row r="10">
          <cell r="A10" t="str">
            <v>mL1Hx3YNSPmfibYYNPPbCw</v>
          </cell>
          <cell r="B10">
            <v>8166</v>
          </cell>
        </row>
        <row r="11">
          <cell r="A11" t="str">
            <v>q5lUHD6VRBmerFdTqStEcQ</v>
          </cell>
          <cell r="B11">
            <v>53</v>
          </cell>
        </row>
        <row r="12">
          <cell r="A12" t="str">
            <v>XNuf6RvHTgW1QkiaUkeYAA</v>
          </cell>
          <cell r="B12">
            <v>1106</v>
          </cell>
        </row>
        <row r="13">
          <cell r="A13" t="str">
            <v>0L3C7oVhRxCxAoTlbJeJbw</v>
          </cell>
          <cell r="B13">
            <v>4266</v>
          </cell>
        </row>
        <row r="14">
          <cell r="A14" t="str">
            <v>-YjVWZENRPKFTZC4groNgQ</v>
          </cell>
          <cell r="B14">
            <v>15559</v>
          </cell>
        </row>
        <row r="15">
          <cell r="A15" t="str">
            <v>aMeSzpgDS7ms9CeT4SYNCQ</v>
          </cell>
          <cell r="B15">
            <v>12209</v>
          </cell>
        </row>
        <row r="16">
          <cell r="A16" t="str">
            <v>ksiiIIixToyJrS-iFB0Img</v>
          </cell>
          <cell r="B16">
            <v>2603</v>
          </cell>
        </row>
        <row r="17">
          <cell r="A17" t="str">
            <v>pst9rb-LTaSDBwwKv7cjiQ</v>
          </cell>
          <cell r="B17">
            <v>19</v>
          </cell>
        </row>
        <row r="18">
          <cell r="A18" t="str">
            <v>_IoTSYw4QqOuAWaEdmdxXw</v>
          </cell>
          <cell r="B18">
            <v>5773</v>
          </cell>
        </row>
        <row r="19">
          <cell r="A19" t="str">
            <v>V6nHGBEWRYCstQYpLE8M4g</v>
          </cell>
          <cell r="B19">
            <v>8927</v>
          </cell>
        </row>
        <row r="20">
          <cell r="A20" t="str">
            <v>GGL80C0xSfSRVh6qKDJRjA</v>
          </cell>
          <cell r="B20">
            <v>397</v>
          </cell>
        </row>
        <row r="21">
          <cell r="A21" t="str">
            <v>n8dNFfv1RYadiTxnGBdD3A</v>
          </cell>
          <cell r="B21">
            <v>1020</v>
          </cell>
        </row>
        <row r="22">
          <cell r="A22" t="str">
            <v>GGUWWmCvSc21fyzABgjGCA</v>
          </cell>
          <cell r="B22">
            <v>1476</v>
          </cell>
        </row>
        <row r="23">
          <cell r="A23" t="str">
            <v>tsxQc1E3R9yAuUNrO2w4lw</v>
          </cell>
          <cell r="B23">
            <v>29951</v>
          </cell>
        </row>
        <row r="24">
          <cell r="A24" t="str">
            <v>MD8lkiZqQ96rbn9lj9_Sdw</v>
          </cell>
          <cell r="B24">
            <v>2938</v>
          </cell>
        </row>
        <row r="25">
          <cell r="A25" t="str">
            <v>o74e2lEMTIOvpE_G2WWLBA</v>
          </cell>
          <cell r="B25">
            <v>1700</v>
          </cell>
        </row>
        <row r="26">
          <cell r="A26" t="str">
            <v>y5tNICa7R-62uvZGmBa4Ww</v>
          </cell>
          <cell r="B26">
            <v>21698</v>
          </cell>
        </row>
        <row r="27">
          <cell r="A27" t="str">
            <v>OsJQAJ26TfCkSmqTQouTwQ</v>
          </cell>
          <cell r="B27">
            <v>30746</v>
          </cell>
        </row>
        <row r="28">
          <cell r="A28" t="str">
            <v>Ert_mgNdQ3SzbtMbOh2hzQ</v>
          </cell>
          <cell r="B28">
            <v>2095</v>
          </cell>
        </row>
        <row r="29">
          <cell r="A29" t="str">
            <v>qvvjDs7PRzSuNMuUHNNCkA</v>
          </cell>
          <cell r="B29">
            <v>3240</v>
          </cell>
        </row>
        <row r="30">
          <cell r="A30" t="str">
            <v>LfJanriNSGS9S_YKKKDWng</v>
          </cell>
          <cell r="B30">
            <v>5436</v>
          </cell>
        </row>
        <row r="31">
          <cell r="A31" t="str">
            <v>ubpzNezgQ9SUF1byULqw1Q</v>
          </cell>
          <cell r="B31">
            <v>4831</v>
          </cell>
        </row>
        <row r="32">
          <cell r="A32" t="str">
            <v>uWIdq4xVTay4Nz3-NMuUmQ</v>
          </cell>
          <cell r="B32">
            <v>2103</v>
          </cell>
        </row>
        <row r="33">
          <cell r="A33" t="str">
            <v>RP0qlwU_QTCQqy_MxEJ3Bw</v>
          </cell>
          <cell r="B33">
            <v>1</v>
          </cell>
        </row>
        <row r="34">
          <cell r="A34" t="str">
            <v>ylGss5TtT7iKO_uNT0P-Kg</v>
          </cell>
          <cell r="B34">
            <v>1467</v>
          </cell>
        </row>
        <row r="35">
          <cell r="A35" t="str">
            <v>WIXFrVnhT8yO-IM9-1la5A</v>
          </cell>
          <cell r="B35">
            <v>1430</v>
          </cell>
        </row>
        <row r="36">
          <cell r="A36" t="str">
            <v>d-KwvGRpQ1u8xMYFFmBCdQ</v>
          </cell>
          <cell r="B36">
            <v>846</v>
          </cell>
        </row>
        <row r="37">
          <cell r="A37" t="str">
            <v>FW_2vBLMQoemzeGXCSFKvA</v>
          </cell>
          <cell r="B37">
            <v>1536</v>
          </cell>
        </row>
        <row r="38">
          <cell r="A38" t="str">
            <v>V-YSQS6zRFuWRUYIq1daRQ</v>
          </cell>
          <cell r="B38">
            <v>4371</v>
          </cell>
        </row>
        <row r="39">
          <cell r="A39" t="str">
            <v>HCulSU1ETVumhU2CMn_BuA</v>
          </cell>
          <cell r="B39">
            <v>1329</v>
          </cell>
        </row>
        <row r="40">
          <cell r="A40" t="str">
            <v>uj78BVJmTuqo1ctG4GLxOw</v>
          </cell>
          <cell r="B40">
            <v>1309</v>
          </cell>
        </row>
        <row r="41">
          <cell r="A41" t="str">
            <v>gh9HgFqGSxeXp1De84F4fA</v>
          </cell>
          <cell r="B41">
            <v>1523</v>
          </cell>
        </row>
        <row r="42">
          <cell r="A42" t="str">
            <v>y3U0mQvpSFeCCsTacLyBmg</v>
          </cell>
          <cell r="B42">
            <v>1008</v>
          </cell>
        </row>
        <row r="43">
          <cell r="A43" t="str">
            <v>0sNEnZ4ZSZabaoqIHhB4cQ</v>
          </cell>
          <cell r="B43">
            <v>610</v>
          </cell>
        </row>
        <row r="44">
          <cell r="A44" t="str">
            <v>5egaiGPaRIu3_NX-EMTOCg</v>
          </cell>
          <cell r="B44">
            <v>327</v>
          </cell>
        </row>
        <row r="45">
          <cell r="A45" t="str">
            <v>Ws9u5VKDRYefQtFgunoqCg</v>
          </cell>
          <cell r="B45">
            <v>501</v>
          </cell>
        </row>
        <row r="46">
          <cell r="A46" t="str">
            <v>_yS8j8jURFqFbYUkv2CLAA</v>
          </cell>
          <cell r="B46">
            <v>564</v>
          </cell>
        </row>
        <row r="47">
          <cell r="A47" t="str">
            <v>VET1qkkrSCiLAI_1OuOz5Q</v>
          </cell>
          <cell r="B47">
            <v>1052</v>
          </cell>
        </row>
        <row r="48">
          <cell r="A48" t="str">
            <v>6Pl33EMDQzWl4X5NRjsCGQ</v>
          </cell>
          <cell r="B48">
            <v>1089</v>
          </cell>
        </row>
        <row r="49">
          <cell r="A49" t="str">
            <v>XHsbke6cQ_yRCCPNUjTpRg</v>
          </cell>
          <cell r="B49">
            <v>4243</v>
          </cell>
        </row>
        <row r="50">
          <cell r="A50" t="str">
            <v>g24AGMt0SZKOqOINynZ8cA</v>
          </cell>
          <cell r="B50">
            <v>1367</v>
          </cell>
        </row>
        <row r="51">
          <cell r="A51" t="str">
            <v>ikmgMYLESAGQa72c5ddfQg</v>
          </cell>
          <cell r="B51">
            <v>972</v>
          </cell>
        </row>
        <row r="52">
          <cell r="A52" t="str">
            <v>hJJJzE5pR_KHNvFE6jI0JQ</v>
          </cell>
          <cell r="B52">
            <v>2938</v>
          </cell>
        </row>
        <row r="53">
          <cell r="A53" t="str">
            <v>YRj4JVhfR1-qHTf-qjEGVQ</v>
          </cell>
          <cell r="B53">
            <v>3297</v>
          </cell>
        </row>
        <row r="54">
          <cell r="A54" t="str">
            <v>feJrm7mTS6WCLMxVRVzZxw</v>
          </cell>
          <cell r="B54">
            <v>3718</v>
          </cell>
        </row>
        <row r="55">
          <cell r="A55" t="str">
            <v>SzLLKKaKSma8AKKtZXBEdw</v>
          </cell>
          <cell r="B55">
            <v>30285</v>
          </cell>
        </row>
        <row r="56">
          <cell r="A56" t="str">
            <v>qWtQkNipQR2oDj6qO1JBBg</v>
          </cell>
          <cell r="B56">
            <v>1858</v>
          </cell>
        </row>
        <row r="57">
          <cell r="A57" t="str">
            <v>fmdMDjZ-SD2KanXbcHtoOA</v>
          </cell>
          <cell r="B57">
            <v>2219</v>
          </cell>
        </row>
        <row r="58">
          <cell r="A58" t="str">
            <v>QBPZzSnFRgC0IDdF1GyilQ</v>
          </cell>
          <cell r="B58">
            <v>812</v>
          </cell>
        </row>
        <row r="59">
          <cell r="A59" t="str">
            <v>Q-uqbznaQL6JjKh978zVrg</v>
          </cell>
          <cell r="B59">
            <v>3500</v>
          </cell>
        </row>
        <row r="60">
          <cell r="A60" t="str">
            <v>vqWCgeQ8SxyX0_pg92NKzg</v>
          </cell>
          <cell r="B60">
            <v>4741</v>
          </cell>
        </row>
        <row r="61">
          <cell r="A61" t="str">
            <v>3qcEhG1aRGqkeFCthisQ6A</v>
          </cell>
          <cell r="B61">
            <v>3756</v>
          </cell>
        </row>
        <row r="62">
          <cell r="A62" t="str">
            <v>hHZ6CMGCSKunj_nnIN7TeQ</v>
          </cell>
          <cell r="B62">
            <v>12298</v>
          </cell>
        </row>
        <row r="63">
          <cell r="A63" t="str">
            <v>W1hbDi21S-K-XXH1ITQdig</v>
          </cell>
          <cell r="B63">
            <v>918</v>
          </cell>
        </row>
        <row r="64">
          <cell r="A64" t="str">
            <v>CCsSIyaUQfC2dp7WjDswAQ</v>
          </cell>
          <cell r="B64">
            <v>4957</v>
          </cell>
        </row>
        <row r="65">
          <cell r="A65" t="str">
            <v>PPTI55g6QKmL2aheVOvN9Q</v>
          </cell>
          <cell r="B65">
            <v>4348</v>
          </cell>
        </row>
        <row r="66">
          <cell r="A66" t="str">
            <v>h5qcr7DpT_KLWaYKcuFv8Q</v>
          </cell>
          <cell r="B66">
            <v>350</v>
          </cell>
        </row>
        <row r="67">
          <cell r="A67" t="str">
            <v>JpSc_vffS56bPvJURokgtQ</v>
          </cell>
          <cell r="B67">
            <v>518</v>
          </cell>
        </row>
        <row r="68">
          <cell r="A68" t="str">
            <v>dFhy054eSRmMXa8_anJKIA</v>
          </cell>
          <cell r="B68">
            <v>227</v>
          </cell>
        </row>
        <row r="69">
          <cell r="A69" t="str">
            <v>3eOXCocfQOGMjO9qJMxqSw</v>
          </cell>
          <cell r="B69">
            <v>31</v>
          </cell>
        </row>
        <row r="70">
          <cell r="A70" t="str">
            <v>2szuoWSmR6qrEk1p8UlrUg</v>
          </cell>
          <cell r="B70">
            <v>12855</v>
          </cell>
        </row>
        <row r="71">
          <cell r="A71" t="str">
            <v>_ifyN0aATGuDPGgYAWUhCg</v>
          </cell>
          <cell r="B71">
            <v>420</v>
          </cell>
        </row>
        <row r="72">
          <cell r="A72" t="str">
            <v>yY_fffiZSJ-bWQnnO_e7xA</v>
          </cell>
          <cell r="B72">
            <v>2838</v>
          </cell>
        </row>
        <row r="73">
          <cell r="A73" t="str">
            <v>Xo-L6ejoRoyvT0f2Al4LzQ</v>
          </cell>
          <cell r="B73">
            <v>27748</v>
          </cell>
        </row>
        <row r="74">
          <cell r="A74" t="str">
            <v>07pDYDerRz6A5JU3mbHadw</v>
          </cell>
          <cell r="B74">
            <v>979</v>
          </cell>
        </row>
        <row r="75">
          <cell r="A75" t="str">
            <v>_l-Y5X13RPmQL6Ac1nHvJg</v>
          </cell>
          <cell r="B75">
            <v>3404</v>
          </cell>
        </row>
        <row r="76">
          <cell r="A76" t="str">
            <v>pDYeDNjuREacbX04OK4w7g</v>
          </cell>
          <cell r="B76">
            <v>525</v>
          </cell>
        </row>
        <row r="77">
          <cell r="A77" t="str">
            <v>ib4sZmbgSjC--0zHN0aQ8g</v>
          </cell>
          <cell r="B77">
            <v>8</v>
          </cell>
        </row>
        <row r="78">
          <cell r="A78" t="str">
            <v>gkMhk_AoT_OzSf5EpHBD-g</v>
          </cell>
          <cell r="B78">
            <v>4</v>
          </cell>
        </row>
        <row r="79">
          <cell r="A79" t="str">
            <v>sMyxw7-3SLCrIgU2tuYJxA</v>
          </cell>
          <cell r="B79">
            <v>3644</v>
          </cell>
        </row>
        <row r="80">
          <cell r="A80" t="str">
            <v>2N2HchvARy2U4WMWJx0GJQ</v>
          </cell>
          <cell r="B80">
            <v>2350</v>
          </cell>
        </row>
        <row r="81">
          <cell r="A81" t="str">
            <v>u3MjgPlHSFKgb13faLDKSg</v>
          </cell>
          <cell r="B81">
            <v>2524</v>
          </cell>
        </row>
        <row r="82">
          <cell r="A82" t="str">
            <v>lV9KwdRRQCaWIRO-reTF3Q</v>
          </cell>
          <cell r="B82">
            <v>756</v>
          </cell>
        </row>
        <row r="83">
          <cell r="A83" t="str">
            <v>9cO7Na3qTUOAGYncpepa5g</v>
          </cell>
          <cell r="B83">
            <v>1531</v>
          </cell>
        </row>
        <row r="84">
          <cell r="A84" t="str">
            <v>0_gqSdJnRJKCixDpuObXuA</v>
          </cell>
          <cell r="B84">
            <v>2606</v>
          </cell>
        </row>
        <row r="85">
          <cell r="A85" t="str">
            <v>quDdTSWtTAWrca71szG_7w</v>
          </cell>
          <cell r="B85">
            <v>5601</v>
          </cell>
        </row>
        <row r="86">
          <cell r="A86" t="str">
            <v>b9Hfb4eVTnGjxwsQoRzJHw</v>
          </cell>
          <cell r="B86">
            <v>1225</v>
          </cell>
        </row>
        <row r="87">
          <cell r="A87" t="str">
            <v>oM3lqQWxRMyPPr8kxvYrmQ</v>
          </cell>
          <cell r="B87">
            <v>189</v>
          </cell>
        </row>
        <row r="88">
          <cell r="A88" t="str">
            <v>3_QSjePTRfqwodzKduXy1g</v>
          </cell>
          <cell r="B88">
            <v>3964</v>
          </cell>
        </row>
        <row r="89">
          <cell r="A89" t="str">
            <v>lPudqAvhQwi-B0zd029_HA</v>
          </cell>
          <cell r="B89">
            <v>2020</v>
          </cell>
        </row>
        <row r="90">
          <cell r="A90" t="str">
            <v>KaMsc17MSl-s5viVl5vAmg</v>
          </cell>
          <cell r="B90">
            <v>4283</v>
          </cell>
        </row>
        <row r="91">
          <cell r="A91" t="str">
            <v>_nfhf6FKQo6FzabIwrWuKQ</v>
          </cell>
          <cell r="B91">
            <v>2158</v>
          </cell>
        </row>
        <row r="92">
          <cell r="A92" t="str">
            <v>tKTopbKDRpCRQUp6VHoPkg</v>
          </cell>
          <cell r="B92">
            <v>1645</v>
          </cell>
        </row>
        <row r="93">
          <cell r="A93" t="str">
            <v>5OCGyy64TZiDWItcNRTAYA</v>
          </cell>
          <cell r="B93">
            <v>980</v>
          </cell>
        </row>
        <row r="94">
          <cell r="A94" t="str">
            <v>P56NrgFUTcG0FPUk3WBejw</v>
          </cell>
          <cell r="B94">
            <v>1541</v>
          </cell>
        </row>
        <row r="95">
          <cell r="A95" t="str">
            <v>kD0GRZ9XSOi_tf-eZreFtA</v>
          </cell>
          <cell r="B95">
            <v>1979</v>
          </cell>
        </row>
        <row r="96">
          <cell r="A96" t="str">
            <v>nUFD3XCHQ0WD5q8LY__eAA</v>
          </cell>
          <cell r="B96">
            <v>2586</v>
          </cell>
        </row>
        <row r="97">
          <cell r="A97" t="str">
            <v>2chtaER6RFqe1pYm-Z6QKw</v>
          </cell>
          <cell r="B97">
            <v>835</v>
          </cell>
        </row>
        <row r="98">
          <cell r="A98" t="str">
            <v>dSRUF14yR-C1vz0FrbIRyQ</v>
          </cell>
          <cell r="B98">
            <v>26</v>
          </cell>
        </row>
        <row r="99">
          <cell r="A99" t="str">
            <v>kk3dRWvuT_SEsBZniCVhRg</v>
          </cell>
          <cell r="B99">
            <v>705</v>
          </cell>
        </row>
        <row r="100">
          <cell r="A100" t="str">
            <v>9j-LkItyQvunnKfRLTnRHA</v>
          </cell>
          <cell r="B100">
            <v>14436</v>
          </cell>
        </row>
        <row r="101">
          <cell r="A101" t="str">
            <v>kMdI3-CYTFS6gp0gtivteg</v>
          </cell>
          <cell r="B101">
            <v>4990</v>
          </cell>
        </row>
        <row r="102">
          <cell r="A102" t="str">
            <v>dtOjn4diTyaz4JrfbpFg9g</v>
          </cell>
          <cell r="B102">
            <v>642</v>
          </cell>
        </row>
        <row r="103">
          <cell r="A103" t="str">
            <v>GD4ZtXDjQPGxf-ztvZIjzA</v>
          </cell>
          <cell r="B103">
            <v>734</v>
          </cell>
        </row>
        <row r="104">
          <cell r="A104" t="str">
            <v>SlMoY3WNRzKzEoT8VUy_yQ</v>
          </cell>
          <cell r="B104">
            <v>108</v>
          </cell>
        </row>
        <row r="105">
          <cell r="A105" t="str">
            <v>dfXtd3AlSsmcSr2mul30Ug</v>
          </cell>
          <cell r="B105">
            <v>1730</v>
          </cell>
        </row>
        <row r="106">
          <cell r="A106" t="str">
            <v>52Ke2Vk6TYizEzwy3hIS9A</v>
          </cell>
          <cell r="B106">
            <v>3188</v>
          </cell>
        </row>
        <row r="107">
          <cell r="A107" t="str">
            <v>__1n1o1FTT-xkjSwew6F3g</v>
          </cell>
          <cell r="B107">
            <v>4104</v>
          </cell>
        </row>
        <row r="108">
          <cell r="A108" t="str">
            <v>W5mDLL01Roa-Yo22Ws_mNg</v>
          </cell>
          <cell r="B108">
            <v>569</v>
          </cell>
        </row>
        <row r="109">
          <cell r="A109" t="str">
            <v>WV4Lq0BZQjCNYJx-pCiBvw</v>
          </cell>
          <cell r="B109">
            <v>2841</v>
          </cell>
        </row>
        <row r="110">
          <cell r="A110" t="str">
            <v>shXhVLMmRCCCukL82IXAXA</v>
          </cell>
          <cell r="B110">
            <v>8572</v>
          </cell>
        </row>
        <row r="111">
          <cell r="A111" t="str">
            <v>QjfZHgn5TzixfkR6Fn2SEQ</v>
          </cell>
          <cell r="B111">
            <v>3114</v>
          </cell>
        </row>
        <row r="112">
          <cell r="A112" t="str">
            <v>kCNz9H7_TqS_ACmf_fl0eA</v>
          </cell>
          <cell r="B112">
            <v>2855</v>
          </cell>
        </row>
        <row r="113">
          <cell r="A113" t="str">
            <v>LF9IZryZR7ycKK9z0WMHYw</v>
          </cell>
          <cell r="B113">
            <v>998</v>
          </cell>
        </row>
        <row r="114">
          <cell r="A114" t="str">
            <v>whzR3sGxQYGLQXN3tygM7g</v>
          </cell>
          <cell r="B114">
            <v>2386</v>
          </cell>
        </row>
        <row r="115">
          <cell r="A115" t="str">
            <v>b1WlvKD3Ra-jB8SWZoZKig</v>
          </cell>
          <cell r="B115">
            <v>3377</v>
          </cell>
        </row>
        <row r="116">
          <cell r="A116" t="str">
            <v>7LpsxHQeQjyDq5IV0Pg-Og</v>
          </cell>
          <cell r="B116">
            <v>995</v>
          </cell>
        </row>
        <row r="117">
          <cell r="A117" t="str">
            <v>FmEbrZhHRIugNNsYQ0coAg</v>
          </cell>
          <cell r="B117">
            <v>28396</v>
          </cell>
        </row>
        <row r="118">
          <cell r="A118" t="str">
            <v>T-LPk72iSOO7BXE1VBRI8g</v>
          </cell>
          <cell r="B118">
            <v>18761</v>
          </cell>
        </row>
        <row r="119">
          <cell r="A119" t="str">
            <v>BxQjGlYxSiqXPS4FNLvwmA</v>
          </cell>
          <cell r="B119">
            <v>1677</v>
          </cell>
        </row>
        <row r="120">
          <cell r="A120" t="str">
            <v>dTbU0R6tRxu9fk53EIN3Eg</v>
          </cell>
          <cell r="B120">
            <v>25709</v>
          </cell>
        </row>
        <row r="121">
          <cell r="A121" t="str">
            <v>Ce2s8O0QSSaD-cZih3uTHw</v>
          </cell>
          <cell r="B121">
            <v>1392</v>
          </cell>
        </row>
        <row r="122">
          <cell r="A122" t="str">
            <v>pSD7UT7HQ066gjPq5WaC7w</v>
          </cell>
          <cell r="B122">
            <v>1075</v>
          </cell>
        </row>
        <row r="123">
          <cell r="A123" t="str">
            <v>3ceeWN4ARhyNqQQYmV8IRw</v>
          </cell>
          <cell r="B123">
            <v>56332</v>
          </cell>
        </row>
        <row r="124">
          <cell r="A124" t="str">
            <v>iRs2Um-UTNOHpvOE9ljiWw</v>
          </cell>
          <cell r="B124">
            <v>678</v>
          </cell>
        </row>
        <row r="125">
          <cell r="A125" t="str">
            <v>ZbaSxGYLStqFRMlUCW8xTg</v>
          </cell>
          <cell r="B125">
            <v>34920</v>
          </cell>
        </row>
        <row r="126">
          <cell r="A126" t="str">
            <v>rrjWkmX0QTO5YiMpyCONOQ</v>
          </cell>
          <cell r="B126">
            <v>30891</v>
          </cell>
        </row>
        <row r="127">
          <cell r="A127" t="str">
            <v>Gl3_2pHZTcm_ISzXCM6Jdw</v>
          </cell>
          <cell r="B127">
            <v>10612</v>
          </cell>
        </row>
        <row r="128">
          <cell r="A128" t="str">
            <v>Gc2PD3b5QTiMFqHvCFxTDA</v>
          </cell>
          <cell r="B128">
            <v>164</v>
          </cell>
        </row>
        <row r="129">
          <cell r="A129" t="str">
            <v>8Y12368eQnuO7uCQUnonBg</v>
          </cell>
          <cell r="B129">
            <v>3185</v>
          </cell>
        </row>
        <row r="130">
          <cell r="A130" t="str">
            <v>zyhEgciaQDqrx2qaLM9TRA</v>
          </cell>
          <cell r="B130">
            <v>2</v>
          </cell>
        </row>
        <row r="131">
          <cell r="A131" t="str">
            <v>sjgnNeUSRf2MIBvVkhT3NQ</v>
          </cell>
          <cell r="B131">
            <v>17061</v>
          </cell>
        </row>
        <row r="132">
          <cell r="A132" t="str">
            <v>3bzVPqvUTZOItQ90wXPwOA</v>
          </cell>
          <cell r="B132">
            <v>14533</v>
          </cell>
        </row>
        <row r="133">
          <cell r="A133" t="str">
            <v>fuSRliA8QvmMplNzsimnow</v>
          </cell>
          <cell r="B133">
            <v>5392</v>
          </cell>
        </row>
        <row r="134">
          <cell r="A134" t="str">
            <v>B1OkXGCLTl2Wya2QsZVJQw</v>
          </cell>
          <cell r="B134">
            <v>766</v>
          </cell>
        </row>
        <row r="135">
          <cell r="A135" t="str">
            <v>j4b2vKisTzWYzISvHNxjyw</v>
          </cell>
          <cell r="B135">
            <v>1</v>
          </cell>
        </row>
        <row r="136">
          <cell r="A136" t="str">
            <v>xV1W0eODTQ6X-DAJ4A4rpQ</v>
          </cell>
          <cell r="B136">
            <v>38167</v>
          </cell>
        </row>
        <row r="137">
          <cell r="A137" t="str">
            <v>yZkqa35zTZ-pI6Y52niJeQ</v>
          </cell>
          <cell r="B137">
            <v>2953</v>
          </cell>
        </row>
        <row r="138">
          <cell r="A138" t="str">
            <v>COxSmqURTTWI1Bclh6r0Dw</v>
          </cell>
          <cell r="B138">
            <v>3044</v>
          </cell>
        </row>
        <row r="139">
          <cell r="A139" t="str">
            <v>a-7ZLX2FQKiPW5hv-Wnt7g</v>
          </cell>
          <cell r="B139">
            <v>5524</v>
          </cell>
        </row>
        <row r="140">
          <cell r="A140" t="str">
            <v>X7eiXJhAQr6cqFMBvelWqA</v>
          </cell>
          <cell r="B140">
            <v>4130</v>
          </cell>
        </row>
        <row r="141">
          <cell r="A141" t="str">
            <v>lD9HdVjnQs21EkSmjeJLOQ</v>
          </cell>
          <cell r="B141">
            <v>3291</v>
          </cell>
        </row>
        <row r="142">
          <cell r="A142" t="str">
            <v>6Gg0-UYDRoOochADqF-FvA</v>
          </cell>
          <cell r="B142">
            <v>15541</v>
          </cell>
        </row>
        <row r="143">
          <cell r="A143" t="str">
            <v>tfNIM0k3QYajMHqtr5yLYw</v>
          </cell>
          <cell r="B143">
            <v>114</v>
          </cell>
        </row>
        <row r="144">
          <cell r="A144" t="str">
            <v>siWXPmdtQV29vwvf7YyTmg</v>
          </cell>
          <cell r="B144">
            <v>15196</v>
          </cell>
        </row>
        <row r="145">
          <cell r="A145" t="str">
            <v>L4ykpCAGSzONPSNzT0sKow</v>
          </cell>
          <cell r="B145">
            <v>7152</v>
          </cell>
        </row>
        <row r="146">
          <cell r="A146" t="str">
            <v>e6g-4ja_QYexvSTkZCEPAQ</v>
          </cell>
          <cell r="B146">
            <v>14984</v>
          </cell>
        </row>
        <row r="147">
          <cell r="A147" t="str">
            <v>AeuI1scvStmZEWUekLPpSQ</v>
          </cell>
          <cell r="B147">
            <v>4308</v>
          </cell>
        </row>
        <row r="148">
          <cell r="A148" t="str">
            <v>IOdS9IsAREWNbs16zid4fQ</v>
          </cell>
          <cell r="B148">
            <v>27</v>
          </cell>
        </row>
        <row r="149">
          <cell r="A149" t="str">
            <v>cyhUy5ZyRSC8KBV2drhuYg</v>
          </cell>
          <cell r="B149">
            <v>303</v>
          </cell>
        </row>
        <row r="150">
          <cell r="A150" t="str">
            <v>3MEoB02lRaWp-TSGqwnV-g</v>
          </cell>
          <cell r="B150">
            <v>3728</v>
          </cell>
        </row>
        <row r="151">
          <cell r="A151" t="str">
            <v>9QLkzs_GSPKA8c_20OTbMg</v>
          </cell>
          <cell r="B151">
            <v>1557</v>
          </cell>
        </row>
        <row r="152">
          <cell r="A152" t="str">
            <v>reUaUoLkSuSrqmD0osvhQg</v>
          </cell>
          <cell r="B152">
            <v>1849</v>
          </cell>
        </row>
        <row r="153">
          <cell r="A153" t="str">
            <v>CW3EGMwMSUKO0VNPXpRPeQ</v>
          </cell>
          <cell r="B153">
            <v>3</v>
          </cell>
        </row>
        <row r="154">
          <cell r="A154" t="str">
            <v>EyRCYeQ1RL65a83zvMIdrA</v>
          </cell>
          <cell r="B154">
            <v>747</v>
          </cell>
        </row>
        <row r="155">
          <cell r="A155" t="str">
            <v>G6VUTie2TA2PSBIGGKQN7w</v>
          </cell>
          <cell r="B155">
            <v>1561</v>
          </cell>
        </row>
        <row r="156">
          <cell r="A156" t="str">
            <v>qgUTZ50YSfyQB74WXLrY-A</v>
          </cell>
          <cell r="B156">
            <v>2363</v>
          </cell>
        </row>
        <row r="157">
          <cell r="A157" t="str">
            <v>KTizOHCbQsy11-9qbCJhNQ</v>
          </cell>
          <cell r="B157">
            <v>1622</v>
          </cell>
        </row>
        <row r="158">
          <cell r="A158" t="str">
            <v>1cXCqdlPQeOzqMBhH18cJA</v>
          </cell>
          <cell r="B158">
            <v>4272</v>
          </cell>
        </row>
        <row r="159">
          <cell r="A159" t="str">
            <v>7QRNSb1DRGiofTTj7j9ZAA</v>
          </cell>
          <cell r="B159">
            <v>3981</v>
          </cell>
        </row>
        <row r="160">
          <cell r="A160" t="str">
            <v>HYwv1MHOTuOffdRPZdLEAQ</v>
          </cell>
          <cell r="B160">
            <v>4</v>
          </cell>
        </row>
        <row r="161">
          <cell r="A161" t="str">
            <v>4dn11GRuQRas9MoQMZN1JA</v>
          </cell>
          <cell r="B161">
            <v>1472</v>
          </cell>
        </row>
        <row r="162">
          <cell r="A162" t="str">
            <v>xS9pMDtMRv6EiyYJcVHLxQ</v>
          </cell>
          <cell r="B162">
            <v>2808</v>
          </cell>
        </row>
        <row r="163">
          <cell r="A163" t="str">
            <v>8Fzav4Z1TOeXSjFONMQtlQ</v>
          </cell>
          <cell r="B163">
            <v>1159</v>
          </cell>
        </row>
        <row r="164">
          <cell r="A164" t="str">
            <v>VqS-sZbQTcOVVdPtbraEpw</v>
          </cell>
          <cell r="B164">
            <v>117</v>
          </cell>
        </row>
        <row r="165">
          <cell r="A165" t="str">
            <v>mwFoxdg2QOW_ndTEXoLsNw</v>
          </cell>
          <cell r="B165">
            <v>4489</v>
          </cell>
        </row>
        <row r="166">
          <cell r="A166" t="str">
            <v>TD445Qi2QJqCyK97KLQa4w</v>
          </cell>
          <cell r="B166">
            <v>4573</v>
          </cell>
        </row>
        <row r="167">
          <cell r="A167" t="str">
            <v>lwkTURE2Rl6J_6PAjPpMOw</v>
          </cell>
          <cell r="B167">
            <v>117</v>
          </cell>
        </row>
        <row r="168">
          <cell r="A168" t="str">
            <v>-JKMw0U8SNmVhViAp1Mugg</v>
          </cell>
          <cell r="B168">
            <v>110</v>
          </cell>
        </row>
        <row r="169">
          <cell r="A169" t="str">
            <v>xnU_K1O_Q5OuolKzRPADaw</v>
          </cell>
          <cell r="B169">
            <v>24308</v>
          </cell>
        </row>
        <row r="170">
          <cell r="A170" t="str">
            <v>Esvt6c6tTSiAsdiUvjs4uA</v>
          </cell>
          <cell r="B170">
            <v>11659</v>
          </cell>
        </row>
        <row r="171">
          <cell r="A171" t="str">
            <v>SGlPpMxZRKSq3HyHXJmIow</v>
          </cell>
          <cell r="B171">
            <v>2672</v>
          </cell>
        </row>
        <row r="172">
          <cell r="A172" t="str">
            <v>0m94mqk5RqaXmBgMjMbo6Q</v>
          </cell>
          <cell r="B172">
            <v>2123</v>
          </cell>
        </row>
        <row r="173">
          <cell r="A173" t="str">
            <v>FDRbQIoQSw-h1kYv7dskvQ</v>
          </cell>
          <cell r="B173">
            <v>975</v>
          </cell>
        </row>
        <row r="174">
          <cell r="A174" t="str">
            <v>srfRa70xRguc-cVLNflSPA</v>
          </cell>
          <cell r="B174">
            <v>20</v>
          </cell>
        </row>
        <row r="175">
          <cell r="A175" t="str">
            <v>j-9uP7G5Qiel_jBPRjdS-Q</v>
          </cell>
          <cell r="B175">
            <v>2</v>
          </cell>
        </row>
        <row r="176">
          <cell r="A176" t="str">
            <v>kwx_8rPPRkuw1BfpjsLZtA</v>
          </cell>
          <cell r="B176">
            <v>3169</v>
          </cell>
        </row>
        <row r="177">
          <cell r="A177" t="str">
            <v>ar0gRg_VR36HxbucwDjcoA</v>
          </cell>
          <cell r="B177">
            <v>3465</v>
          </cell>
        </row>
        <row r="178">
          <cell r="A178" t="str">
            <v>6dUcszM2TkqGNbKXU_Ks0w</v>
          </cell>
          <cell r="B178">
            <v>5</v>
          </cell>
        </row>
        <row r="179">
          <cell r="A179" t="str">
            <v>DROnh1QyThaBXC4sVI_51g</v>
          </cell>
          <cell r="B179">
            <v>6378</v>
          </cell>
        </row>
        <row r="180">
          <cell r="A180" t="str">
            <v>Y7TecmeMTSiikoX_G1kaKw</v>
          </cell>
          <cell r="B180">
            <v>33976</v>
          </cell>
        </row>
        <row r="181">
          <cell r="A181" t="str">
            <v>fvkoFW2DTriIjacCI0B5bw</v>
          </cell>
          <cell r="B181">
            <v>1472</v>
          </cell>
        </row>
        <row r="182">
          <cell r="A182" t="str">
            <v>sU5vPCg8S4mzjeddhMM6eg</v>
          </cell>
          <cell r="B182">
            <v>2243</v>
          </cell>
        </row>
        <row r="183">
          <cell r="A183" t="str">
            <v>0FOAboX7S8q9WtirFPQmfA</v>
          </cell>
          <cell r="B183">
            <v>2977</v>
          </cell>
        </row>
        <row r="184">
          <cell r="A184" t="str">
            <v>1bJ49BQTQ66hmZKzftjtpA</v>
          </cell>
          <cell r="B184">
            <v>2015</v>
          </cell>
        </row>
        <row r="185">
          <cell r="A185" t="str">
            <v>iJoOKWrrQHyc_4qgpeBz6w</v>
          </cell>
          <cell r="B185">
            <v>8850</v>
          </cell>
        </row>
        <row r="186">
          <cell r="A186" t="str">
            <v>z1otgEmgQXG0iUI4UJSjxA</v>
          </cell>
          <cell r="B186">
            <v>563</v>
          </cell>
        </row>
        <row r="187">
          <cell r="A187" t="str">
            <v>2HzYiS9_SvG511UfqZ2phA</v>
          </cell>
          <cell r="B187">
            <v>14</v>
          </cell>
        </row>
        <row r="188">
          <cell r="A188" t="str">
            <v>jcSGVQHnTEOX5lxbU3butQ</v>
          </cell>
          <cell r="B188">
            <v>298</v>
          </cell>
        </row>
        <row r="189">
          <cell r="A189" t="str">
            <v>NEsys2GWQQOXVE7UxwsvBA</v>
          </cell>
          <cell r="B189">
            <v>11095</v>
          </cell>
        </row>
        <row r="190">
          <cell r="A190" t="str">
            <v>H6k5dzT4RkqmxVIPxXm3Yw</v>
          </cell>
          <cell r="B190">
            <v>5005</v>
          </cell>
        </row>
        <row r="191">
          <cell r="A191" t="str">
            <v>XtZ_AUrzSLKazuhQR4NP-w</v>
          </cell>
          <cell r="B191">
            <v>745</v>
          </cell>
        </row>
        <row r="192">
          <cell r="A192" t="str">
            <v>B1lCTHGQTaOyYVsz4aXcoA</v>
          </cell>
          <cell r="B192">
            <v>1151</v>
          </cell>
        </row>
        <row r="193">
          <cell r="A193" t="str">
            <v>yOKHy4ABSfitQV6PEI6EeQ</v>
          </cell>
          <cell r="B193">
            <v>509</v>
          </cell>
        </row>
        <row r="194">
          <cell r="A194" t="str">
            <v>Z4mcrcnNT_OhNHcYVkJIKA</v>
          </cell>
          <cell r="B194">
            <v>27</v>
          </cell>
        </row>
        <row r="195">
          <cell r="A195" t="str">
            <v>Zt6MUNB0SE6z-U4EaZeldg</v>
          </cell>
          <cell r="B195">
            <v>22504</v>
          </cell>
        </row>
        <row r="196">
          <cell r="A196" t="str">
            <v>-eBvSWvKQUGh9okbsHoJ4A</v>
          </cell>
          <cell r="B196">
            <v>5077</v>
          </cell>
        </row>
        <row r="197">
          <cell r="A197" t="str">
            <v>QFwkkMhFQCy5UluRRpIfAA</v>
          </cell>
          <cell r="B197">
            <v>72</v>
          </cell>
        </row>
        <row r="198">
          <cell r="A198" t="str">
            <v>4pqLNO8FRcyfz5yqFblvEA</v>
          </cell>
          <cell r="B198">
            <v>37422</v>
          </cell>
        </row>
        <row r="199">
          <cell r="A199" t="str">
            <v>FBUG59aASqe1rr2IG3BRrw</v>
          </cell>
          <cell r="B199">
            <v>5333</v>
          </cell>
        </row>
        <row r="200">
          <cell r="A200" t="str">
            <v>QIrsQ03dQG62W1HOCis9nw</v>
          </cell>
          <cell r="B200">
            <v>706</v>
          </cell>
        </row>
        <row r="201">
          <cell r="A201" t="str">
            <v>Wh4nr8ALQ7ivBlodNWG8qg</v>
          </cell>
          <cell r="B201">
            <v>4772</v>
          </cell>
        </row>
        <row r="202">
          <cell r="A202" t="str">
            <v>u2EPW5f5T2GbW3BotF_fkw</v>
          </cell>
          <cell r="B202">
            <v>1681</v>
          </cell>
        </row>
        <row r="203">
          <cell r="A203" t="str">
            <v>eSng5U8kR1G6OV7ud2koYQ</v>
          </cell>
          <cell r="B203">
            <v>1722</v>
          </cell>
        </row>
        <row r="204">
          <cell r="A204" t="str">
            <v>3Ml2gavKTE20MSVpyl3pKg</v>
          </cell>
          <cell r="B204">
            <v>1726</v>
          </cell>
        </row>
        <row r="205">
          <cell r="A205" t="str">
            <v>_xfUUusAT7KiZrlJ4EnRcw</v>
          </cell>
          <cell r="B205">
            <v>8339</v>
          </cell>
        </row>
        <row r="206">
          <cell r="A206" t="str">
            <v>7yNh0YI4SVKdW14WPFGdUA</v>
          </cell>
          <cell r="B206">
            <v>2973</v>
          </cell>
        </row>
        <row r="207">
          <cell r="A207" t="str">
            <v>vDEoSbOITL2bKSsB1k-npg</v>
          </cell>
          <cell r="B207">
            <v>892</v>
          </cell>
        </row>
        <row r="208">
          <cell r="A208" t="str">
            <v>8S3DAFZrRiWFacZy-PXGng</v>
          </cell>
          <cell r="B208">
            <v>30</v>
          </cell>
        </row>
        <row r="209">
          <cell r="A209" t="str">
            <v>b21LRf03Q92KxjvECrp0lA</v>
          </cell>
          <cell r="B209">
            <v>3</v>
          </cell>
        </row>
        <row r="210">
          <cell r="A210" t="str">
            <v>46E11JgdS3uHADsPZexCAA</v>
          </cell>
          <cell r="B210">
            <v>7338</v>
          </cell>
        </row>
        <row r="211">
          <cell r="A211" t="str">
            <v>NmE9SqdcTbCBXe6oj6VqsA</v>
          </cell>
          <cell r="B211">
            <v>1632</v>
          </cell>
        </row>
        <row r="212">
          <cell r="A212" t="str">
            <v>modf6hh0RMuMEA-3K1U3sQ</v>
          </cell>
          <cell r="B212">
            <v>2</v>
          </cell>
        </row>
        <row r="213">
          <cell r="A213" t="str">
            <v>5AOO0Mt4SjW4Qlsn0JG8yw</v>
          </cell>
          <cell r="B213">
            <v>1</v>
          </cell>
        </row>
        <row r="214">
          <cell r="A214" t="str">
            <v>FO3VgfmNQ9SuLJ3e5Pyfrw</v>
          </cell>
          <cell r="B214">
            <v>2539</v>
          </cell>
        </row>
        <row r="215">
          <cell r="A215" t="str">
            <v>6E92p_jTSseAWGlBwqEKkg</v>
          </cell>
          <cell r="B215">
            <v>2136</v>
          </cell>
        </row>
        <row r="216">
          <cell r="A216" t="str">
            <v>oiLhvSXJQWG2IZNIsbZU7w</v>
          </cell>
          <cell r="B216">
            <v>12565</v>
          </cell>
        </row>
        <row r="217">
          <cell r="A217" t="str">
            <v>9AJXHftMTtqf1h6UmR21lg</v>
          </cell>
          <cell r="B217">
            <v>3891</v>
          </cell>
        </row>
        <row r="218">
          <cell r="A218" t="str">
            <v>DgmZelHFTB2mLFELKXROyg</v>
          </cell>
          <cell r="B218">
            <v>29</v>
          </cell>
        </row>
        <row r="219">
          <cell r="A219" t="str">
            <v>A2WSqQqUTZuUHmjRT33ceA</v>
          </cell>
          <cell r="B219">
            <v>5073</v>
          </cell>
        </row>
        <row r="220">
          <cell r="A220" t="str">
            <v>BlEUrB5zQ_afa2spLgnHSQ</v>
          </cell>
          <cell r="B220">
            <v>3944</v>
          </cell>
        </row>
        <row r="221">
          <cell r="A221" t="str">
            <v>pVNd2ujJS8mBrQgaK44urA</v>
          </cell>
          <cell r="B221">
            <v>5</v>
          </cell>
        </row>
        <row r="222">
          <cell r="A222" t="str">
            <v>jSzQuJrEQnS-D0SF5h3WMQ</v>
          </cell>
          <cell r="B222">
            <v>3181</v>
          </cell>
        </row>
        <row r="223">
          <cell r="A223" t="str">
            <v>RGExk3XsTMGR6XKS7XFM4A</v>
          </cell>
          <cell r="B223">
            <v>28720</v>
          </cell>
        </row>
        <row r="224">
          <cell r="A224" t="str">
            <v>l6hGbT0iTmiYRPdPQXTgZg</v>
          </cell>
          <cell r="B224">
            <v>21178</v>
          </cell>
        </row>
        <row r="225">
          <cell r="A225" t="str">
            <v>DD835mSqTsGIWUEgjgMs5A</v>
          </cell>
          <cell r="B225">
            <v>2643</v>
          </cell>
        </row>
        <row r="226">
          <cell r="A226" t="str">
            <v>toqsMGeSSZiSPHqzbrNQgQ</v>
          </cell>
          <cell r="B226">
            <v>1635</v>
          </cell>
        </row>
        <row r="227">
          <cell r="A227" t="str">
            <v>nOvgKh8-RiGu0LDlz_wScw</v>
          </cell>
          <cell r="B227">
            <v>1467</v>
          </cell>
        </row>
        <row r="228">
          <cell r="A228" t="str">
            <v>0P21hscaR--00BTxIdN1jA</v>
          </cell>
          <cell r="B228">
            <v>2232</v>
          </cell>
        </row>
        <row r="229">
          <cell r="A229" t="str">
            <v>xYDfG3WvT6-eBkjwqlx90A</v>
          </cell>
          <cell r="B229">
            <v>7068</v>
          </cell>
        </row>
        <row r="230">
          <cell r="A230" t="str">
            <v>kc3GmDCySqWRqL_4b95FvA</v>
          </cell>
          <cell r="B230">
            <v>4</v>
          </cell>
        </row>
        <row r="231">
          <cell r="A231" t="str">
            <v>jLpAU6rSQGyIt52czRMTXw</v>
          </cell>
          <cell r="B231">
            <v>110</v>
          </cell>
        </row>
        <row r="232">
          <cell r="A232" t="str">
            <v>FddfJWY4Tv2SVOtdx04B_g</v>
          </cell>
          <cell r="B232">
            <v>2</v>
          </cell>
        </row>
        <row r="233">
          <cell r="A233" t="str">
            <v>K9HVYlB-QAeHqpPXN6mh3Q</v>
          </cell>
          <cell r="B233">
            <v>24</v>
          </cell>
        </row>
        <row r="234">
          <cell r="A234" t="str">
            <v>WwicCM84TAmYP65Z7KIYpw</v>
          </cell>
          <cell r="B234">
            <v>64</v>
          </cell>
        </row>
        <row r="235">
          <cell r="A235" t="str">
            <v>f9uk6vwIQb2gq65wBJzZ0A</v>
          </cell>
          <cell r="B235">
            <v>2298</v>
          </cell>
        </row>
        <row r="236">
          <cell r="A236" t="str">
            <v>v4OlEdHFQoilOtQPIQBGLw</v>
          </cell>
          <cell r="B236">
            <v>1</v>
          </cell>
        </row>
        <row r="237">
          <cell r="A237" t="str">
            <v>xgr5Mo4XRRuadzHQ0hIxUA</v>
          </cell>
          <cell r="B237">
            <v>1</v>
          </cell>
        </row>
        <row r="238">
          <cell r="A238" t="str">
            <v>vaZhq0B8R32AXGrVGjcbrA</v>
          </cell>
          <cell r="B238">
            <v>1543</v>
          </cell>
        </row>
        <row r="239">
          <cell r="A239" t="str">
            <v>XC0ZJCRJQZW52OdgMw2l3w</v>
          </cell>
          <cell r="B239">
            <v>689</v>
          </cell>
        </row>
        <row r="240">
          <cell r="A240" t="str">
            <v>lnA5JBQERj-Zy-k4RyMp3w</v>
          </cell>
          <cell r="B240">
            <v>10925</v>
          </cell>
        </row>
        <row r="241">
          <cell r="A241" t="str">
            <v>MhNhWDBPS8Gl_8QSrESupw</v>
          </cell>
          <cell r="B241">
            <v>5633</v>
          </cell>
        </row>
        <row r="242">
          <cell r="A242" t="str">
            <v>4D_e1b_VQIOkex5DnlMb-A</v>
          </cell>
          <cell r="B242">
            <v>3389</v>
          </cell>
        </row>
        <row r="243">
          <cell r="A243" t="str">
            <v>2E_pbTO4RT6owwvUFWj8Cw</v>
          </cell>
          <cell r="B243">
            <v>4643</v>
          </cell>
        </row>
        <row r="244">
          <cell r="A244" t="str">
            <v>l_SqYkDrR0KhhgTDWWvvvw</v>
          </cell>
          <cell r="B244">
            <v>8200</v>
          </cell>
        </row>
        <row r="245">
          <cell r="A245" t="str">
            <v>Sqh-tnogSTmyJtp2LK5b0A</v>
          </cell>
          <cell r="B245">
            <v>608</v>
          </cell>
        </row>
        <row r="246">
          <cell r="A246" t="str">
            <v>KOkFh01kTHGIvy8R8zsb4A</v>
          </cell>
          <cell r="B246">
            <v>85</v>
          </cell>
        </row>
        <row r="247">
          <cell r="A247" t="str">
            <v>kqnJhzOURHS1H7DtLJU43g</v>
          </cell>
          <cell r="B247">
            <v>2062</v>
          </cell>
        </row>
        <row r="248">
          <cell r="A248" t="str">
            <v>Kxaly_AzQk2uEHYgGqAnBw</v>
          </cell>
          <cell r="B248">
            <v>1435</v>
          </cell>
        </row>
        <row r="249">
          <cell r="A249" t="str">
            <v>7_PxOcA8SqiY67CF4-SEIg</v>
          </cell>
          <cell r="B249">
            <v>1353</v>
          </cell>
        </row>
        <row r="250">
          <cell r="A250" t="str">
            <v>pYMn1UevSHe5DNf7-6uAbQ</v>
          </cell>
          <cell r="B250">
            <v>2707</v>
          </cell>
        </row>
        <row r="251">
          <cell r="A251" t="str">
            <v>x-M9-IKiSIqD04BtVuiYXw</v>
          </cell>
          <cell r="B251">
            <v>4389</v>
          </cell>
        </row>
        <row r="252">
          <cell r="A252" t="str">
            <v>L1EEG-PEQSuVLwk_MOkQ-Q</v>
          </cell>
          <cell r="B252">
            <v>2321</v>
          </cell>
        </row>
        <row r="253">
          <cell r="A253" t="str">
            <v>mkEXKIm_Qvqu41s-dLcyrw</v>
          </cell>
          <cell r="B253">
            <v>2</v>
          </cell>
        </row>
        <row r="254">
          <cell r="A254" t="str">
            <v>74jhZGGyQaybpxWDFL1HEw</v>
          </cell>
          <cell r="B254">
            <v>5971</v>
          </cell>
        </row>
        <row r="255">
          <cell r="A255" t="str">
            <v>teKKPka8Tha5_exMne1FVQ</v>
          </cell>
          <cell r="B255">
            <v>2380</v>
          </cell>
        </row>
        <row r="256">
          <cell r="A256" t="str">
            <v>-GMatZ42S2uWOl6Y5lPedQ</v>
          </cell>
          <cell r="B256">
            <v>2349</v>
          </cell>
        </row>
        <row r="257">
          <cell r="A257" t="str">
            <v>E4jKWqKMT1WjABQ_ZkhJdg</v>
          </cell>
          <cell r="B257">
            <v>2029</v>
          </cell>
        </row>
        <row r="258">
          <cell r="A258" t="str">
            <v>WQUQdTf3Sr-DQfBySKnlhA</v>
          </cell>
          <cell r="B258">
            <v>1293</v>
          </cell>
        </row>
        <row r="259">
          <cell r="A259" t="str">
            <v>hr_1CSWOS8SJGeHfbRbkmA</v>
          </cell>
          <cell r="B259">
            <v>770</v>
          </cell>
        </row>
        <row r="260">
          <cell r="A260" t="str">
            <v>71pCnWs_Tc-vlrmn8m1SeA</v>
          </cell>
          <cell r="B260">
            <v>1163</v>
          </cell>
        </row>
        <row r="261">
          <cell r="A261" t="str">
            <v>vb-t3MWpRbSzRUFg0W7FAw</v>
          </cell>
          <cell r="B261">
            <v>2190</v>
          </cell>
        </row>
        <row r="262">
          <cell r="A262" t="str">
            <v>7ig00VmbSkaykjGsf7oCDQ</v>
          </cell>
          <cell r="B262">
            <v>3318</v>
          </cell>
        </row>
        <row r="263">
          <cell r="A263" t="str">
            <v>28v0G1IZTiSWnGpgXC3PQw</v>
          </cell>
          <cell r="B263">
            <v>98</v>
          </cell>
        </row>
        <row r="264">
          <cell r="A264" t="str">
            <v>fI0-wsAHSwaaA6jN8CPqdw</v>
          </cell>
          <cell r="B264">
            <v>2398</v>
          </cell>
        </row>
        <row r="265">
          <cell r="A265" t="str">
            <v>BMUZa5ZgQNS7jqJi8ZqEww</v>
          </cell>
          <cell r="B265">
            <v>664</v>
          </cell>
        </row>
        <row r="266">
          <cell r="A266" t="str">
            <v>qWDzW-hMQb-wGivs1umdpQ</v>
          </cell>
          <cell r="B266">
            <v>3158</v>
          </cell>
        </row>
        <row r="267">
          <cell r="A267" t="str">
            <v>LJxs2Vw7R3aW7OODAZqciQ</v>
          </cell>
          <cell r="B267">
            <v>329</v>
          </cell>
        </row>
        <row r="268">
          <cell r="A268" t="str">
            <v>GsEMFB4iSv6Zhh1dpZ-7wQ</v>
          </cell>
          <cell r="B268">
            <v>1657</v>
          </cell>
        </row>
        <row r="269">
          <cell r="A269" t="str">
            <v>xC3TClyiSHqZcva0fulTQw</v>
          </cell>
          <cell r="B269">
            <v>2676</v>
          </cell>
        </row>
        <row r="270">
          <cell r="A270" t="str">
            <v>8GqDSQ4GSB-Ev5tmpHw05g</v>
          </cell>
          <cell r="B270">
            <v>417</v>
          </cell>
        </row>
        <row r="271">
          <cell r="A271" t="str">
            <v>AaDdDb4cQJ--F-SbTCPHrw</v>
          </cell>
          <cell r="B271">
            <v>3309</v>
          </cell>
        </row>
        <row r="272">
          <cell r="A272" t="str">
            <v>tYiKydW4ToK2jJrs4ZJIHg</v>
          </cell>
          <cell r="B272">
            <v>9</v>
          </cell>
        </row>
        <row r="273">
          <cell r="A273" t="str">
            <v>hPT5rWOvRSacP8jkax4eSw</v>
          </cell>
          <cell r="B273">
            <v>2</v>
          </cell>
        </row>
        <row r="274">
          <cell r="A274" t="str">
            <v>GLNm5XOuQmiB1JOlSuc6ww</v>
          </cell>
          <cell r="B274">
            <v>686</v>
          </cell>
        </row>
        <row r="275">
          <cell r="A275" t="str">
            <v>TAVynWONSeWxdUsm_nbczw</v>
          </cell>
          <cell r="B275">
            <v>4</v>
          </cell>
        </row>
        <row r="276">
          <cell r="A276" t="str">
            <v>YQOdMm9zTHW4rYItgoBhEQ</v>
          </cell>
          <cell r="B276">
            <v>4193</v>
          </cell>
        </row>
        <row r="277">
          <cell r="A277" t="str">
            <v>Sbl3i9uETnyJI0YKAAY9mg</v>
          </cell>
          <cell r="B277">
            <v>5080</v>
          </cell>
        </row>
        <row r="278">
          <cell r="A278" t="str">
            <v>dlLzKpgIRaiAwTRAG5ggpw</v>
          </cell>
          <cell r="B278">
            <v>6</v>
          </cell>
        </row>
        <row r="279">
          <cell r="A279" t="str">
            <v>31WNisaLTNmS9GK5uxTjmQ</v>
          </cell>
          <cell r="B279">
            <v>4157</v>
          </cell>
        </row>
        <row r="280">
          <cell r="A280" t="str">
            <v>zpSYG3fWRV-pU_z9QOzMBQ</v>
          </cell>
          <cell r="B280">
            <v>77</v>
          </cell>
        </row>
        <row r="281">
          <cell r="A281" t="str">
            <v>E2pB-R4lS9SjxJlQDJfw6A</v>
          </cell>
          <cell r="B281">
            <v>924</v>
          </cell>
        </row>
        <row r="282">
          <cell r="A282" t="str">
            <v>_SmvBQ9ZQnaBCqVQZ6JBpw</v>
          </cell>
          <cell r="B282">
            <v>1246</v>
          </cell>
        </row>
        <row r="283">
          <cell r="A283" t="str">
            <v>4Pz1zUIYQbSNBM-22xWsBw</v>
          </cell>
          <cell r="B283">
            <v>3202</v>
          </cell>
        </row>
        <row r="284">
          <cell r="A284" t="str">
            <v>RLLROMggQK-8cHjWsgj1NA</v>
          </cell>
          <cell r="B284">
            <v>6022</v>
          </cell>
        </row>
        <row r="285">
          <cell r="A285" t="str">
            <v>3EPuYAIuQcGO3xJFnp56ew</v>
          </cell>
          <cell r="B285">
            <v>587</v>
          </cell>
        </row>
        <row r="286">
          <cell r="A286" t="str">
            <v>-hwGCgIyTtC9YGMHIhQHxg</v>
          </cell>
          <cell r="B286">
            <v>579</v>
          </cell>
        </row>
        <row r="287">
          <cell r="A287" t="str">
            <v>b6qB65FvRjWVbklg1FP0gA</v>
          </cell>
          <cell r="B287">
            <v>2143</v>
          </cell>
        </row>
        <row r="288">
          <cell r="A288" t="str">
            <v>EnvcF5UvTYKqXdeuRkjtow</v>
          </cell>
          <cell r="B288">
            <v>3371</v>
          </cell>
        </row>
        <row r="289">
          <cell r="A289" t="str">
            <v>JUkXZx4cQQ2A9KLWFFh6CQ</v>
          </cell>
          <cell r="B289">
            <v>3007</v>
          </cell>
        </row>
        <row r="290">
          <cell r="A290" t="str">
            <v>quEDckYpTcmdEqq65pcnXA</v>
          </cell>
          <cell r="B290">
            <v>758</v>
          </cell>
        </row>
        <row r="291">
          <cell r="A291" t="str">
            <v>mPjSfX7JSOexW-IPAc1yzg</v>
          </cell>
          <cell r="B291">
            <v>6</v>
          </cell>
        </row>
        <row r="292">
          <cell r="A292" t="str">
            <v>eJBD--cDS5SMxGJbGxuelg</v>
          </cell>
          <cell r="B292">
            <v>14691</v>
          </cell>
        </row>
        <row r="293">
          <cell r="A293" t="str">
            <v>KS0K73UNS3CNDzsPMEUBQw</v>
          </cell>
          <cell r="B293">
            <v>987</v>
          </cell>
        </row>
        <row r="294">
          <cell r="A294" t="str">
            <v>-apGCcsNRBaF2GYSfl2Lsg</v>
          </cell>
          <cell r="B294">
            <v>3926</v>
          </cell>
        </row>
        <row r="295">
          <cell r="A295" t="str">
            <v>uM2RXfkzSKCTREq1f2NtuA</v>
          </cell>
          <cell r="B295">
            <v>145</v>
          </cell>
        </row>
        <row r="296">
          <cell r="A296" t="str">
            <v>8B4_Bv0dRBmPjAJbTYjvqA</v>
          </cell>
          <cell r="B296">
            <v>28</v>
          </cell>
        </row>
        <row r="297">
          <cell r="A297" t="str">
            <v>GlxcKjrLShCT-X6qAlu7YQ</v>
          </cell>
          <cell r="B297">
            <v>8082</v>
          </cell>
        </row>
        <row r="298">
          <cell r="A298" t="str">
            <v>U9siB8GkQgmWP5hD7NKXdA</v>
          </cell>
          <cell r="B298">
            <v>112</v>
          </cell>
        </row>
        <row r="299">
          <cell r="A299" t="str">
            <v>Fda6T4gwRMKhZs-yfBWXsA</v>
          </cell>
          <cell r="B299">
            <v>529</v>
          </cell>
        </row>
        <row r="300">
          <cell r="A300" t="str">
            <v>ENwZBh7PTDm2PuP-WZeLuA</v>
          </cell>
          <cell r="B300">
            <v>572</v>
          </cell>
        </row>
        <row r="301">
          <cell r="A301" t="str">
            <v>a3eA0uI9Qw2SxxrNJ8-J-w</v>
          </cell>
          <cell r="B301">
            <v>10618</v>
          </cell>
        </row>
        <row r="302">
          <cell r="A302" t="str">
            <v>DdjrIy6WTMyRwPh5Y5xrDA</v>
          </cell>
          <cell r="B302">
            <v>7</v>
          </cell>
        </row>
        <row r="303">
          <cell r="A303" t="str">
            <v>dnL7SATzRIi5ZqtGjN7UOQ</v>
          </cell>
          <cell r="B303">
            <v>3919</v>
          </cell>
        </row>
        <row r="304">
          <cell r="A304" t="str">
            <v>eV-JaV3QRkCBX48BZIX_-g</v>
          </cell>
          <cell r="B304">
            <v>1910</v>
          </cell>
        </row>
        <row r="305">
          <cell r="A305" t="str">
            <v>-VmShXlCS9WP420KZp31Xg</v>
          </cell>
          <cell r="B305">
            <v>4027</v>
          </cell>
        </row>
        <row r="306">
          <cell r="A306" t="str">
            <v>1DsCll-eQmOHp1bgAfw4NA</v>
          </cell>
          <cell r="B306">
            <v>239</v>
          </cell>
        </row>
        <row r="307">
          <cell r="A307" t="str">
            <v>O46wYqkiQcq42I-8MrAbhw</v>
          </cell>
          <cell r="B307">
            <v>1466</v>
          </cell>
        </row>
        <row r="308">
          <cell r="A308" t="str">
            <v>_KmwiWyQSCyXxLb8xrX9bQ</v>
          </cell>
          <cell r="B308">
            <v>1210</v>
          </cell>
        </row>
        <row r="309">
          <cell r="A309" t="str">
            <v>_w0DQ8FbTqiRfdjAtqF7Zw</v>
          </cell>
          <cell r="B309">
            <v>1947</v>
          </cell>
        </row>
        <row r="310">
          <cell r="A310" t="str">
            <v>mzdYhpwWTrCidvSA4HZFXQ</v>
          </cell>
          <cell r="B310">
            <v>1211</v>
          </cell>
        </row>
        <row r="311">
          <cell r="A311" t="str">
            <v>1GH7bjndQA26maUCUmLg3w</v>
          </cell>
          <cell r="B311">
            <v>7985</v>
          </cell>
        </row>
        <row r="312">
          <cell r="A312" t="str">
            <v>ZdYWkKkcSrGioNAjuSvB_g</v>
          </cell>
          <cell r="B312">
            <v>5378</v>
          </cell>
        </row>
        <row r="313">
          <cell r="A313" t="str">
            <v>muRnDKV-TkSyK-g7MuiHhQ</v>
          </cell>
          <cell r="B313">
            <v>4571</v>
          </cell>
        </row>
        <row r="314">
          <cell r="A314" t="str">
            <v>OMp50SJMTJWHlRnoh78txw</v>
          </cell>
          <cell r="B314">
            <v>4700</v>
          </cell>
        </row>
        <row r="315">
          <cell r="A315" t="str">
            <v>LyVX85gCSyeFmMxqrDonDg</v>
          </cell>
          <cell r="B315">
            <v>1397</v>
          </cell>
        </row>
        <row r="316">
          <cell r="A316" t="str">
            <v>Fy9tMGUmSbG5RhxG0aNlFw</v>
          </cell>
          <cell r="B316">
            <v>30403</v>
          </cell>
        </row>
        <row r="317">
          <cell r="A317" t="str">
            <v>B08HU3G9Qo2CnLDd8yC7sQ</v>
          </cell>
          <cell r="B317">
            <v>7503</v>
          </cell>
        </row>
        <row r="318">
          <cell r="A318" t="str">
            <v>-seOLu7ASRyEnfBvhCMzBw</v>
          </cell>
          <cell r="B318">
            <v>1107</v>
          </cell>
        </row>
        <row r="319">
          <cell r="A319" t="str">
            <v>j1HUSAyrR3qVoz4nkhdliA</v>
          </cell>
          <cell r="B319">
            <v>1555</v>
          </cell>
        </row>
        <row r="320">
          <cell r="A320" t="str">
            <v>vtvaUd-cTsGs10bVmPS04Q</v>
          </cell>
          <cell r="B320">
            <v>1712</v>
          </cell>
        </row>
        <row r="321">
          <cell r="A321" t="str">
            <v>m3KYrgqRTiWL3FeMQwHZRg</v>
          </cell>
          <cell r="B321">
            <v>4238</v>
          </cell>
        </row>
        <row r="322">
          <cell r="A322" t="str">
            <v>-erlgG3OSuCu3Y8xCYaibw</v>
          </cell>
          <cell r="B322">
            <v>4708</v>
          </cell>
        </row>
        <row r="323">
          <cell r="A323" t="str">
            <v>PovI7d8WTxyJFHHXclt8Pw</v>
          </cell>
          <cell r="B323">
            <v>3927</v>
          </cell>
        </row>
        <row r="324">
          <cell r="A324" t="str">
            <v>WaJ79SnERjunvIXo1BhNFQ</v>
          </cell>
          <cell r="B324">
            <v>1297</v>
          </cell>
        </row>
        <row r="325">
          <cell r="A325" t="str">
            <v>PNXGbudwSFeT18vCYAKgdg</v>
          </cell>
          <cell r="B325">
            <v>6499</v>
          </cell>
        </row>
        <row r="326">
          <cell r="A326" t="str">
            <v>aYAWfbUDT1OeMyXObiilYA</v>
          </cell>
          <cell r="B326">
            <v>29429</v>
          </cell>
        </row>
        <row r="327">
          <cell r="A327" t="str">
            <v>4XLyQ4WyR5GMyaBWcyZVKQ</v>
          </cell>
          <cell r="B327">
            <v>29853</v>
          </cell>
        </row>
        <row r="328">
          <cell r="A328" t="str">
            <v>7ntBlnJ7TDCIL-6QuIifVA</v>
          </cell>
          <cell r="B328">
            <v>818</v>
          </cell>
        </row>
        <row r="329">
          <cell r="A329" t="str">
            <v>HetIJOEuSNeg6RRQaMO6yQ</v>
          </cell>
          <cell r="B329">
            <v>4176</v>
          </cell>
        </row>
        <row r="330">
          <cell r="A330" t="str">
            <v>lmUP3C9iT2yzSBnPY866vg</v>
          </cell>
          <cell r="B330">
            <v>2646</v>
          </cell>
        </row>
        <row r="331">
          <cell r="A331" t="str">
            <v>UEDRMorMQ9CjHuMxkcJ_zQ</v>
          </cell>
          <cell r="B331">
            <v>17845</v>
          </cell>
        </row>
        <row r="332">
          <cell r="A332" t="str">
            <v>G0jJc2J_TKSj4EupZtOplA</v>
          </cell>
          <cell r="B332">
            <v>2909</v>
          </cell>
        </row>
        <row r="333">
          <cell r="A333" t="str">
            <v>J0lULnatRSCeP0uuDphxpg</v>
          </cell>
          <cell r="B333">
            <v>1320</v>
          </cell>
        </row>
        <row r="334">
          <cell r="A334" t="str">
            <v>_lrzwO5LRhm02iBk_e8crg</v>
          </cell>
          <cell r="B334">
            <v>689</v>
          </cell>
        </row>
        <row r="335">
          <cell r="A335" t="str">
            <v>ng9VISw4Syi45E29V2UxoQ</v>
          </cell>
          <cell r="B335">
            <v>22069</v>
          </cell>
        </row>
        <row r="336">
          <cell r="A336" t="str">
            <v>yyoBbhMFSuy4nmzyP7fJ7w</v>
          </cell>
          <cell r="B336">
            <v>2536</v>
          </cell>
        </row>
        <row r="337">
          <cell r="A337" t="str">
            <v>2aBahNILQByWlADiUnHQMQ</v>
          </cell>
          <cell r="B337">
            <v>109</v>
          </cell>
        </row>
        <row r="338">
          <cell r="A338" t="str">
            <v>QxXxNvPXSkKKsaX6BAtWlg</v>
          </cell>
          <cell r="B338">
            <v>14268</v>
          </cell>
        </row>
        <row r="339">
          <cell r="A339" t="str">
            <v>3lhXwPQ8T1SW8603zF5V7A</v>
          </cell>
          <cell r="B339">
            <v>20545</v>
          </cell>
        </row>
        <row r="340">
          <cell r="A340" t="str">
            <v>nhW2And4SzuJPVI6vd07gQ</v>
          </cell>
          <cell r="B340">
            <v>711</v>
          </cell>
        </row>
        <row r="341">
          <cell r="A341" t="str">
            <v>W7pWaszhS2apQ-9bCOoMIg</v>
          </cell>
          <cell r="B341">
            <v>2368</v>
          </cell>
        </row>
        <row r="342">
          <cell r="A342" t="str">
            <v>2Qo4aeiwRRem8NnNY7kUGA</v>
          </cell>
          <cell r="B342">
            <v>3297</v>
          </cell>
        </row>
        <row r="343">
          <cell r="A343" t="str">
            <v>zQhhGLX2SIWDQ0oifarwgw</v>
          </cell>
          <cell r="B343">
            <v>7623</v>
          </cell>
        </row>
        <row r="344">
          <cell r="A344" t="str">
            <v>sRUjDY8WR6q9J9k4z81qyw</v>
          </cell>
          <cell r="B344">
            <v>17183</v>
          </cell>
        </row>
        <row r="345">
          <cell r="A345" t="str">
            <v>X-dEubQORsWUxaggTJhv-g</v>
          </cell>
          <cell r="B345">
            <v>1647</v>
          </cell>
        </row>
        <row r="346">
          <cell r="A346" t="str">
            <v>dJW5O9dlRcGcBW8qJ786xw</v>
          </cell>
          <cell r="B346">
            <v>2347</v>
          </cell>
        </row>
        <row r="347">
          <cell r="A347" t="str">
            <v>iEM5V66fQAmOf8NEJlnevQ</v>
          </cell>
          <cell r="B347">
            <v>29365</v>
          </cell>
        </row>
        <row r="348">
          <cell r="A348" t="str">
            <v>UhYfqNL8Sh6S2KtYF9AknQ</v>
          </cell>
          <cell r="B348">
            <v>1767</v>
          </cell>
        </row>
        <row r="349">
          <cell r="A349" t="str">
            <v>1_BmoklcRFmMZRV_btmJag</v>
          </cell>
          <cell r="B349">
            <v>1414</v>
          </cell>
        </row>
        <row r="350">
          <cell r="A350" t="str">
            <v>3oEmdsFlTMSViMrsiv2ZzQ</v>
          </cell>
          <cell r="B350">
            <v>2653</v>
          </cell>
        </row>
        <row r="351">
          <cell r="A351" t="str">
            <v>T94pz6maTQqkswtsuM0-5w</v>
          </cell>
          <cell r="B351">
            <v>326</v>
          </cell>
        </row>
        <row r="352">
          <cell r="A352" t="str">
            <v>7Tq2OpLKQVyDBaHWtwfBmA</v>
          </cell>
          <cell r="B352">
            <v>26724</v>
          </cell>
        </row>
        <row r="353">
          <cell r="A353" t="str">
            <v>6KbsC3TGSV6cLg64K3kXog</v>
          </cell>
          <cell r="B353">
            <v>25905</v>
          </cell>
        </row>
        <row r="354">
          <cell r="A354" t="str">
            <v>jVXRQuqkQbykPBMDSHu_bQ</v>
          </cell>
          <cell r="B354">
            <v>4758</v>
          </cell>
        </row>
        <row r="355">
          <cell r="A355" t="str">
            <v>PLOBTLMSQAiHMrG8Bhe8jw</v>
          </cell>
          <cell r="B355">
            <v>331</v>
          </cell>
        </row>
        <row r="356">
          <cell r="A356" t="str">
            <v>wXkFQ47dTmCGHOB43IAB9Q</v>
          </cell>
          <cell r="B356">
            <v>1045</v>
          </cell>
        </row>
        <row r="357">
          <cell r="A357" t="str">
            <v>4PESfeaFRxK1XJzG09vuRw</v>
          </cell>
          <cell r="B357">
            <v>1596</v>
          </cell>
        </row>
        <row r="358">
          <cell r="A358" t="str">
            <v>fgIKeka9Q3G17WfGAD3mAg</v>
          </cell>
          <cell r="B358">
            <v>301</v>
          </cell>
        </row>
        <row r="359">
          <cell r="A359" t="str">
            <v>F7Sqmtx5R7-AvllKEFAtXg</v>
          </cell>
          <cell r="B359">
            <v>7762</v>
          </cell>
        </row>
        <row r="360">
          <cell r="A360" t="str">
            <v>hR3F1TVMQkqBApsuKJWObw</v>
          </cell>
          <cell r="B360">
            <v>237</v>
          </cell>
        </row>
        <row r="361">
          <cell r="A361" t="str">
            <v>LJjGf2thSHavTHz9D-cm8A</v>
          </cell>
          <cell r="B361">
            <v>34769</v>
          </cell>
        </row>
        <row r="362">
          <cell r="A362" t="str">
            <v>Fh8vhdPzToGKJZcA4M6apw</v>
          </cell>
          <cell r="B362">
            <v>4355</v>
          </cell>
        </row>
        <row r="363">
          <cell r="A363" t="str">
            <v>_shJdDiLR3GWVU-wJjbtNQ</v>
          </cell>
          <cell r="B363">
            <v>630</v>
          </cell>
        </row>
        <row r="364">
          <cell r="A364" t="str">
            <v>t9ayxhDZSV-Lbd_fdOVHGA</v>
          </cell>
          <cell r="B364">
            <v>15861</v>
          </cell>
        </row>
        <row r="365">
          <cell r="A365" t="str">
            <v>lofWbNuSTvuZ57zlL_lVjw</v>
          </cell>
          <cell r="B365">
            <v>8229</v>
          </cell>
        </row>
        <row r="366">
          <cell r="A366" t="str">
            <v>GvHTZFxxT7-bFpYF5RcRNw</v>
          </cell>
          <cell r="B366">
            <v>8919</v>
          </cell>
        </row>
        <row r="367">
          <cell r="A367" t="str">
            <v>HtLUUG07SVSeByAfzEgoEA</v>
          </cell>
          <cell r="B367">
            <v>11868</v>
          </cell>
        </row>
        <row r="368">
          <cell r="A368" t="str">
            <v>yFs7BOFzTBmhECMLh8TLWA</v>
          </cell>
          <cell r="B368">
            <v>73</v>
          </cell>
        </row>
        <row r="369">
          <cell r="A369" t="str">
            <v>8tqwlECITAGzS9EffA_osA</v>
          </cell>
          <cell r="B369">
            <v>7525</v>
          </cell>
        </row>
        <row r="370">
          <cell r="A370" t="str">
            <v>ku2lvEaZTiyKVIDnfQWscg</v>
          </cell>
          <cell r="B370">
            <v>148</v>
          </cell>
        </row>
        <row r="371">
          <cell r="A371" t="str">
            <v>QJcx42fdS9mjnIJIJDf5xg</v>
          </cell>
          <cell r="B371">
            <v>1774</v>
          </cell>
        </row>
        <row r="372">
          <cell r="A372" t="str">
            <v>Oov_VrGQQ9-ta2felQZNxQ</v>
          </cell>
          <cell r="B372">
            <v>8</v>
          </cell>
        </row>
        <row r="373">
          <cell r="A373" t="str">
            <v>wUitTiEDRTGFaxBdMmbYBg</v>
          </cell>
          <cell r="B373">
            <v>2269</v>
          </cell>
        </row>
        <row r="374">
          <cell r="A374" t="str">
            <v>eUl0t9QASTSqNyBjfauh0w</v>
          </cell>
          <cell r="B374">
            <v>10076</v>
          </cell>
        </row>
        <row r="375">
          <cell r="A375" t="str">
            <v>mzCB0K6FScmFOPJygzkPRg</v>
          </cell>
          <cell r="B375">
            <v>212</v>
          </cell>
        </row>
        <row r="376">
          <cell r="A376" t="str">
            <v>qVPulE49StyIPSCaJJdw8A</v>
          </cell>
          <cell r="B376">
            <v>1985</v>
          </cell>
        </row>
        <row r="377">
          <cell r="A377" t="str">
            <v>ncq6qibZTEu7eORWZ0fbyQ</v>
          </cell>
          <cell r="B377">
            <v>2</v>
          </cell>
        </row>
        <row r="378">
          <cell r="A378" t="str">
            <v>eheLfaLxTv24LpzfajZ5wg</v>
          </cell>
          <cell r="B378">
            <v>4155</v>
          </cell>
        </row>
        <row r="379">
          <cell r="A379" t="str">
            <v>yQPhb2sFTfu_6e2zV9ee4Q</v>
          </cell>
          <cell r="B379">
            <v>4855</v>
          </cell>
        </row>
        <row r="380">
          <cell r="A380" t="str">
            <v>DYLLRTCbQEyK0j2fQ220DQ</v>
          </cell>
          <cell r="B380">
            <v>4455</v>
          </cell>
        </row>
        <row r="381">
          <cell r="A381" t="str">
            <v>-RzCuwE_Tq6JzRmRRF-Y9g</v>
          </cell>
          <cell r="B381">
            <v>1911</v>
          </cell>
        </row>
        <row r="382">
          <cell r="A382" t="str">
            <v>stWfw6-4R8Cs5xnowAp8mA</v>
          </cell>
          <cell r="B382">
            <v>4125</v>
          </cell>
        </row>
        <row r="383">
          <cell r="A383" t="str">
            <v>Kfiuq0YFRR6DJo0cn8jicQ</v>
          </cell>
          <cell r="B383">
            <v>6831</v>
          </cell>
        </row>
        <row r="384">
          <cell r="A384" t="str">
            <v>MOBv1FTBQrmqbKwUllBp_A</v>
          </cell>
          <cell r="B384">
            <v>4174</v>
          </cell>
        </row>
        <row r="385">
          <cell r="A385" t="str">
            <v>WfqgpyT3RC-UMJW8yp8tCg</v>
          </cell>
          <cell r="B385">
            <v>450</v>
          </cell>
        </row>
        <row r="386">
          <cell r="A386" t="str">
            <v>nsVH0sz8QnuyZHoAe9RKTA</v>
          </cell>
          <cell r="B386">
            <v>2392</v>
          </cell>
        </row>
        <row r="387">
          <cell r="A387" t="str">
            <v>SAV8DXpORvOnjzgNgJ8PkA</v>
          </cell>
          <cell r="B387">
            <v>599</v>
          </cell>
        </row>
        <row r="388">
          <cell r="A388" t="str">
            <v>Kp-FLKdBQmK-ctjDEF0XsQ</v>
          </cell>
          <cell r="B388">
            <v>19352</v>
          </cell>
        </row>
        <row r="389">
          <cell r="A389" t="str">
            <v>khrrHlXmSle2K6v4HSvSmA</v>
          </cell>
          <cell r="B389">
            <v>21</v>
          </cell>
        </row>
        <row r="390">
          <cell r="A390" t="str">
            <v>KW4rptm7QUiE1K2w3PDfeA</v>
          </cell>
          <cell r="B390">
            <v>26978</v>
          </cell>
        </row>
        <row r="391">
          <cell r="A391" t="str">
            <v>nA1hTm7nT9yS02F8DOijVA</v>
          </cell>
          <cell r="B391">
            <v>1400</v>
          </cell>
        </row>
        <row r="392">
          <cell r="A392" t="str">
            <v>ln_e3FKHQUS2CrNO20BbXw</v>
          </cell>
          <cell r="B392">
            <v>4299</v>
          </cell>
        </row>
        <row r="393">
          <cell r="A393" t="str">
            <v>yw-J3GBNRUaJIi47TwJssA</v>
          </cell>
          <cell r="B393">
            <v>2374</v>
          </cell>
        </row>
        <row r="394">
          <cell r="A394" t="str">
            <v>tmwM8j2sTFCDzeEVNRnhaA</v>
          </cell>
          <cell r="B394">
            <v>51486</v>
          </cell>
        </row>
        <row r="395">
          <cell r="A395" t="str">
            <v>S2qB1CFiQlWjxW2DHmiY4g</v>
          </cell>
          <cell r="B395">
            <v>869</v>
          </cell>
        </row>
        <row r="396">
          <cell r="A396" t="str">
            <v>p5MSu2bJRJ6GfLfRyoyG0A</v>
          </cell>
          <cell r="B396">
            <v>25410</v>
          </cell>
        </row>
        <row r="397">
          <cell r="A397" t="str">
            <v>vLAHkS1VSzeKMXM_eyJwfQ</v>
          </cell>
          <cell r="B397">
            <v>10291</v>
          </cell>
        </row>
        <row r="398">
          <cell r="A398" t="str">
            <v>lyKvwWDWSs6qRdJMECn47g</v>
          </cell>
          <cell r="B398">
            <v>2630</v>
          </cell>
        </row>
        <row r="399">
          <cell r="A399" t="str">
            <v>4p_XKIVmTyOnlo16rHN5PA</v>
          </cell>
          <cell r="B399">
            <v>27907</v>
          </cell>
        </row>
        <row r="400">
          <cell r="A400" t="str">
            <v>SVJb4xRKReujfbu68fM3Tg</v>
          </cell>
          <cell r="B400">
            <v>15198</v>
          </cell>
        </row>
        <row r="401">
          <cell r="A401" t="str">
            <v>vnS6-WU0TDqhRFBRHzA4hw</v>
          </cell>
          <cell r="B401">
            <v>31500</v>
          </cell>
        </row>
        <row r="402">
          <cell r="A402" t="str">
            <v>BfMo6kGMRySeG2LL5ywtrw</v>
          </cell>
          <cell r="B402">
            <v>2431</v>
          </cell>
        </row>
        <row r="403">
          <cell r="A403" t="str">
            <v>nusdkllaRP2OakA46nMdWg</v>
          </cell>
          <cell r="B403">
            <v>15486</v>
          </cell>
        </row>
        <row r="404">
          <cell r="A404" t="str">
            <v>_NGsN87rQ86bTUtjcSElDA</v>
          </cell>
          <cell r="B404">
            <v>25496</v>
          </cell>
        </row>
        <row r="405">
          <cell r="A405" t="str">
            <v>8me7KxW2RmGxtX-p1qK2Yg</v>
          </cell>
          <cell r="B405">
            <v>15482</v>
          </cell>
        </row>
        <row r="406">
          <cell r="A406" t="str">
            <v>kEtq48JdTpeKJTLjHZKMUA</v>
          </cell>
          <cell r="B406">
            <v>39767</v>
          </cell>
        </row>
        <row r="407">
          <cell r="A407" t="str">
            <v>w4IidUuRTsm09IEwtYsyyQ</v>
          </cell>
          <cell r="B407">
            <v>21421</v>
          </cell>
        </row>
        <row r="408">
          <cell r="A408" t="str">
            <v>bZdf_B_UR0WxopgGv1HC4A</v>
          </cell>
          <cell r="B408">
            <v>4119</v>
          </cell>
        </row>
        <row r="409">
          <cell r="A409" t="str">
            <v>wRiYjgtiT9ydLhyIbj3MmA</v>
          </cell>
          <cell r="B409">
            <v>7183</v>
          </cell>
        </row>
        <row r="410">
          <cell r="A410" t="str">
            <v>GT_iDZTzTROVqOXii3ZqNQ</v>
          </cell>
          <cell r="B410">
            <v>3966</v>
          </cell>
        </row>
        <row r="411">
          <cell r="A411" t="str">
            <v>S0o4x4nkT5WtAwElXovjzQ</v>
          </cell>
          <cell r="B411">
            <v>3571</v>
          </cell>
        </row>
        <row r="412">
          <cell r="A412" t="str">
            <v>iRibPFR8T2GPOf7VFcVnHQ</v>
          </cell>
          <cell r="B412">
            <v>667</v>
          </cell>
        </row>
        <row r="413">
          <cell r="A413" t="str">
            <v>4F1lpazURH-PRjwzi3N18A</v>
          </cell>
          <cell r="B413">
            <v>1352</v>
          </cell>
        </row>
        <row r="414">
          <cell r="A414" t="str">
            <v>jqRoSKAlRmGcjs3WMEnrvA</v>
          </cell>
          <cell r="B414">
            <v>562</v>
          </cell>
        </row>
        <row r="415">
          <cell r="A415" t="str">
            <v>_CriDvx3QWC6ElVj7u-AfA</v>
          </cell>
          <cell r="B415">
            <v>973</v>
          </cell>
        </row>
        <row r="416">
          <cell r="A416" t="str">
            <v>VbqgUMDaQP-naEoLnnQUZA</v>
          </cell>
          <cell r="B416">
            <v>20</v>
          </cell>
        </row>
        <row r="417">
          <cell r="A417" t="str">
            <v>F4ukpPlJSUqepDOz8tNerQ</v>
          </cell>
          <cell r="B417">
            <v>4883</v>
          </cell>
        </row>
        <row r="418">
          <cell r="A418" t="str">
            <v>7v6uCBKdSg6pyJdaW6uXWg</v>
          </cell>
          <cell r="B418">
            <v>1146</v>
          </cell>
        </row>
        <row r="419">
          <cell r="A419" t="str">
            <v>aXLNNgvvS36OZRdTk1s4GQ</v>
          </cell>
          <cell r="B419">
            <v>1270</v>
          </cell>
        </row>
        <row r="420">
          <cell r="A420" t="str">
            <v>Fzo2Aq_JSyuGfqq2t7H7RQ</v>
          </cell>
          <cell r="B420">
            <v>2365</v>
          </cell>
        </row>
        <row r="421">
          <cell r="A421" t="str">
            <v>BC47ptzkS1yqWgZKrJPaqw</v>
          </cell>
          <cell r="B421">
            <v>27498</v>
          </cell>
        </row>
        <row r="422">
          <cell r="A422" t="str">
            <v>VK-0pR2pRjGPxefAYDAjiQ</v>
          </cell>
          <cell r="B422">
            <v>7673</v>
          </cell>
        </row>
        <row r="423">
          <cell r="A423" t="str">
            <v>aAcY8W9GTAW_ph4QIH5XQA</v>
          </cell>
          <cell r="B423">
            <v>3639</v>
          </cell>
        </row>
        <row r="424">
          <cell r="A424" t="str">
            <v>aIrDLUCUS9KzgLStoEjZ_Q</v>
          </cell>
          <cell r="B424">
            <v>1</v>
          </cell>
        </row>
        <row r="425">
          <cell r="A425" t="str">
            <v>AKXSw-SrRXWJWaAM_fURkw</v>
          </cell>
          <cell r="B425">
            <v>19387</v>
          </cell>
        </row>
        <row r="426">
          <cell r="A426" t="str">
            <v>u52cCBAiQxevos3oweqUxA</v>
          </cell>
          <cell r="B426">
            <v>3897</v>
          </cell>
        </row>
        <row r="427">
          <cell r="A427" t="str">
            <v>_UdV_xH2R9WzY9Q2q0vKOA</v>
          </cell>
          <cell r="B427">
            <v>5976</v>
          </cell>
        </row>
        <row r="428">
          <cell r="A428" t="str">
            <v>CLM-p4uCQ4CatbUPyy6CcQ</v>
          </cell>
          <cell r="B428">
            <v>2684</v>
          </cell>
        </row>
        <row r="429">
          <cell r="A429" t="str">
            <v>dNS-_XeLQcCNT0Sdi3cZ7A</v>
          </cell>
          <cell r="B429">
            <v>268</v>
          </cell>
        </row>
        <row r="430">
          <cell r="A430" t="str">
            <v>t25wc77rSimjD0QlxpUSXw</v>
          </cell>
          <cell r="B430">
            <v>31215</v>
          </cell>
        </row>
        <row r="431">
          <cell r="A431" t="str">
            <v>jZlJDygTQq-lJhad4VdxpQ</v>
          </cell>
          <cell r="B431">
            <v>623</v>
          </cell>
        </row>
        <row r="432">
          <cell r="A432" t="str">
            <v>SA2m-GoxT3u5jrPvKaKpTw</v>
          </cell>
          <cell r="B432">
            <v>3241</v>
          </cell>
        </row>
        <row r="433">
          <cell r="A433" t="str">
            <v>N7fGlhROTUm5Dc2QLD-cag</v>
          </cell>
          <cell r="B433">
            <v>3987</v>
          </cell>
        </row>
        <row r="434">
          <cell r="A434" t="str">
            <v>ncG3z_eJT6KG0jWauoXvHA</v>
          </cell>
          <cell r="B434">
            <v>1813</v>
          </cell>
        </row>
        <row r="435">
          <cell r="A435" t="str">
            <v>8ABlZbXGQl6m5aGaKxfnnQ</v>
          </cell>
          <cell r="B435">
            <v>1656</v>
          </cell>
        </row>
        <row r="436">
          <cell r="A436" t="str">
            <v>vumZWEb_TwKMDh2hC3Todw</v>
          </cell>
          <cell r="B436">
            <v>28191</v>
          </cell>
        </row>
        <row r="437">
          <cell r="A437" t="str">
            <v>DtxhAiQ2SaqvNsh-3ORUag</v>
          </cell>
          <cell r="B437">
            <v>4987</v>
          </cell>
        </row>
        <row r="438">
          <cell r="A438" t="str">
            <v>vybebpB-RQqe7afa8BHJTQ</v>
          </cell>
          <cell r="B438">
            <v>734</v>
          </cell>
        </row>
        <row r="439">
          <cell r="A439" t="str">
            <v>kFDORHiPRk-yJAkg5rMYMA</v>
          </cell>
          <cell r="B439">
            <v>1449</v>
          </cell>
        </row>
        <row r="440">
          <cell r="A440" t="str">
            <v>N_kirb8vR9y6gOttes37Ew</v>
          </cell>
          <cell r="B440">
            <v>2761</v>
          </cell>
        </row>
        <row r="441">
          <cell r="A441" t="str">
            <v>ECZU-SSSRgus_Pvsxq2ZjA</v>
          </cell>
          <cell r="B441">
            <v>3788</v>
          </cell>
        </row>
        <row r="442">
          <cell r="A442" t="str">
            <v>X6_jucjQR3i-iq46rU5Fdw</v>
          </cell>
          <cell r="B442">
            <v>55</v>
          </cell>
        </row>
        <row r="443">
          <cell r="A443" t="str">
            <v>mE3V4dgQRhyj0A4d8fOTHg</v>
          </cell>
          <cell r="B443">
            <v>961</v>
          </cell>
        </row>
        <row r="444">
          <cell r="A444" t="str">
            <v>Zv3TVyRYSIGM-FsCxedp1Q</v>
          </cell>
          <cell r="B444">
            <v>3571</v>
          </cell>
        </row>
        <row r="445">
          <cell r="A445" t="str">
            <v>g8sSjZyrR3C_C6a6sX8TQg</v>
          </cell>
          <cell r="B445">
            <v>7214</v>
          </cell>
        </row>
        <row r="446">
          <cell r="A446" t="str">
            <v>_RVV8MXNTbaFTiSDWLySfQ</v>
          </cell>
          <cell r="B446">
            <v>5224</v>
          </cell>
        </row>
        <row r="447">
          <cell r="A447" t="str">
            <v>64ONO38gQq-8GnNIrzvItA</v>
          </cell>
          <cell r="B447">
            <v>3423</v>
          </cell>
        </row>
        <row r="448">
          <cell r="A448" t="str">
            <v>yF_01dkqTRGKd0dXe8mgIw</v>
          </cell>
          <cell r="B448">
            <v>19</v>
          </cell>
        </row>
        <row r="449">
          <cell r="A449" t="str">
            <v>vZr09EeZR-6dhgvWSK13-Q</v>
          </cell>
          <cell r="B449">
            <v>1162</v>
          </cell>
        </row>
        <row r="450">
          <cell r="A450" t="str">
            <v>WkyBI5AwTbu_qTGZJQ5RmA</v>
          </cell>
          <cell r="B450">
            <v>3130</v>
          </cell>
        </row>
        <row r="451">
          <cell r="A451" t="str">
            <v>eUPZlXyWT-6fqauo1aMWOA</v>
          </cell>
          <cell r="B451">
            <v>1794</v>
          </cell>
        </row>
        <row r="452">
          <cell r="A452" t="str">
            <v>p_J3wjoISLCX5HA-Hh4r7g</v>
          </cell>
          <cell r="B452">
            <v>13997</v>
          </cell>
        </row>
        <row r="453">
          <cell r="A453" t="str">
            <v>4eSS5qA8R9uWt3xgSlMVqg</v>
          </cell>
          <cell r="B453">
            <v>6410</v>
          </cell>
        </row>
        <row r="454">
          <cell r="A454" t="str">
            <v>R7Ft-JyrT3ms-a-KekhFjw</v>
          </cell>
          <cell r="B454">
            <v>3327</v>
          </cell>
        </row>
        <row r="455">
          <cell r="A455" t="str">
            <v>h3rfPyiLSz2zt6gs_WsYRw</v>
          </cell>
          <cell r="B455">
            <v>678</v>
          </cell>
        </row>
        <row r="456">
          <cell r="A456" t="str">
            <v>D844u99wT5CqlkSEUzET-Q</v>
          </cell>
          <cell r="B456">
            <v>1506</v>
          </cell>
        </row>
        <row r="457">
          <cell r="A457" t="str">
            <v>0AUEYeMCRt-gTDa675tzLA</v>
          </cell>
          <cell r="B457">
            <v>29203</v>
          </cell>
        </row>
        <row r="458">
          <cell r="A458" t="str">
            <v>Gci4yKneTvqvsossdb55Ow</v>
          </cell>
          <cell r="B458">
            <v>3422</v>
          </cell>
        </row>
        <row r="459">
          <cell r="A459" t="str">
            <v>Ew6YvfyEQAuCci1HMpyiFg</v>
          </cell>
          <cell r="B459">
            <v>4057</v>
          </cell>
        </row>
        <row r="460">
          <cell r="A460" t="str">
            <v>p9GlrY-XQEK55jcFgvgp5w</v>
          </cell>
          <cell r="B460">
            <v>28615</v>
          </cell>
        </row>
        <row r="461">
          <cell r="A461" t="str">
            <v>Hab2GYVBRumTEf3voTyf4w</v>
          </cell>
          <cell r="B461">
            <v>1717</v>
          </cell>
        </row>
        <row r="462">
          <cell r="A462" t="str">
            <v>GMo7MwQ6Rimc_19DUs9Cgw</v>
          </cell>
          <cell r="B462">
            <v>9449</v>
          </cell>
        </row>
        <row r="463">
          <cell r="A463" t="str">
            <v>aoHxx39xSouOtbXGrDTm7g</v>
          </cell>
          <cell r="B463">
            <v>29</v>
          </cell>
        </row>
        <row r="464">
          <cell r="A464" t="str">
            <v>q9c-bFHHSAS41zkVJhd7PQ</v>
          </cell>
          <cell r="B464">
            <v>16</v>
          </cell>
        </row>
        <row r="465">
          <cell r="A465" t="str">
            <v>qJ-GXUKQSpOHS9O7aOc70w</v>
          </cell>
          <cell r="B465">
            <v>215</v>
          </cell>
        </row>
        <row r="466">
          <cell r="A466" t="str">
            <v>5Syz0xljTD6ZFiRfjxfSLQ</v>
          </cell>
          <cell r="B466">
            <v>5</v>
          </cell>
        </row>
        <row r="467">
          <cell r="A467" t="str">
            <v>73ZTUR-ZReCJcAuhXSkuJg</v>
          </cell>
          <cell r="B467">
            <v>490</v>
          </cell>
        </row>
        <row r="468">
          <cell r="A468" t="str">
            <v>vQn1OwkfR2G7NxrRTWZ_xw</v>
          </cell>
          <cell r="B468">
            <v>29291</v>
          </cell>
        </row>
        <row r="469">
          <cell r="A469" t="str">
            <v>YX3PngE2SoekCuRbE7-ipA</v>
          </cell>
          <cell r="B469">
            <v>26681</v>
          </cell>
        </row>
        <row r="470">
          <cell r="A470" t="str">
            <v>4B95aFSqRe2rj80rONhp7w</v>
          </cell>
          <cell r="B470">
            <v>2059</v>
          </cell>
        </row>
        <row r="471">
          <cell r="A471" t="str">
            <v>VxuvHjsYT0-al1xMxV_UyA</v>
          </cell>
          <cell r="B471">
            <v>1725</v>
          </cell>
        </row>
        <row r="472">
          <cell r="A472" t="str">
            <v>840Y8tb8R_uSwH97ufB1sw</v>
          </cell>
          <cell r="B472">
            <v>162</v>
          </cell>
        </row>
        <row r="473">
          <cell r="A473" t="str">
            <v>ePRlEBSQRzGNskxM_0T2_g</v>
          </cell>
          <cell r="B473">
            <v>3818</v>
          </cell>
        </row>
        <row r="474">
          <cell r="A474" t="str">
            <v>Z8Ks8ourSWC8nxXTpgVsBw</v>
          </cell>
          <cell r="B474">
            <v>1935</v>
          </cell>
        </row>
        <row r="475">
          <cell r="A475" t="str">
            <v>HA42XbYPRVKJnxdpJ7MDyg</v>
          </cell>
          <cell r="B475">
            <v>867</v>
          </cell>
        </row>
        <row r="476">
          <cell r="A476" t="str">
            <v>JDlrR5PLRfilVDfiKnPNlA</v>
          </cell>
          <cell r="B476">
            <v>3719</v>
          </cell>
        </row>
        <row r="477">
          <cell r="A477" t="str">
            <v>Epkn67VpQquvH3eiLnQzPQ</v>
          </cell>
          <cell r="B477">
            <v>3890</v>
          </cell>
        </row>
        <row r="478">
          <cell r="A478" t="str">
            <v>3xO-Qbx5Qxq6awTQwf3pbw</v>
          </cell>
          <cell r="B478">
            <v>1725</v>
          </cell>
        </row>
        <row r="479">
          <cell r="A479" t="str">
            <v>P4ZLVshISfK23CNro3ZR_A</v>
          </cell>
          <cell r="B479">
            <v>6178</v>
          </cell>
        </row>
        <row r="480">
          <cell r="A480" t="str">
            <v>mhVQ_vNjSkKwRcuoeKX81Q</v>
          </cell>
          <cell r="B480">
            <v>256</v>
          </cell>
        </row>
        <row r="481">
          <cell r="A481" t="str">
            <v>61FKzCbJTAmbxf60muFo6Q</v>
          </cell>
          <cell r="B481">
            <v>3</v>
          </cell>
        </row>
        <row r="482">
          <cell r="A482" t="str">
            <v>mHJwhtm8T9-pPajlZGgnRw</v>
          </cell>
          <cell r="B482">
            <v>4245</v>
          </cell>
        </row>
        <row r="483">
          <cell r="A483" t="str">
            <v>oDsuVGmrRtCnd-x1hkUwFQ</v>
          </cell>
          <cell r="B483">
            <v>2730</v>
          </cell>
        </row>
        <row r="484">
          <cell r="A484" t="str">
            <v>wRJJqFFBQESVPF1rmGKANw</v>
          </cell>
          <cell r="B484">
            <v>2147</v>
          </cell>
        </row>
        <row r="485">
          <cell r="A485" t="str">
            <v>okmuUlg7SnKQKrAbdLnVsQ</v>
          </cell>
          <cell r="B485">
            <v>4227</v>
          </cell>
        </row>
        <row r="486">
          <cell r="A486" t="str">
            <v>KQbAiEY7TdqSq5cjjnxuQA</v>
          </cell>
          <cell r="B486">
            <v>36886</v>
          </cell>
        </row>
        <row r="487">
          <cell r="A487" t="str">
            <v>7k1Ns3B9QiStKWhwIhoLww</v>
          </cell>
          <cell r="B487">
            <v>47</v>
          </cell>
        </row>
        <row r="488">
          <cell r="A488" t="str">
            <v>CPYJxwXNQf2uRUvwKiVzjw</v>
          </cell>
          <cell r="B488">
            <v>101</v>
          </cell>
        </row>
        <row r="489">
          <cell r="A489" t="str">
            <v>McrFrBZ_Q4Kblet6iEgblg</v>
          </cell>
          <cell r="B489">
            <v>462</v>
          </cell>
        </row>
        <row r="490">
          <cell r="A490" t="str">
            <v>6FLWcUw1TrSwNMoAoZmxrA</v>
          </cell>
          <cell r="B490">
            <v>717</v>
          </cell>
        </row>
        <row r="491">
          <cell r="A491" t="str">
            <v>qOGU3oQBQFuh_LZGZEaEWA</v>
          </cell>
          <cell r="B491">
            <v>3134</v>
          </cell>
        </row>
        <row r="492">
          <cell r="A492" t="str">
            <v>3Kq0uYIAQpiQEMmk_H3cig</v>
          </cell>
          <cell r="B492">
            <v>5</v>
          </cell>
        </row>
        <row r="493">
          <cell r="A493" t="str">
            <v>pfLviEyRRnWKd5GScdxulA</v>
          </cell>
          <cell r="B493">
            <v>2444</v>
          </cell>
        </row>
        <row r="494">
          <cell r="A494" t="str">
            <v>cUbDO_piTa-mQ11W5qGuAA</v>
          </cell>
          <cell r="B494">
            <v>2</v>
          </cell>
        </row>
        <row r="495">
          <cell r="A495" t="str">
            <v>u3olqERiQuumsR_Pp2TVFQ</v>
          </cell>
          <cell r="B495">
            <v>5616</v>
          </cell>
        </row>
        <row r="496">
          <cell r="A496" t="str">
            <v>t0IijxW1SFyKKDbLAgVq0w</v>
          </cell>
          <cell r="B496">
            <v>1192</v>
          </cell>
        </row>
        <row r="497">
          <cell r="A497" t="str">
            <v>qBfn7gMHRP-JHFq2slmkjg</v>
          </cell>
          <cell r="B497">
            <v>4478</v>
          </cell>
        </row>
        <row r="498">
          <cell r="A498" t="str">
            <v>blWzbIHUTm6xCXz7R3qAaQ</v>
          </cell>
          <cell r="B498">
            <v>2413</v>
          </cell>
        </row>
        <row r="499">
          <cell r="A499" t="str">
            <v>nkCUX1ayTJ6FTNSLaocd8w</v>
          </cell>
          <cell r="B499">
            <v>358</v>
          </cell>
        </row>
        <row r="500">
          <cell r="A500" t="str">
            <v>R_mc8-7RTruI5pG3E32l7g</v>
          </cell>
          <cell r="B500">
            <v>20504</v>
          </cell>
        </row>
        <row r="501">
          <cell r="A501" t="str">
            <v>v29ybsOXSFSmVMGK6o6YPQ</v>
          </cell>
          <cell r="B501">
            <v>16739</v>
          </cell>
        </row>
        <row r="502">
          <cell r="A502" t="str">
            <v>H_TbcOaaTLmWfzf9nuPQyw</v>
          </cell>
          <cell r="B502">
            <v>1482</v>
          </cell>
        </row>
        <row r="503">
          <cell r="A503" t="str">
            <v>Q8UM6NZSQZm9BOQCsm5CiQ</v>
          </cell>
          <cell r="B503">
            <v>949</v>
          </cell>
        </row>
        <row r="504">
          <cell r="A504" t="str">
            <v>PL3UykuhR6-imDV943Wz7g</v>
          </cell>
          <cell r="B504">
            <v>550</v>
          </cell>
        </row>
        <row r="505">
          <cell r="A505" t="str">
            <v>LdN9YqiCSNmrCgUEU25ZqA</v>
          </cell>
          <cell r="B505">
            <v>29373</v>
          </cell>
        </row>
        <row r="506">
          <cell r="A506" t="str">
            <v>_zYq76viRmWeFEl30DgDug</v>
          </cell>
          <cell r="B506">
            <v>66</v>
          </cell>
        </row>
        <row r="507">
          <cell r="A507" t="str">
            <v>wTpazH6AR1qKN_FNGNx63Q</v>
          </cell>
          <cell r="B507">
            <v>2</v>
          </cell>
        </row>
        <row r="508">
          <cell r="A508" t="str">
            <v>ThCtg1azRX-pLP5QQL-UfA</v>
          </cell>
          <cell r="B508">
            <v>6058</v>
          </cell>
        </row>
        <row r="509">
          <cell r="A509" t="str">
            <v>h7dIzMLfTLiQ4Uah_9aOqA</v>
          </cell>
          <cell r="B509">
            <v>3011</v>
          </cell>
        </row>
        <row r="510">
          <cell r="A510" t="str">
            <v>Odi4v07ZTRSObA-gUGYvQw</v>
          </cell>
          <cell r="B510">
            <v>3922</v>
          </cell>
        </row>
        <row r="511">
          <cell r="A511" t="str">
            <v>A_TyLO1lS2O_8uVnr2c0lw</v>
          </cell>
          <cell r="B511">
            <v>32841</v>
          </cell>
        </row>
        <row r="512">
          <cell r="A512" t="str">
            <v>IP3QnE8BSYiskFeKTX6aOw</v>
          </cell>
          <cell r="B512">
            <v>4680</v>
          </cell>
        </row>
        <row r="513">
          <cell r="A513" t="str">
            <v>eODpDlGbQju_ehX0HtXbHQ</v>
          </cell>
          <cell r="B513">
            <v>1802</v>
          </cell>
        </row>
        <row r="514">
          <cell r="A514" t="str">
            <v>DX_AnH_FQsWGQO4HtkG6Ng</v>
          </cell>
          <cell r="B514">
            <v>165</v>
          </cell>
        </row>
        <row r="515">
          <cell r="A515" t="str">
            <v>SofDBomiQ8WuVq_V65b-AQ</v>
          </cell>
          <cell r="B515">
            <v>2339</v>
          </cell>
        </row>
        <row r="516">
          <cell r="A516" t="str">
            <v>a5iJSn5JTl-R7F6F5weSTg</v>
          </cell>
          <cell r="B516">
            <v>15500</v>
          </cell>
        </row>
        <row r="517">
          <cell r="A517" t="str">
            <v>-A1PynyaSe2d_d5tkBzNcg</v>
          </cell>
          <cell r="B517">
            <v>3404</v>
          </cell>
        </row>
        <row r="518">
          <cell r="A518" t="str">
            <v>anCGM8hNQ9uux0a6pLqWdg</v>
          </cell>
          <cell r="B518">
            <v>31103</v>
          </cell>
        </row>
        <row r="519">
          <cell r="A519" t="str">
            <v>CuGW-lXsRIm9_Qo4WIeIaw</v>
          </cell>
          <cell r="B519">
            <v>438</v>
          </cell>
        </row>
        <row r="520">
          <cell r="A520" t="str">
            <v>MLlvIUazR9mWRlXiGqylrQ</v>
          </cell>
          <cell r="B520">
            <v>31257</v>
          </cell>
        </row>
        <row r="521">
          <cell r="A521" t="str">
            <v>VaDeg9pwQm-G4N4JKJyjWg</v>
          </cell>
          <cell r="B521">
            <v>6750</v>
          </cell>
        </row>
        <row r="522">
          <cell r="A522" t="str">
            <v>ARghvKXHTZq9EkdvkAxCFw</v>
          </cell>
          <cell r="B522">
            <v>1414</v>
          </cell>
        </row>
        <row r="523">
          <cell r="A523" t="str">
            <v>bYTYIalyQsS2YFqxyqnEqQ</v>
          </cell>
          <cell r="B523">
            <v>3128</v>
          </cell>
        </row>
        <row r="524">
          <cell r="A524" t="str">
            <v>fw2GV8TJQ0agbL0GhP79lA</v>
          </cell>
          <cell r="B524">
            <v>759</v>
          </cell>
        </row>
        <row r="525">
          <cell r="A525" t="str">
            <v>uXMTXMO6TEmvMuUbPWl9rg</v>
          </cell>
          <cell r="B525">
            <v>22189</v>
          </cell>
        </row>
        <row r="526">
          <cell r="A526" t="str">
            <v>Z48TcmSWTgicQjeqiSj2FA</v>
          </cell>
          <cell r="B526">
            <v>2194</v>
          </cell>
        </row>
        <row r="527">
          <cell r="A527" t="str">
            <v>pUw-EzyISoCjdGINBRetJQ</v>
          </cell>
          <cell r="B527">
            <v>4399</v>
          </cell>
        </row>
        <row r="528">
          <cell r="A528" t="str">
            <v>YFT6sjrqSzKFABnuiizlfA</v>
          </cell>
          <cell r="B528">
            <v>1559</v>
          </cell>
        </row>
        <row r="529">
          <cell r="A529" t="str">
            <v>lBZipmURRs6nI_GwTv_uEQ</v>
          </cell>
          <cell r="B529">
            <v>21459</v>
          </cell>
        </row>
        <row r="530">
          <cell r="A530" t="str">
            <v>VSjhm7nYTByOQPDqFz0Hnw</v>
          </cell>
          <cell r="B530">
            <v>4866</v>
          </cell>
        </row>
        <row r="531">
          <cell r="A531" t="str">
            <v>lzWxUnU7SI6O-c0eVRMcWQ</v>
          </cell>
          <cell r="B531">
            <v>6151</v>
          </cell>
        </row>
        <row r="532">
          <cell r="A532" t="str">
            <v>6FUEn0pPQwmUyro0HG4Z-A</v>
          </cell>
          <cell r="B532">
            <v>30152</v>
          </cell>
        </row>
        <row r="533">
          <cell r="A533" t="str">
            <v>ExYLl2qGSJ6pREllD7zVTg</v>
          </cell>
          <cell r="B533">
            <v>30860</v>
          </cell>
        </row>
        <row r="534">
          <cell r="A534" t="str">
            <v>t2qKxOD2Q8OUbAXiqeDbrA</v>
          </cell>
          <cell r="B534">
            <v>2396</v>
          </cell>
        </row>
        <row r="535">
          <cell r="A535" t="str">
            <v>n4oIXmcCThOEtfdmKu7RJA</v>
          </cell>
          <cell r="B535">
            <v>462</v>
          </cell>
        </row>
        <row r="536">
          <cell r="A536" t="str">
            <v>4ojNPCl5Tiik1ft1S9giXw</v>
          </cell>
          <cell r="B536">
            <v>3</v>
          </cell>
        </row>
        <row r="537">
          <cell r="A537" t="str">
            <v>j0m-lrNvS7-ftMpU9V02Ew</v>
          </cell>
          <cell r="B537">
            <v>46</v>
          </cell>
        </row>
        <row r="538">
          <cell r="A538" t="str">
            <v>-ycWINfMTwemeUq5qjVZAQ</v>
          </cell>
          <cell r="B538">
            <v>9</v>
          </cell>
        </row>
        <row r="539">
          <cell r="A539" t="str">
            <v>f0qO0QchSy-CVtIiv0NFxQ</v>
          </cell>
          <cell r="B539">
            <v>3226</v>
          </cell>
        </row>
        <row r="540">
          <cell r="A540" t="str">
            <v>CG4npwrITnuu92T0pq6M6Q</v>
          </cell>
          <cell r="B540">
            <v>4994</v>
          </cell>
        </row>
        <row r="541">
          <cell r="A541" t="str">
            <v>DYy_rTAtS4KC5OE4qjhReA</v>
          </cell>
          <cell r="B541">
            <v>1179</v>
          </cell>
        </row>
        <row r="542">
          <cell r="A542" t="str">
            <v>XTP0yZ15TyG5bZYwL-HdsQ</v>
          </cell>
          <cell r="B542">
            <v>946</v>
          </cell>
        </row>
        <row r="543">
          <cell r="A543" t="str">
            <v>b8QV4cLIS_-QyMnybmSE1A</v>
          </cell>
          <cell r="B543">
            <v>2753</v>
          </cell>
        </row>
        <row r="544">
          <cell r="A544" t="str">
            <v>hZvGNy5iTVatKd6Ym6YdtA</v>
          </cell>
          <cell r="B544">
            <v>314</v>
          </cell>
        </row>
        <row r="545">
          <cell r="A545" t="str">
            <v>NPZ_7uloSu2syuLgk0mnNA</v>
          </cell>
          <cell r="B545">
            <v>93</v>
          </cell>
        </row>
        <row r="546">
          <cell r="A546" t="str">
            <v>zyy5DbNsQVGRLj4oFDfIZw</v>
          </cell>
          <cell r="B546">
            <v>467</v>
          </cell>
        </row>
        <row r="547">
          <cell r="A547" t="str">
            <v>VVeChbjrTfmz4yFHSnZPkg</v>
          </cell>
          <cell r="B547">
            <v>4426</v>
          </cell>
        </row>
        <row r="548">
          <cell r="A548" t="str">
            <v>m0IqDcxgROOKqo_wKBjP-w</v>
          </cell>
          <cell r="B548">
            <v>690</v>
          </cell>
        </row>
        <row r="549">
          <cell r="A549" t="str">
            <v>AyCom9J6TwykR4qQa8HRwQ</v>
          </cell>
          <cell r="B549">
            <v>239</v>
          </cell>
        </row>
        <row r="550">
          <cell r="A550" t="str">
            <v>A76di70eRFK19H7j6djosg</v>
          </cell>
          <cell r="B550">
            <v>9646</v>
          </cell>
        </row>
        <row r="551">
          <cell r="A551" t="str">
            <v>L_DdQzNPT2mhbqsJzoIR8Q</v>
          </cell>
          <cell r="B551">
            <v>5</v>
          </cell>
        </row>
        <row r="552">
          <cell r="A552" t="str">
            <v>C3BQive-TA-PIRLoxEIIYA</v>
          </cell>
          <cell r="B552">
            <v>1665</v>
          </cell>
        </row>
        <row r="553">
          <cell r="A553" t="str">
            <v>vWoBlJPqSOCcLhynSa-UMQ</v>
          </cell>
          <cell r="B553">
            <v>3</v>
          </cell>
        </row>
        <row r="554">
          <cell r="A554" t="str">
            <v>QrQ0mOQZT2WVIPd42fRxQg</v>
          </cell>
          <cell r="B554">
            <v>19921</v>
          </cell>
        </row>
        <row r="555">
          <cell r="A555" t="str">
            <v>C7fQy1lSTKeTwUjWbozWzg</v>
          </cell>
          <cell r="B555">
            <v>3935</v>
          </cell>
        </row>
        <row r="556">
          <cell r="A556" t="str">
            <v>c9TOC-4BQTS6FRIByLnpjQ</v>
          </cell>
          <cell r="B556">
            <v>742</v>
          </cell>
        </row>
        <row r="557">
          <cell r="A557" t="str">
            <v>V57Np1R5Snae5b0jDpCVhg</v>
          </cell>
          <cell r="B557">
            <v>1814</v>
          </cell>
        </row>
        <row r="558">
          <cell r="A558" t="str">
            <v>7MFmV1alQJWvHzVytilhgQ</v>
          </cell>
          <cell r="B558">
            <v>5173</v>
          </cell>
        </row>
        <row r="559">
          <cell r="A559" t="str">
            <v>tHN9vm1LR0aJDgr_YRKuaw</v>
          </cell>
          <cell r="B559">
            <v>2049</v>
          </cell>
        </row>
        <row r="560">
          <cell r="A560" t="str">
            <v>trpCiAkTQ_-l9giSL-nNcw</v>
          </cell>
          <cell r="B560">
            <v>4915</v>
          </cell>
        </row>
        <row r="561">
          <cell r="A561" t="str">
            <v>1Hu5YKNtSkKL-owY6oOovA</v>
          </cell>
          <cell r="B561">
            <v>3205</v>
          </cell>
        </row>
        <row r="562">
          <cell r="A562" t="str">
            <v>dbJRTaEqQC6WN3wcv0lu5A</v>
          </cell>
          <cell r="B562">
            <v>254</v>
          </cell>
        </row>
        <row r="563">
          <cell r="A563" t="str">
            <v>PRRifLkxQ22R_wN9W3Ud3A</v>
          </cell>
          <cell r="B563">
            <v>3</v>
          </cell>
        </row>
        <row r="564">
          <cell r="A564" t="str">
            <v>9mBPoX5_QyC8vnawF6uS2g</v>
          </cell>
          <cell r="B564">
            <v>3390</v>
          </cell>
        </row>
        <row r="565">
          <cell r="A565" t="str">
            <v>uZvMnTpoQcyQCRLSRdobYw</v>
          </cell>
          <cell r="B565">
            <v>1823</v>
          </cell>
        </row>
        <row r="566">
          <cell r="A566" t="str">
            <v>trJEw-hERwuEGfsrTEdlNQ</v>
          </cell>
          <cell r="B566">
            <v>16424</v>
          </cell>
        </row>
        <row r="567">
          <cell r="A567" t="str">
            <v>Hrv4fxRYT1mhQPtJuhYRCw</v>
          </cell>
          <cell r="B567">
            <v>2783</v>
          </cell>
        </row>
        <row r="568">
          <cell r="A568" t="str">
            <v>LZvAzqh7Tna-DE5Wk_yQlA</v>
          </cell>
          <cell r="B568">
            <v>1589</v>
          </cell>
        </row>
        <row r="569">
          <cell r="A569" t="str">
            <v>Xl67S39PQjy1bUw3tfHN1g</v>
          </cell>
          <cell r="B569">
            <v>26921</v>
          </cell>
        </row>
        <row r="570">
          <cell r="A570" t="str">
            <v>dGjiLpaUSG21XbK-FAGhpg</v>
          </cell>
          <cell r="B570">
            <v>1109</v>
          </cell>
        </row>
        <row r="571">
          <cell r="A571" t="str">
            <v>eJ0s_zMpQgG7pYXdXWDy6w</v>
          </cell>
          <cell r="B571">
            <v>1766</v>
          </cell>
        </row>
        <row r="572">
          <cell r="A572" t="str">
            <v>gTbndJ9eSqmrMf27K_Gk1Q</v>
          </cell>
          <cell r="B572">
            <v>22726</v>
          </cell>
        </row>
        <row r="573">
          <cell r="A573" t="str">
            <v>ja7xVZsER5Wasz7TE36IMg</v>
          </cell>
          <cell r="B573">
            <v>23096</v>
          </cell>
        </row>
        <row r="574">
          <cell r="A574" t="str">
            <v>M8uEoGgCTuSGeX4PN19LYA</v>
          </cell>
          <cell r="B574">
            <v>4290</v>
          </cell>
        </row>
        <row r="575">
          <cell r="A575" t="str">
            <v>f65S83G2RcS2Q5GaF5hOsQ</v>
          </cell>
          <cell r="B575">
            <v>185</v>
          </cell>
        </row>
        <row r="576">
          <cell r="A576" t="str">
            <v>7DD_J_RlRaOJ--Qoxb9iyQ</v>
          </cell>
          <cell r="B576">
            <v>115</v>
          </cell>
        </row>
        <row r="577">
          <cell r="A577" t="str">
            <v>SbMpFOYTSu-n_U_WRo9Kvw</v>
          </cell>
          <cell r="B577">
            <v>4857</v>
          </cell>
        </row>
        <row r="578">
          <cell r="A578" t="str">
            <v>xxoraUJpTeO3jVPUwF3rug</v>
          </cell>
          <cell r="B578">
            <v>2456</v>
          </cell>
        </row>
        <row r="579">
          <cell r="A579" t="str">
            <v>EKawPm8hQI28v0h8-20ONA</v>
          </cell>
          <cell r="B579">
            <v>3665</v>
          </cell>
        </row>
        <row r="580">
          <cell r="A580" t="str">
            <v>8cNGiTe9Q6SyxVQ9PUenwA</v>
          </cell>
          <cell r="B580">
            <v>20094</v>
          </cell>
        </row>
        <row r="581">
          <cell r="A581" t="str">
            <v>b-FkgjNIRdqu2y7Y22WFIA</v>
          </cell>
          <cell r="B581">
            <v>934</v>
          </cell>
        </row>
        <row r="582">
          <cell r="A582" t="str">
            <v>gXM9FNFoR6qFWWvQrXOsrQ</v>
          </cell>
          <cell r="B582">
            <v>74</v>
          </cell>
        </row>
        <row r="583">
          <cell r="A583" t="str">
            <v>6Yha5udnQ9yimBjcdOt-tg</v>
          </cell>
          <cell r="B583">
            <v>28832</v>
          </cell>
        </row>
        <row r="584">
          <cell r="A584" t="str">
            <v>ns8QgkIqR--41V-ZdC4bDQ</v>
          </cell>
          <cell r="B584">
            <v>4490</v>
          </cell>
        </row>
        <row r="585">
          <cell r="A585" t="str">
            <v>eiIOZJTXQfGYc9bIhwU_fQ</v>
          </cell>
          <cell r="B585">
            <v>3668</v>
          </cell>
        </row>
        <row r="586">
          <cell r="A586" t="str">
            <v>gPXRlBxnQs60JjaIWAJluQ</v>
          </cell>
          <cell r="B586">
            <v>7274</v>
          </cell>
        </row>
        <row r="587">
          <cell r="A587" t="str">
            <v>Fr6upF37TjGF7etwp_-mtA</v>
          </cell>
          <cell r="B587">
            <v>3211</v>
          </cell>
        </row>
        <row r="588">
          <cell r="A588" t="str">
            <v>BrVPlSc1TP2Sb2CuaAzTsw</v>
          </cell>
          <cell r="B588">
            <v>29353</v>
          </cell>
        </row>
        <row r="589">
          <cell r="A589" t="str">
            <v>WggUP36_QUe21rYiyadnXg</v>
          </cell>
          <cell r="B589">
            <v>34573</v>
          </cell>
        </row>
        <row r="590">
          <cell r="A590" t="str">
            <v>7wBY2HZfRYOUE0qxZ-Zv1w</v>
          </cell>
          <cell r="B590">
            <v>2225</v>
          </cell>
        </row>
        <row r="591">
          <cell r="A591" t="str">
            <v>4zzd2GlGSDemMyHnT3DEUQ</v>
          </cell>
          <cell r="B591">
            <v>33116</v>
          </cell>
        </row>
        <row r="592">
          <cell r="A592" t="str">
            <v>tcBCkgChQpSt4GCM2o7uGg</v>
          </cell>
          <cell r="B592">
            <v>31836</v>
          </cell>
        </row>
        <row r="593">
          <cell r="A593" t="str">
            <v>B5QrRC3LS8SsdeXMg22YCg</v>
          </cell>
          <cell r="B593">
            <v>897</v>
          </cell>
        </row>
        <row r="594">
          <cell r="A594" t="str">
            <v>xn6a_49IQgWCkxV6KiPiUQ</v>
          </cell>
          <cell r="B594">
            <v>1356</v>
          </cell>
        </row>
        <row r="595">
          <cell r="A595" t="str">
            <v>A-cVbF6pRv-B1CiJplpvoA</v>
          </cell>
          <cell r="B595">
            <v>1257</v>
          </cell>
        </row>
        <row r="596">
          <cell r="A596" t="str">
            <v>_msSe9guQ-W6eDBz5peZQQ</v>
          </cell>
          <cell r="B596">
            <v>49</v>
          </cell>
        </row>
        <row r="597">
          <cell r="A597" t="str">
            <v>bCRczn3RTim1XB0pLbWcPA</v>
          </cell>
          <cell r="B597">
            <v>29</v>
          </cell>
        </row>
        <row r="598">
          <cell r="A598" t="str">
            <v>YTZghABKTeiuJVV9Nh4tdw</v>
          </cell>
          <cell r="B598">
            <v>3027</v>
          </cell>
        </row>
        <row r="599">
          <cell r="A599" t="str">
            <v>WD6hxAdYQA-xjmtmwZO50g</v>
          </cell>
          <cell r="B599">
            <v>4394</v>
          </cell>
        </row>
        <row r="600">
          <cell r="A600" t="str">
            <v>vLLlpqRtRVasZwCMS0jLfg</v>
          </cell>
          <cell r="B600">
            <v>7</v>
          </cell>
        </row>
        <row r="601">
          <cell r="A601" t="str">
            <v>VG3Ag3mhR2iXXorzeRBskA</v>
          </cell>
          <cell r="B601">
            <v>31386</v>
          </cell>
        </row>
        <row r="602">
          <cell r="A602" t="str">
            <v>5y3YcHHwTUmmovpENjjrlA</v>
          </cell>
          <cell r="B602">
            <v>35465</v>
          </cell>
        </row>
        <row r="603">
          <cell r="A603" t="str">
            <v>G8w0Y9V3RAiYWblXTcpolA</v>
          </cell>
          <cell r="B603">
            <v>4677</v>
          </cell>
        </row>
        <row r="604">
          <cell r="A604" t="str">
            <v>tJRQK9vDRV2-qaYZHcEV2g</v>
          </cell>
          <cell r="B604">
            <v>4473</v>
          </cell>
        </row>
        <row r="605">
          <cell r="A605" t="str">
            <v>g75j3oKOQACMKPN6FOfGag</v>
          </cell>
          <cell r="B605">
            <v>10573</v>
          </cell>
        </row>
        <row r="606">
          <cell r="A606" t="str">
            <v>VkkqgHGsRfmveLw7bgTG6g</v>
          </cell>
          <cell r="B606">
            <v>1427</v>
          </cell>
        </row>
        <row r="607">
          <cell r="A607" t="str">
            <v>zv8HePhWRd6cWkBwqZEOgg</v>
          </cell>
          <cell r="B607">
            <v>4158</v>
          </cell>
        </row>
        <row r="608">
          <cell r="A608" t="str">
            <v>4p67ONbDRRyfNXnm5aO4_g</v>
          </cell>
          <cell r="B608">
            <v>3629</v>
          </cell>
        </row>
        <row r="609">
          <cell r="A609" t="str">
            <v>YyxxiILXS9-QYxGUo8DPuw</v>
          </cell>
          <cell r="B609">
            <v>1598</v>
          </cell>
        </row>
        <row r="610">
          <cell r="A610" t="str">
            <v>BuTiv6obQji8-gs1RvtYEg</v>
          </cell>
          <cell r="B610">
            <v>1701</v>
          </cell>
        </row>
        <row r="611">
          <cell r="A611" t="str">
            <v>pFMNZ0uFRTG3CD92wlZoPQ</v>
          </cell>
          <cell r="B611">
            <v>20871</v>
          </cell>
        </row>
        <row r="612">
          <cell r="A612" t="str">
            <v>OndZI0oOR3igdsoTHnas4Q</v>
          </cell>
          <cell r="B612">
            <v>1924</v>
          </cell>
        </row>
        <row r="613">
          <cell r="A613" t="str">
            <v>jhnGH5-RQdKUGI8hDuIrBw</v>
          </cell>
          <cell r="B613">
            <v>4350</v>
          </cell>
        </row>
        <row r="614">
          <cell r="A614" t="str">
            <v>SKi5yHMOTc6gpX8CXBaVKw</v>
          </cell>
          <cell r="B614">
            <v>2252</v>
          </cell>
        </row>
        <row r="615">
          <cell r="A615" t="str">
            <v>3OFdh0f_Sw-d-bst6bgAOQ</v>
          </cell>
          <cell r="B615">
            <v>1</v>
          </cell>
        </row>
        <row r="616">
          <cell r="A616" t="str">
            <v>JaF3Uq-CQM6PpK5K7bqlZA</v>
          </cell>
          <cell r="B616">
            <v>21600</v>
          </cell>
        </row>
        <row r="617">
          <cell r="A617" t="str">
            <v>cL8x-lzqSJyvvVhAh7Qt1w</v>
          </cell>
          <cell r="B617">
            <v>3110</v>
          </cell>
        </row>
        <row r="618">
          <cell r="A618" t="str">
            <v>kCCptY6ZRK-aNBq35nOWmw</v>
          </cell>
          <cell r="B618">
            <v>4905</v>
          </cell>
        </row>
        <row r="619">
          <cell r="A619" t="str">
            <v>Qq1vAGOkTF6mkPYC1zZyEA</v>
          </cell>
          <cell r="B619">
            <v>9933</v>
          </cell>
        </row>
        <row r="620">
          <cell r="A620" t="str">
            <v>QCNXvZhdRYKPd6BZsm4vHg</v>
          </cell>
          <cell r="B620">
            <v>8</v>
          </cell>
        </row>
        <row r="621">
          <cell r="A621" t="str">
            <v>LSwE0dYtRUODSOD4eSWH9A</v>
          </cell>
          <cell r="B621">
            <v>7137</v>
          </cell>
        </row>
        <row r="622">
          <cell r="A622" t="str">
            <v>Ps6sjnQ-SAOIjF906sqSkw</v>
          </cell>
          <cell r="B622">
            <v>7101</v>
          </cell>
        </row>
        <row r="623">
          <cell r="A623" t="str">
            <v>AiU9ZtKaTEGQxQBJPVUrtg</v>
          </cell>
          <cell r="B623">
            <v>17677</v>
          </cell>
        </row>
        <row r="624">
          <cell r="A624" t="str">
            <v>ikfThDsOQ_apVJ_aONog_A</v>
          </cell>
          <cell r="B624">
            <v>11011</v>
          </cell>
        </row>
        <row r="625">
          <cell r="A625" t="str">
            <v>WaYWU7HVRMu0IIZAGpxN1w</v>
          </cell>
          <cell r="B625">
            <v>4241</v>
          </cell>
        </row>
        <row r="626">
          <cell r="A626" t="str">
            <v>qT--O8UOSNqnMG3jiZPd_g</v>
          </cell>
          <cell r="B626">
            <v>6772</v>
          </cell>
        </row>
        <row r="627">
          <cell r="A627" t="str">
            <v>HVolO8I8R8a7pJw8Y1IKCQ</v>
          </cell>
          <cell r="B627">
            <v>517</v>
          </cell>
        </row>
        <row r="628">
          <cell r="A628" t="str">
            <v>KqbKtIFfQNqnyVYIN6229w</v>
          </cell>
          <cell r="B628">
            <v>21830</v>
          </cell>
        </row>
        <row r="629">
          <cell r="A629" t="str">
            <v>MLoKH7JYQtiQ2Xi0d9mROw</v>
          </cell>
          <cell r="B629">
            <v>1910</v>
          </cell>
        </row>
        <row r="630">
          <cell r="A630" t="str">
            <v>DrwrkZDyTTql48a8dJecSA</v>
          </cell>
          <cell r="B630">
            <v>5593</v>
          </cell>
        </row>
        <row r="631">
          <cell r="A631" t="str">
            <v>L9vgWISJSnCghvA7oeZ-lQ</v>
          </cell>
          <cell r="B631">
            <v>1000</v>
          </cell>
        </row>
        <row r="632">
          <cell r="A632" t="str">
            <v>Spw9wjTKRUeDsyMLpRUtGg</v>
          </cell>
          <cell r="B632">
            <v>32974</v>
          </cell>
        </row>
        <row r="633">
          <cell r="A633" t="str">
            <v>xqmwpdjuSMSBF-_dgDmAWQ</v>
          </cell>
          <cell r="B633">
            <v>848</v>
          </cell>
        </row>
        <row r="634">
          <cell r="A634" t="str">
            <v>fK4tbVIORP--jDB3BdJ0FA</v>
          </cell>
          <cell r="B634">
            <v>1674</v>
          </cell>
        </row>
        <row r="635">
          <cell r="A635" t="str">
            <v>c5Omd-uETf-lLMjLJAefSQ</v>
          </cell>
          <cell r="B635">
            <v>2979</v>
          </cell>
        </row>
        <row r="636">
          <cell r="A636" t="str">
            <v>Un-4wKNGSMagEtjb5k9X3w</v>
          </cell>
          <cell r="B636">
            <v>1098</v>
          </cell>
        </row>
        <row r="637">
          <cell r="A637" t="str">
            <v>_SRiWYcrSMWDQV6SWpF65A</v>
          </cell>
          <cell r="B637">
            <v>2806</v>
          </cell>
        </row>
        <row r="638">
          <cell r="A638" t="str">
            <v>th19dIJURcubnEeDuDzEZQ</v>
          </cell>
          <cell r="B638">
            <v>4051</v>
          </cell>
        </row>
        <row r="639">
          <cell r="A639" t="str">
            <v>Xq3WvNEZTgWMvH5MRVZu3w</v>
          </cell>
          <cell r="B639">
            <v>4</v>
          </cell>
        </row>
        <row r="640">
          <cell r="A640" t="str">
            <v>M-xvPdSoRzakcklZICJuPw</v>
          </cell>
          <cell r="B640">
            <v>2468</v>
          </cell>
        </row>
        <row r="641">
          <cell r="A641" t="str">
            <v>7afZ2aH_S9mUpRNstGrL_Q</v>
          </cell>
          <cell r="B641">
            <v>6411</v>
          </cell>
        </row>
        <row r="642">
          <cell r="A642" t="str">
            <v>WICUIZt7Sb6hCjirpJdcLA</v>
          </cell>
          <cell r="B642">
            <v>6490</v>
          </cell>
        </row>
        <row r="643">
          <cell r="A643" t="str">
            <v>BL9eo6vJSPikemF6aERaSw</v>
          </cell>
          <cell r="B643">
            <v>2090</v>
          </cell>
        </row>
        <row r="644">
          <cell r="A644" t="str">
            <v>lz7twoJvRuWKgK5xbXZ90g</v>
          </cell>
          <cell r="B644">
            <v>4358</v>
          </cell>
        </row>
        <row r="645">
          <cell r="A645" t="str">
            <v>RwaWmhTuSrelPF0NllWXXA</v>
          </cell>
          <cell r="B645">
            <v>7351</v>
          </cell>
        </row>
        <row r="646">
          <cell r="A646" t="str">
            <v>WStEhPlpQHqpbzcSw7mJ-Q</v>
          </cell>
          <cell r="B646">
            <v>2283</v>
          </cell>
        </row>
        <row r="647">
          <cell r="A647" t="str">
            <v>eJQ6JN7PQwa_6NH3tuRyZA</v>
          </cell>
          <cell r="B647">
            <v>26064</v>
          </cell>
        </row>
        <row r="648">
          <cell r="A648" t="str">
            <v>7VWbaQ-LSC6tEgfHVRLcHw</v>
          </cell>
          <cell r="B648">
            <v>2564</v>
          </cell>
        </row>
        <row r="649">
          <cell r="A649" t="str">
            <v>HbXpHooLRNGO1RCgLg3LDQ</v>
          </cell>
          <cell r="B649">
            <v>161</v>
          </cell>
        </row>
        <row r="650">
          <cell r="A650" t="str">
            <v>tNoOqOgrTsOj3GNTMaatKg</v>
          </cell>
          <cell r="B650">
            <v>1173</v>
          </cell>
        </row>
        <row r="651">
          <cell r="A651" t="str">
            <v>n1aWQ1HxSgO3OLyyDkU6Xg</v>
          </cell>
          <cell r="B651">
            <v>397</v>
          </cell>
        </row>
        <row r="652">
          <cell r="A652" t="str">
            <v>uU-0GesCRRmAoT38fUWPRg</v>
          </cell>
          <cell r="B652">
            <v>2594</v>
          </cell>
        </row>
        <row r="653">
          <cell r="A653" t="str">
            <v>V5kOykxKQKitJaOPqxi-tQ</v>
          </cell>
          <cell r="B653">
            <v>5121</v>
          </cell>
        </row>
        <row r="654">
          <cell r="A654" t="str">
            <v>90ZC06e_SHeclIExIw6r5w</v>
          </cell>
          <cell r="B654">
            <v>3353</v>
          </cell>
        </row>
        <row r="655">
          <cell r="A655" t="str">
            <v>7br9a47qSZmXpaFK_vKQ2Q</v>
          </cell>
          <cell r="B655">
            <v>35143</v>
          </cell>
        </row>
        <row r="656">
          <cell r="A656" t="str">
            <v>DYXKdxpFSh2auNjykRNpxA</v>
          </cell>
          <cell r="B656">
            <v>3953</v>
          </cell>
        </row>
        <row r="657">
          <cell r="A657" t="str">
            <v>bWLCo7oARFeQcsZfQzJIJQ</v>
          </cell>
          <cell r="B657">
            <v>1</v>
          </cell>
        </row>
        <row r="658">
          <cell r="A658" t="str">
            <v>N96gKAn3RtCKJuSnZ4fmpQ</v>
          </cell>
          <cell r="B658">
            <v>1999</v>
          </cell>
        </row>
        <row r="659">
          <cell r="A659" t="str">
            <v>gj0_anGZQB-DGg7gUWvCZg</v>
          </cell>
          <cell r="B659">
            <v>970</v>
          </cell>
        </row>
        <row r="660">
          <cell r="A660" t="str">
            <v>twHhVb5zREq3HKPJ2sKL3A</v>
          </cell>
          <cell r="B660">
            <v>1620</v>
          </cell>
        </row>
        <row r="661">
          <cell r="A661" t="str">
            <v>1wj1BKKjQH6uE9NOHK7wAw</v>
          </cell>
          <cell r="B661">
            <v>17921</v>
          </cell>
        </row>
        <row r="662">
          <cell r="A662" t="str">
            <v>lVgpJUQKQc6Iudbc7lboEw</v>
          </cell>
          <cell r="B662">
            <v>5496</v>
          </cell>
        </row>
        <row r="663">
          <cell r="A663" t="str">
            <v>Q6G8bWP8SuK44mD6bf-olg</v>
          </cell>
          <cell r="B663">
            <v>15948</v>
          </cell>
        </row>
        <row r="664">
          <cell r="A664" t="str">
            <v>RkW1DfijRYaGKipvOZ7zCA</v>
          </cell>
          <cell r="B664">
            <v>584</v>
          </cell>
        </row>
        <row r="665">
          <cell r="A665" t="str">
            <v>KINYUbkESbmQy8zZWNlWHw</v>
          </cell>
          <cell r="B665">
            <v>5485</v>
          </cell>
        </row>
        <row r="666">
          <cell r="A666" t="str">
            <v>MyvBp5ChT0-efnWcotoDcQ</v>
          </cell>
          <cell r="B666">
            <v>448</v>
          </cell>
        </row>
        <row r="667">
          <cell r="A667" t="str">
            <v>2tXuqG8bR9G-8wMm3DdOnA</v>
          </cell>
          <cell r="B667">
            <v>2464</v>
          </cell>
        </row>
        <row r="668">
          <cell r="A668" t="str">
            <v>KseJFzwtQjipWsaZuJSkzQ</v>
          </cell>
          <cell r="B668">
            <v>2601</v>
          </cell>
        </row>
        <row r="669">
          <cell r="A669" t="str">
            <v>7LBfcWgxSVqlA9hQq3i-Zg</v>
          </cell>
          <cell r="B669">
            <v>105</v>
          </cell>
        </row>
        <row r="670">
          <cell r="A670" t="str">
            <v>p6SsGrr-S4iSYA11xmuFdA</v>
          </cell>
          <cell r="B670">
            <v>25</v>
          </cell>
        </row>
        <row r="671">
          <cell r="A671" t="str">
            <v>n47JqFyoS1Kv_H1yJ-J45w</v>
          </cell>
          <cell r="B671">
            <v>1</v>
          </cell>
        </row>
        <row r="672">
          <cell r="A672" t="str">
            <v>tRlw0nR_T66upzRyL3JeXw</v>
          </cell>
          <cell r="B672">
            <v>12837</v>
          </cell>
        </row>
        <row r="673">
          <cell r="A673" t="str">
            <v>ct9qIbWWQaOYMyBL9O3T8w</v>
          </cell>
          <cell r="B673">
            <v>1955</v>
          </cell>
        </row>
        <row r="674">
          <cell r="A674" t="str">
            <v>f7L0El80TwactxqJxEwdlQ</v>
          </cell>
          <cell r="B674">
            <v>3355</v>
          </cell>
        </row>
        <row r="675">
          <cell r="A675" t="str">
            <v>Wbbt_XlUTc6Oo4S18fcdow</v>
          </cell>
          <cell r="B675">
            <v>3002</v>
          </cell>
        </row>
        <row r="676">
          <cell r="A676" t="str">
            <v>w8ILsvaCTOOcB590KCJPPQ</v>
          </cell>
          <cell r="B676">
            <v>240</v>
          </cell>
        </row>
        <row r="677">
          <cell r="A677" t="str">
            <v>nOk58M_STm-W7mkwiRCrfQ</v>
          </cell>
          <cell r="B677">
            <v>3270</v>
          </cell>
        </row>
        <row r="678">
          <cell r="A678" t="str">
            <v>gSpDhqu6QoCs55U1tlt__Q</v>
          </cell>
          <cell r="B678">
            <v>6733</v>
          </cell>
        </row>
        <row r="679">
          <cell r="A679" t="str">
            <v>55yju0HuRXK4bmx6n-8KXg</v>
          </cell>
          <cell r="B679">
            <v>763</v>
          </cell>
        </row>
        <row r="680">
          <cell r="A680" t="str">
            <v>4STsxBFQS3yIkpfjRVCP2A</v>
          </cell>
          <cell r="B680">
            <v>1044</v>
          </cell>
        </row>
        <row r="681">
          <cell r="A681" t="str">
            <v>m1BugNrnT96ctcAjBNfbLw</v>
          </cell>
          <cell r="B681">
            <v>30478</v>
          </cell>
        </row>
        <row r="682">
          <cell r="A682" t="str">
            <v>KOmqgefoSwmiEbsgeH1qLQ</v>
          </cell>
          <cell r="B682">
            <v>2794</v>
          </cell>
        </row>
        <row r="683">
          <cell r="A683" t="str">
            <v>q7IFzYB8QUSoMDjaR0JIdQ</v>
          </cell>
          <cell r="B683">
            <v>621</v>
          </cell>
        </row>
        <row r="684">
          <cell r="A684" t="str">
            <v>NKebODckQ6OtLDsIq0_8ag</v>
          </cell>
          <cell r="B684">
            <v>12637</v>
          </cell>
        </row>
        <row r="685">
          <cell r="A685" t="str">
            <v>k6j6lxkNRIi2rfnDhMlK7g</v>
          </cell>
          <cell r="B685">
            <v>3041</v>
          </cell>
        </row>
        <row r="686">
          <cell r="A686" t="str">
            <v>g0VLjBUQS4i2ntDE7oxiyw</v>
          </cell>
          <cell r="B686">
            <v>16884</v>
          </cell>
        </row>
        <row r="687">
          <cell r="A687" t="str">
            <v>YhnkYOYiRI2x3NWHDK2FcQ</v>
          </cell>
          <cell r="B687">
            <v>1091</v>
          </cell>
        </row>
        <row r="688">
          <cell r="A688" t="str">
            <v>f_Ehf6x3RMqn6y-nnWN6rw</v>
          </cell>
          <cell r="B688">
            <v>2661</v>
          </cell>
        </row>
        <row r="689">
          <cell r="A689" t="str">
            <v>wJTCkAvFRrWVVMVNS8bY7A</v>
          </cell>
          <cell r="B689">
            <v>9109</v>
          </cell>
        </row>
        <row r="690">
          <cell r="A690" t="str">
            <v>iRDoFXmsSOuQEKKAXbgflw</v>
          </cell>
          <cell r="B690">
            <v>244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杨青青" refreshedDate="43301.510990856485" createdVersion="6" refreshedVersion="6" minRefreshableVersion="3" recordCount="1401" xr:uid="{2DDA3866-5BAA-4E24-838E-461E216E9EB4}">
  <cacheSource type="worksheet">
    <worksheetSource ref="B3:K1404" sheet="同步时门店列表"/>
  </cacheSource>
  <cacheFields count="10">
    <cacheField name="商家名" numFmtId="0">
      <sharedItems count="217">
        <s v="里食真"/>
        <s v="黑丸嫩仙草"/>
        <s v="菓然式milkshop"/>
        <s v="安徽蜜巢企业"/>
        <s v="栗作LEZO"/>
        <s v="黑龍茶"/>
        <s v="赛百味石景山万达"/>
        <s v="喜茶"/>
        <s v="R&amp;B"/>
        <s v="闭着眼睛点  杯杯都好喝"/>
        <s v="原麦山丘"/>
        <s v="无邪"/>
        <s v="小摘堂茶"/>
        <s v="Happy Lemon VA"/>
        <s v="黔小鲜"/>
        <s v="快乐柠檬多伦多"/>
        <s v="0.8的故事测试"/>
        <s v="加减橙厨"/>
        <s v="溢明香老汤面疙瘩"/>
        <s v="茶芙TEAFFKA-CHINA"/>
        <s v="壹只蟹"/>
        <s v="19tea"/>
        <s v="阿寶檸檬"/>
        <s v="超群烘培"/>
        <s v="R&amp;B巡茶"/>
        <s v="blackball"/>
        <s v="米婆婆与肉孙儿"/>
        <s v="宝岛福伯（烧仙草）"/>
        <s v="快乐柠檬英国"/>
        <s v="正大炸鸡"/>
        <s v="天谷佳田"/>
        <s v="Hey long cha"/>
        <s v="城铁港饮"/>
        <s v="方塊土司"/>
        <s v="楼下"/>
        <s v="青渝蓝"/>
        <s v="茶生活"/>
        <s v="SanKhya"/>
        <s v="願有記"/>
        <s v="喜茶test"/>
        <s v="原麦咖啡"/>
        <s v="全麦山丘"/>
        <s v="WHEAT BAKER"/>
        <s v="凤凰姑娘"/>
        <s v="愿茶"/>
        <s v="金川烧"/>
        <s v="美团商服"/>
        <s v="关茶"/>
        <s v="蜜巢"/>
        <s v="库酱有肉"/>
        <s v="0.8的故事"/>
        <s v="啡文学咖啡"/>
        <s v="茶颜悦色"/>
        <s v="亚米荟"/>
        <s v="DAWN OF TEA茶辰光"/>
        <s v="蛋壳咖啡"/>
        <s v="执茶识麦"/>
        <s v="亚惠美食"/>
        <s v="迪克码头牛排自助"/>
        <s v="典膳坊烧麦馆"/>
        <s v="BLATAGE"/>
        <s v="Jackie Chan＇s Cafe"/>
        <s v="丁和杨西装定制"/>
        <s v="享茶"/>
        <s v="冰火小站"/>
        <s v="铁箭门串串火锅"/>
        <s v="W-Bread"/>
        <s v="茶米家"/>
        <s v="澜菲芝茶（安徽）"/>
        <s v="COACHEF"/>
        <s v="梦中茶"/>
        <s v="团子烘焙"/>
        <s v="新时沏"/>
        <s v="檬の茶"/>
        <s v="台灣媽媽"/>
        <s v="品卉餐饮"/>
        <s v="點子嫩仙草"/>
        <s v="老虎堂"/>
        <s v="224"/>
        <s v="loveme蛋糕会所"/>
        <s v="七杯茶"/>
        <s v="black ball"/>
        <s v="爱粥姑娘"/>
        <s v="吉林正大食品专卖店"/>
        <s v="原麦山丘Demo"/>
        <s v="智慧口袋"/>
        <s v="瑪莉葉洋菓子"/>
        <s v="国兆"/>
        <s v="下午茶"/>
        <s v="蜜茶"/>
        <s v="南洋茶铺测试"/>
        <s v="Happy Lemon US"/>
        <s v="老汉口"/>
        <s v="柳老太醉鸡"/>
        <s v="N23°茶饮"/>
        <s v="小叶云茶"/>
        <s v="老巧盒"/>
        <s v="筷莫停"/>
        <s v="越南（黑龙茶）"/>
        <s v="心妮手感烘焙"/>
        <s v="19tea测试"/>
        <s v="雪克先生"/>
        <s v="里食真-精致馄饨"/>
        <s v="鲜茶时光广州代理商"/>
        <s v="重庆搜畅科技"/>
        <s v="苏州面馆"/>
        <s v="鲜茶道"/>
        <s v="La  Temp"/>
        <s v="冒个泡"/>
        <s v="鮨士道寿司"/>
        <s v="典滋味快乐米线"/>
        <s v="禾本动力"/>
        <s v="老潼关"/>
        <s v="面包王子"/>
        <s v="汴京茶寮"/>
        <s v="台港小镇面馆"/>
        <s v="翘派"/>
        <s v="巧盒"/>
        <s v="面包和茶"/>
        <s v="SYC"/>
        <s v="海岩咖啡"/>
        <s v="麦华仕汉堡"/>
        <s v="Savor赛我咖啡"/>
        <s v="容老爷"/>
        <s v="喵主任的厨房"/>
        <s v="MeHub"/>
        <s v="欧包遇见茶"/>
        <s v="玺芝王茶"/>
        <s v="R&amp;B tea"/>
        <s v="黄埔豆花"/>
        <s v="萨能部落"/>
        <s v="快乐柠檬迪拜店"/>
        <s v="纤活日记"/>
        <s v="米粒恋上饺子"/>
        <s v="buff"/>
        <s v="Moka Bros摩卡站"/>
        <s v="布瑞德-面包工坊"/>
        <s v="瑞可爷爷"/>
        <s v="晋升炉食铺"/>
        <s v="潼关村肉夹馍"/>
        <s v="宝岛魔法冰激凌"/>
        <s v="Swanna Coffee"/>
        <s v="MAX SEE"/>
        <s v="米洛洛"/>
        <s v="优皮厨房"/>
        <s v="辣椒炒肉"/>
        <s v="焙壳烘焙"/>
        <s v="泽泰餐饮"/>
        <s v="汤米男孩"/>
        <s v="奥琦玮深圳"/>
        <s v="猪八戒"/>
        <s v="佳贺屋"/>
        <s v="喜的"/>
        <s v="请低头亲爱的酒吧"/>
        <s v="北京面包和茶"/>
        <s v="叹翻杯"/>
        <s v="肖峰餐饮"/>
        <s v="大口九"/>
        <s v="上海国兆电子"/>
        <s v="茶二"/>
        <s v="知乎茶也"/>
        <s v="果汁满满"/>
        <s v="圣美汇"/>
        <s v="台灣繁體測試公司"/>
        <s v="BioTHIK台南店"/>
        <s v="星美水吧"/>
        <s v="妙茶"/>
        <s v="茶正"/>
        <s v="大观灵感空间设计俱乐部"/>
        <s v="鲁阿卤"/>
        <s v="海先生原味面"/>
        <s v="Four Four South Village"/>
        <s v="荷柏茶集"/>
        <s v="滷味城"/>
        <s v="朝阳大悦城店"/>
        <s v="三顾冒菜"/>
        <s v="Syncposhop"/>
        <s v="鸭统领南派烤鸭"/>
        <s v="Mr.cool"/>
        <s v="鲍师傅"/>
        <s v="冯鲜生火锅自助盛宴"/>
        <s v="江南天相园"/>
        <s v="澜菲芝茶"/>
        <s v="阿姨奶茶"/>
        <s v="牛气"/>
        <s v="意潮"/>
        <s v="茶花公子"/>
        <s v="秦陕印象"/>
        <s v="奈美乐LIMELE"/>
        <s v="茶托邦"/>
        <s v="TIKA"/>
        <s v="阿姨很芒"/>
        <s v="易有真味"/>
        <s v="无锡茉莉那美咖啡书店"/>
        <s v="玩筷"/>
        <s v="12cm 英文"/>
        <s v="结账单"/>
        <s v="晋心"/>
        <s v="里食珍恒大帝景店"/>
        <s v="水魔方"/>
        <s v="南洋茶铺"/>
        <s v="四云奶盖"/>
        <s v="爱丽思餐饮管理公司"/>
        <s v="围裙餐厅"/>
        <s v="1987声活馆"/>
        <s v="襄阳代理商"/>
        <s v="DePapa88手感烘焙"/>
        <s v="苏州人民商场喜茶"/>
        <s v="Syncposhop2"/>
        <s v="意荟"/>
        <s v="黄豆仙人.豆花"/>
        <s v="31茶鋪"/>
        <s v="珍奶会所"/>
        <s v="弄客棧"/>
        <s v="一点点"/>
        <s v="谭记鲜粥铺"/>
        <s v="吾饮良品"/>
      </sharedItems>
    </cacheField>
    <cacheField name="门店名" numFmtId="0">
      <sharedItems count="1356">
        <s v="联合路店"/>
        <s v="台北內湖民權店"/>
        <s v="音乐店"/>
        <s v="宁波翠柏店"/>
        <s v="幸福店"/>
        <s v="晟人億台中"/>
        <s v="栗作温州时代店"/>
        <s v="佳世客梦乐城店"/>
        <s v="赛百味石景山万达店"/>
        <s v="深圳欢乐海岸店"/>
        <s v="珍奶会所（园区文荟店）"/>
        <s v="明德轩店"/>
        <s v="吴江万宝店"/>
        <s v="巡茶（亚新广场店）"/>
        <s v="【上邦店】"/>
        <s v="未来城店"/>
        <s v="巡茶（睢宁一店）"/>
        <s v="原麦咖啡"/>
        <s v="巡茶（南通人民中路店）"/>
        <s v="呼和浩特摩尔城店"/>
        <s v="文峰店"/>
        <s v="太阳城店"/>
        <s v="董家沟店"/>
        <s v="小摘堂茶泉州店"/>
        <s v="李官店"/>
        <s v="深圳龙华九方店"/>
        <s v="甘肃汉莎联合商业店"/>
        <s v="泺源店"/>
        <s v="Richmond No.3 Road"/>
        <s v="黔小鲜（三里屯soho）"/>
        <s v="山师金钻店"/>
        <s v="Pacific Mall Store"/>
        <s v="总部测试"/>
        <s v="鸿源店"/>
        <s v="巡茶（安徽宿州万达金街店）"/>
        <s v="总部"/>
        <s v="司门口胡桃里店"/>
        <s v="上丰路店"/>
        <s v="蛇口邮轮中心店"/>
        <s v="南昌高新开发区店"/>
        <s v="亦庄店"/>
        <s v="台北南港店"/>
        <s v="惠民店"/>
        <s v="全家福"/>
        <s v="广渠店"/>
        <s v="福清侨影店"/>
        <s v="和谐广场店"/>
        <s v="小摘堂茶深圳北站店"/>
        <s v="夏碧路店"/>
        <s v="广百太阳新天地店工厂"/>
        <s v="深圳龙岗宝能店"/>
        <s v="职教城店"/>
        <s v="巡茶（苏州广电店）"/>
        <s v="桃園中壢店"/>
        <s v="南宁桃源店"/>
        <s v="【第一市场店】"/>
        <s v="工业区店"/>
        <s v="小摘堂茶桂林店"/>
        <s v="巡茶（月亮岛3店）"/>
        <s v="福佳明瑞祥店"/>
        <s v="仓山万达店"/>
        <s v="中壢建國店"/>
        <s v="嘉兴桐乡店"/>
        <s v="西安群光广场店"/>
        <s v="二部店"/>
        <s v="一中店"/>
        <s v="巡茶测试店"/>
        <s v="崇文门新世界店"/>
        <s v="长春桂林路店"/>
        <s v="尚府店"/>
        <s v="香工店"/>
        <s v="东方影城万达店"/>
        <s v="Linh Dam"/>
        <s v="复城国际店"/>
        <s v="巡茶（吴江仲英一号广场店）"/>
        <s v="晟人億台北"/>
        <s v="凤山总店"/>
        <s v="华威大学店"/>
        <s v="顺德大良店"/>
        <s v="朝阳大悦城店"/>
        <s v="福星店"/>
        <s v="盘锦兴隆台店"/>
        <s v="惠州港惠新天地店"/>
        <s v="周水子店"/>
        <s v="同泰店"/>
        <s v="巡茶（园区曼哈顿店）"/>
        <s v="杭州景芳站店"/>
        <s v="天谷佳田"/>
        <s v="胶州宝龙店"/>
        <s v="盛源店"/>
        <s v="海洋大学店"/>
        <s v="大学城店"/>
        <s v="哈佛世纪"/>
        <s v="新加坡二店"/>
        <s v="东北财经大学店"/>
        <s v="巡茶（滨河路店）"/>
        <s v="正荣财富广场店"/>
        <s v="科技学院店"/>
        <s v="温中店"/>
        <s v="方块吐司（东泰禾店）"/>
        <s v="巡茶（常客隆店）"/>
        <s v="泉福店"/>
        <s v="楼下"/>
        <s v="花城汇店工厂"/>
        <s v="广州富力海珠城热麦店"/>
        <s v="青渝蓝之麻辣香锅酒仙桥店"/>
        <s v="客茂店"/>
        <s v="华宁店"/>
        <s v="长沙林科大店"/>
        <s v="钻汇广场店"/>
        <s v="go食尚沈阳兴隆一百店"/>
        <s v="沈河东顺城街店"/>
        <s v="巡茶（相城繁花店）"/>
        <s v="镇坪路店"/>
        <s v="杭州万象城店"/>
        <s v="苏州中心店"/>
        <s v="煮茶的店"/>
        <s v="盛京店"/>
        <s v="延吉店"/>
        <s v="湖滨银泰黑金店"/>
        <s v="珍奶会所（教育园苏工院店）"/>
        <s v="北京东方广场店"/>
        <s v="一店"/>
        <s v="曲大屯店"/>
        <s v="旺角2店"/>
        <s v="大楼店"/>
        <s v="大市场店"/>
        <s v="甘井子店"/>
        <s v="演示店"/>
        <s v="173 Xa Dan"/>
        <s v="台北復興店"/>
        <s v="临沂大学店"/>
        <s v="泉州万达广场店"/>
        <s v="武汉永清店"/>
        <s v="测试号"/>
        <s v="海天店"/>
        <s v="南京水游城店"/>
        <s v="田林店"/>
        <s v="小摘堂茶西宁店"/>
        <s v="珍奶会所（苏州来客茂店）"/>
        <s v="江南西"/>
        <s v="嘉寓观山店"/>
        <s v="珍奶会所（吴江盛泽大润发店）"/>
        <s v="青岛1店"/>
        <s v="上海日月光广场店"/>
        <s v="西直门枫蓝国际店"/>
        <s v="李晓阔"/>
        <s v="金海里店"/>
        <s v="深圳布吉万象汇店"/>
        <s v="广州维多利店"/>
        <s v="福州APM店"/>
        <s v="宏业店"/>
        <s v="五道口购物中心店"/>
        <s v="巡茶（昆山百盛店）"/>
        <s v="蜜茶六安万达店"/>
        <s v="广州石牌桥店"/>
        <s v="庄河店"/>
        <s v="义乌新光汇店"/>
        <s v="新栾金店"/>
        <s v="32 Quang Trung"/>
        <s v="朴朴"/>
        <s v="春柳店"/>
        <s v="卧龙店"/>
        <s v="风光店"/>
        <s v="厦门东孚店"/>
        <s v="瀚海北金店"/>
        <s v="海大店"/>
        <s v="巡茶（昆山昆城广场店）"/>
        <s v="珍奶会所（犍为店）"/>
        <s v="乾豪格林店"/>
        <s v="隆林测试"/>
        <s v="恒大店"/>
        <s v="小摘堂茶北京店"/>
        <s v="茶的生活天平店"/>
        <s v="巡茶（相城天虹店）"/>
        <s v="郑朋杰"/>
        <s v="三兴街一店"/>
        <s v="珍奶会所（黄山歙县店）"/>
        <s v="东纬店"/>
        <s v="广州恒宝广场店"/>
        <s v="珍奶会所（教育园SM二店）"/>
        <s v="龙湖新壹街店"/>
        <s v="巡茶（太仓南洋广场店）"/>
        <s v="白云凯德店"/>
        <s v="巡茶（汇金新地店）"/>
        <s v="广告产业园店"/>
        <s v="DanKecoffee(apm)"/>
        <s v="慧丰店"/>
        <s v="罗斯福店"/>
        <s v="福州泰禾1店"/>
        <s v="小摘堂茶厦门嘉年华店"/>
        <s v="小摘堂茶海口店"/>
        <s v="连云港万达广场店"/>
        <s v="旗舰店"/>
        <s v="振兴店"/>
        <s v="龙柏新村店"/>
        <s v="港湾万达店"/>
        <s v="亚惠汇邦店"/>
        <s v="红塔店"/>
        <s v="鲁能南渝星城店"/>
        <s v="住邦广场店"/>
        <s v="江门汇悦城店"/>
        <s v="广州番禺市桥店"/>
        <s v="成都大悦城店"/>
        <s v="杏林店"/>
        <s v="珍奶会所（蚌埠宝龙店）"/>
        <s v="上海南站店"/>
        <s v="典膳坊烧麦馆"/>
        <s v="果戈里大街店"/>
        <s v="新津桥店"/>
        <s v="日照万象汇店"/>
        <s v="巡茶（南浦大桥沃尔玛店）"/>
        <s v="中山翠景店"/>
        <s v="北京协和医院"/>
        <s v="BLATAGE"/>
        <s v="讯美科技广场店"/>
        <s v="北京卓展购物中心店"/>
        <s v="景山店"/>
        <s v="南京东方福来德店"/>
        <s v="巡茶（相城黄埭店）"/>
        <s v="翠岛店"/>
        <s v="凯德广场店"/>
        <s v="巡茶（园区天虹店）"/>
        <s v="光华路店"/>
        <s v="天津街店"/>
        <s v="巡茶（邳州一店）"/>
        <s v="东门町店"/>
        <s v="上海徐汇绿地缤纷店"/>
        <s v="台北天母店"/>
        <s v="【友谊mini店】"/>
        <s v="深圳宝安海雅店"/>
        <s v="步行街街头店"/>
        <s v="辽宁塔山北店"/>
        <s v="中山利和新地店"/>
        <s v="天巳店"/>
        <s v="巡茶（新大陆精品店）"/>
        <s v="万博汇店"/>
        <s v="金光店"/>
        <s v="珍奶会所（吴江吾悦广场店）"/>
        <s v="宝安壹方城DP店"/>
        <s v="中关村店"/>
        <s v="广州东方宝泰店"/>
        <s v="珍奶会所（江阴长山店）"/>
        <s v="罗定大润发店"/>
        <s v="珍奶会所（池州大润发店）"/>
        <s v="巡茶（永辉超市店）"/>
        <s v="银杏店"/>
        <s v="中和員山店"/>
        <s v="十里岗店"/>
        <s v="惠州风尚国际店"/>
        <s v="百合店"/>
        <s v="张家村店"/>
        <s v="巡茶（江桥万达家乐福店）"/>
        <s v="喜茶星球店"/>
        <s v="立升商业街店"/>
        <s v="台东1店"/>
        <s v="正大乐城店"/>
        <s v="双都店"/>
        <s v="佛山东方广场店"/>
        <s v="美莲广场店"/>
        <s v="万象天地PINK店"/>
        <s v="农校店"/>
        <s v="重庆新光里工厂"/>
        <s v="珍奶会所（启东人民路店）"/>
        <s v="宜兴凤凰街店"/>
        <s v="中江茶芙步行街店"/>
        <s v="泉州丰州店"/>
        <s v="新业广场店"/>
        <s v="上海芮欧百货店"/>
        <s v="巡茶（十梓街店）"/>
        <s v="巡茶（昆山千灯店）"/>
        <s v="巡茶（人民商场七店）"/>
        <s v="炮台店"/>
        <s v="奥体徐矿店"/>
        <s v="伯明翰唐人街店"/>
        <s v="绍兴上虞万达广场店"/>
        <s v="巡茶（马涧店）"/>
        <s v="皮口店"/>
        <s v="金润店"/>
        <s v="大连柏威年店"/>
        <s v="广州中华广场二店"/>
        <s v="步行街中街店"/>
        <s v="珍奶会所（临湖浦庄店）"/>
        <s v="宁波环球银泰店"/>
        <s v="南山海雅缤纷店"/>
        <s v="万达店"/>
        <s v="青岛银座店"/>
        <s v="福清侨中店"/>
        <s v="岚谷店"/>
        <s v="三期店"/>
        <s v="润龙店"/>
        <s v="大上海城店"/>
        <s v="BX3DARK岡山民族店"/>
        <s v="黄兴店"/>
        <s v="上海仲盛世界商场店"/>
        <s v="经开店"/>
        <s v="上海迪士尼店"/>
        <s v="巡茶（世茂一店）"/>
        <s v="城阳家佳源店"/>
        <s v="华强北九方店"/>
        <s v="金职院旗舰店"/>
        <s v="淄博万象汇店"/>
        <s v="喜茶总部测试"/>
        <s v="巡茶（淮南二店）"/>
        <s v="巡茶（彭城店）"/>
        <s v="巡茶（南昌丽景天虹店）"/>
        <s v="巡茶（德思勤店）"/>
        <s v="1987聲活馆"/>
        <s v="毛营子店"/>
        <s v="勇家店"/>
        <s v="东莱路店"/>
        <s v="奥林匹克店"/>
        <s v="杏树屯店"/>
        <s v="港惠新天地店"/>
        <s v="台商万达店"/>
        <s v="栗作LEZO佳木斯富锦店"/>
        <s v="北海街店"/>
        <s v="厦门高新店"/>
        <s v="重庆国泰店"/>
        <s v="栗作LEZO温州大学城店"/>
        <s v="珍奶会所（财富店）"/>
        <s v="沙岗店"/>
        <s v="巡茶（长江湾店）"/>
        <s v="孙家沟店"/>
        <s v="珍奶会所（东渚财富广场店）"/>
        <s v="松树店"/>
        <s v="巡茶（科技城武夷山路店）"/>
        <s v="茂业店"/>
        <s v="唐山店"/>
        <s v="喜茶深圳海岸城旗舰店"/>
        <s v="北京海淀新中关店"/>
        <s v="张瑞雪"/>
        <s v="海茂店"/>
        <s v="三明万达店"/>
        <s v="珍奶会所（鹿苑店）"/>
        <s v="苏州园区新街口店"/>
        <s v="伦敦店"/>
        <s v="KOKO州大西洋银泰三店"/>
        <s v="珍奶会所（教育园二店）"/>
        <s v="深圳海岸城店"/>
        <s v="旺角店"/>
        <s v="西园店"/>
        <s v="谢屯店"/>
        <s v="南京建邺万达店"/>
        <s v="金源燕莎店"/>
        <s v="巡茶（淮南一店）"/>
        <s v="葫芦岛南票店"/>
        <s v="南石道街店"/>
        <s v="麦凯乐店"/>
        <s v="外贸店"/>
        <s v="丹尼斯花園路店"/>
        <s v="三明食客天地店"/>
        <s v="华强北V尚店"/>
        <s v="绿城丽达店"/>
        <s v="雅风店"/>
        <s v="中医院店"/>
        <s v="黄岛东方影都店"/>
        <s v="金堂万达店"/>
        <s v="银兴悠客店"/>
        <s v="巡茶（南泉店）"/>
        <s v="福田COCOPARK店"/>
        <s v="工人村店"/>
        <s v="元台店"/>
        <s v="巡茶（亳州利辛店）"/>
        <s v="深圳华强北九方店"/>
        <s v="巡茶（皖西学院店）"/>
        <s v="义乌224饮品店"/>
        <s v="银泰城店"/>
        <s v="泉州洪濑店"/>
        <s v="巡茶（南通通州万达店）"/>
        <s v="巡茶（胥口店）"/>
        <s v="巡茶（常熟万达店）"/>
        <s v="广州天环广场店"/>
        <s v="巡茶（南通文化宫店）"/>
        <s v="龙王店"/>
        <s v="通盈中心店"/>
        <s v="巡茶（淮安洪泽店）"/>
        <s v="成都双林店"/>
        <s v="七杯茶中医店"/>
        <s v="台东威海路店"/>
        <s v="kam pu chea kro"/>
        <s v="辽宁兴城西店"/>
        <s v="沈阳路店"/>
        <s v="榆树恒基时代购物广场店"/>
        <s v="麦荚朝阳路新世界广场盒马鲜生店"/>
        <s v="乾豪新界店"/>
        <s v="北京西红门店"/>
        <s v="乐客城店"/>
        <s v="巡茶（园区文星店）"/>
        <s v="金融街万达广场店"/>
        <s v="珍奶会所(马鞍山和县店)"/>
        <s v="南京新街口店"/>
        <s v="中山海港城店"/>
        <s v="曼切斯特店"/>
        <s v="华义店"/>
        <s v="焦作理工大学店"/>
        <s v="阜新旗舰店"/>
        <s v="巡茶（安徽无为店）"/>
        <s v="上沟店"/>
        <s v="智慧口袋"/>
        <s v="上梅林先科店"/>
        <s v="上海店"/>
        <s v="下午茶1店"/>
        <s v="维多利购物中心店"/>
        <s v="忠县中博大道店"/>
        <s v="Changi city point"/>
        <s v="东莞长安店"/>
        <s v="武汉街道口店"/>
        <s v="中山利和店"/>
        <s v="北京荟聚中心店"/>
        <s v="南洋茶铺"/>
        <s v="新星店"/>
        <s v="五棵松店"/>
        <s v="东软店"/>
        <s v="Brooklyn Store"/>
        <s v="成都来福士"/>
        <s v="华贸店"/>
        <s v="小摘堂茶南宁七星街店"/>
        <s v="八一路店"/>
        <s v="妇婴店"/>
        <s v="苏州乐汇店"/>
        <s v="小摘堂茶太原北美天地店"/>
        <s v="东城店"/>
        <s v="上海天山西路店"/>
        <s v="秀月店"/>
        <s v="巡茶（木渎影视城店）"/>
        <s v="珍奶会所（兴化安丰店）"/>
        <s v="巡茶（郑州万科店）"/>
        <s v="东泰禾广场东区店"/>
        <s v="金家街店"/>
        <s v="南宁悦荟店"/>
        <s v="时代天街店"/>
        <s v="迎宾店"/>
        <s v="巡茶（如皋文峰店）"/>
        <s v="翔安汇景店"/>
        <s v="罗湖华裕店"/>
        <s v="上海黄浦湖滨道店"/>
        <s v="海中国店"/>
        <s v="中华店工厂"/>
        <s v="三里屯店"/>
        <s v="江宁路店"/>
        <s v="巡茶（汇邻广场店）"/>
        <s v="珍奶会所（教育园SM一店）"/>
        <s v="广州兴盛路热麦店"/>
        <s v="重庆黔江店"/>
        <s v="中山路店"/>
        <s v="上海长宁来福士店"/>
        <s v="水仙店"/>
        <s v="南京大洋百货"/>
        <s v="长白街店"/>
        <s v="巡茶(昆山大润发店)"/>
        <s v="伯明翰店"/>
        <s v="天津和平大悦城店"/>
        <s v="白云万达店"/>
        <s v="中山穗兴店"/>
        <s v="蜜茶龙岗店"/>
        <s v="杭州亲橙里店"/>
        <s v="武汉武广店"/>
        <s v="政宇科技"/>
        <s v="胡志明一店"/>
        <s v="六灶店"/>
        <s v="广州万菱汇店"/>
        <s v="梅花路店"/>
        <s v="华东店"/>
        <s v="大连凯德和平广场店"/>
        <s v="岭下店"/>
        <s v="Happy Lemon Vaughan"/>
        <s v="卓悦intown热麦店"/>
        <s v="【莞步行街店】"/>
        <s v="沙南店"/>
        <s v="巡茶（楚街五店）"/>
        <s v="李嘉钰展锋"/>
        <s v="GO食尚甜品站"/>
        <s v="四四南村测试"/>
        <s v="鲜茶道七宝店"/>
        <s v="珍奶会所（上海南汇大学城一店）"/>
        <s v="松岗华润店"/>
        <s v="哈尔滨万达茂店"/>
        <s v="重庆万象"/>
        <s v="苏州面馆"/>
        <s v="上海共康店"/>
        <s v="上海美罗城店"/>
        <s v="新沙店"/>
        <s v="珍奶会所（江阴南闸店）"/>
        <s v="好乐佳店"/>
        <s v="朝阳路盒马鲜生后厨"/>
        <s v="日光温度"/>
        <s v="中山宏基店"/>
        <s v="滨州学院店"/>
        <s v="南京一店"/>
        <s v="喜玛拉雅店"/>
        <s v="永和店"/>
        <s v="巡茶（张家港吾悦广场店）"/>
        <s v="固镇三店"/>
        <s v="62 Nguyen Chi Thanh"/>
        <s v="长江路店"/>
        <s v="鮨士道寿司测试"/>
        <s v="七杯茶中北店"/>
        <s v="巡茶（苏州印象城店）"/>
        <s v="老汉口时代天街店"/>
        <s v="富力城店"/>
        <s v="太原店"/>
        <s v="久寿店"/>
        <s v="兄弟店"/>
        <s v="金石滩新玛特店"/>
        <s v="珍奶会所（定远店）"/>
        <s v="安徽太和店"/>
        <s v="珍奶会所（陆家店）"/>
        <s v="玉峰店"/>
        <s v="重庆爱琴海店"/>
        <s v="空校店"/>
        <s v="沂源银座店"/>
        <s v="二高店"/>
        <s v="越南"/>
        <s v="东兰路店"/>
        <s v="州桥老街店"/>
        <s v="老虎屯"/>
        <s v="三阳金轮店"/>
        <s v="晟人億高雄"/>
        <s v="香颂店"/>
        <s v="巡茶（东环大润发店）"/>
        <s v="生辉店"/>
        <s v="黑丸嫩仙草"/>
        <s v="珍奶会所（安徽固镇店）"/>
        <s v="海雅缤纷店"/>
        <s v="新光路店"/>
        <s v="1002"/>
        <s v="南岗店"/>
        <s v="西单大悦城店"/>
        <s v="佳兆业店"/>
        <s v="老潼关肉夹馍"/>
        <s v="巡茶（宿迁学院四店）"/>
        <s v="798店"/>
        <s v="五一广场店"/>
        <s v="千山店"/>
        <s v="內壢忠孝店"/>
        <s v="中山假日广场店"/>
        <s v="宝安店"/>
        <s v="临江路店"/>
        <s v="store1"/>
        <s v="讯美GO店"/>
        <s v="汴京茶寮观前街店"/>
        <s v="深圳机场T3航站楼店"/>
        <s v="台东步行街店"/>
        <s v="巡茶（金科廊桥店）"/>
        <s v="台港小镇"/>
        <s v="珍奶会所（蚌埠万达店）"/>
        <s v="百丰店"/>
        <s v="巡茶（桐乡吾悦店）"/>
        <s v="华府店"/>
        <s v="罗布森店"/>
        <s v="天津南开大悦城店"/>
        <s v="巡茶（吴江联杨店）"/>
        <s v="福州元洪城店"/>
        <s v="测试门店"/>
        <s v="星辰店"/>
        <s v="盈科中心店"/>
        <s v="珍奶会所（亿象新天地店）"/>
        <s v="重庆丰都店"/>
        <s v="鲜茶道正大乐成店"/>
        <s v="裕南街店"/>
        <s v="成都来福士店"/>
        <s v="巡茶（昆山世硕家园店）"/>
        <s v="谷歌里店"/>
        <s v="江浦店"/>
        <s v="鲁能城店"/>
        <s v="天安数码城热麦店"/>
        <s v="海港城店"/>
        <s v="文化路店"/>
        <s v="杭州星光大道店"/>
        <s v="莱州朗湖国际店"/>
        <s v="三中店"/>
        <s v="高原店"/>
        <s v="上海兴业太古汇店"/>
        <s v="巡茶（宝龙一店）"/>
        <s v="【步行街店】"/>
        <s v="丝绸路店"/>
        <s v="旭阳店"/>
        <s v="深圳深业上城店"/>
        <s v="願有記"/>
        <s v="高新店"/>
        <s v="福田中心书城店"/>
        <s v="雪蒂斯河水店"/>
        <s v="西安民乐园万达店"/>
        <s v="源著天街店"/>
        <s v="北京面包和茶"/>
        <s v="小摘堂茶绍兴银泰城惠坊街店"/>
        <s v="抱龙店"/>
        <s v="【琼台书院店】"/>
        <s v="大学店"/>
        <s v="小摘堂茶"/>
        <s v="志健广场店"/>
        <s v="辽阳白塔区民主路店"/>
        <s v="扬州万达店"/>
        <s v="珍奶会所（东渚新天地店）"/>
        <s v="Kingsway店"/>
        <s v="东岗店"/>
        <s v="巡茶（余杭文卫路店）"/>
        <s v="八达店"/>
        <s v="239 To Hieu"/>
        <s v="西安路店"/>
        <s v="中心北路店"/>
        <s v="SACafe大魯閣店"/>
        <s v="中山白水井店"/>
        <s v="国金店"/>
        <s v="秀灵店"/>
        <s v="竹北福興店"/>
        <s v="沈阳万象汇店"/>
        <s v="汕头市春江店"/>
        <s v="吉林店"/>
        <s v="深圳万象城黑金店"/>
        <s v="汕头海乐城店"/>
        <s v="上海长宁龙之梦店"/>
        <s v="南宁水晶城店"/>
        <s v="Savor赛我咖啡（余杭店）"/>
        <s v="香港名店街店 - B"/>
        <s v="中心书城店"/>
        <s v="巡茶（品牌中心店）"/>
        <s v="珍奶会所（广德一店）"/>
        <s v="六中店"/>
        <s v="珍奶会所（安徽泾县店）"/>
        <s v="珍奶会所（宝鸡店）"/>
        <s v="张喆函"/>
        <s v="喜茶×花旗银行客户研会议"/>
        <s v="辽宁绥中北店"/>
        <s v="南里店"/>
        <s v="公园前店"/>
        <s v="星光时代广场店"/>
        <s v="二中店"/>
        <s v="辽宁那四北店"/>
        <s v="二粮库店"/>
        <s v="香港名店街店 - A"/>
        <s v="湖东中路店"/>
        <s v="广州番禺奥园店"/>
        <s v="強陽"/>
        <s v="深圳海上世界店"/>
        <s v="得胜店"/>
        <s v="桐梓林店"/>
        <s v="喜茶总部"/>
        <s v="福州东百店"/>
        <s v="市委店"/>
        <s v="农大店"/>
        <s v="Rice burger"/>
        <s v="济南大观园店"/>
        <s v="江南坊店"/>
        <s v="小摘堂茶东莞万达店"/>
        <s v="珍奶会所（安徽滁州凤阳店）"/>
        <s v="宁波創研"/>
        <s v="Happy Lemon North York"/>
        <s v="金沙洲店"/>
        <s v="上海大学店"/>
        <s v="巡茶（溧阳万达店）"/>
        <s v="大学城四期店"/>
        <s v="上海新天地湖滨道店"/>
        <s v="巡茶（芝罘万达店）"/>
        <s v="Garden Grove #1"/>
        <s v="巡茶（昆山花桥店）"/>
        <s v="上海淮海店"/>
        <s v="珍奶会所（宿州裕城街店）"/>
        <s v="南宁万象城店"/>
        <s v="龙台店"/>
        <s v="尚都SOHO店"/>
        <s v="泊岭紫郡店"/>
        <s v="小摘堂茶4店"/>
        <s v="福州中防万宝城店"/>
        <s v="泉乐店"/>
        <s v="东原1891店"/>
        <s v="旧机场路"/>
        <s v="项宅店"/>
        <s v="萨能部落"/>
        <s v="珍奶会所（阜阳千百意店）"/>
        <s v="景润店"/>
        <s v="新医大店"/>
        <s v="宁波馨园店"/>
        <s v="熊岳店"/>
        <s v="程阁老巷店"/>
        <s v="纺校店"/>
        <s v="巡茶（云龙万达店）"/>
        <s v="迪拜"/>
        <s v="亚惠南山店"/>
        <s v="万达广场"/>
        <s v="佛山天佑城店"/>
        <s v="小摘堂茶成都店"/>
        <s v="崂山大润发店"/>
        <s v="平度太平洋店"/>
        <s v="巡茶（光启城店）"/>
        <s v="高雄熱河店"/>
        <s v="珍奶会所（宿迁洋河店）"/>
        <s v="上海万象城店"/>
        <s v="buff手游咖"/>
        <s v="深圳东门1234店"/>
        <s v="李村步行街店"/>
        <s v="滨州万达店"/>
        <s v="长城店"/>
        <s v="山东路家乐福店"/>
        <s v="熹玥店"/>
        <s v="辽宁那四南店"/>
        <s v="文正店"/>
        <s v="天津鲁能一店"/>
        <s v="公园茂店"/>
        <s v="珍奶会所（南汇周浦二店）"/>
        <s v="福清万达店"/>
        <s v="綦江万达店"/>
        <s v="无锡创研"/>
        <s v="巡茶（衢州柯城店）"/>
        <s v="新玛特店"/>
        <s v="椒房小学店"/>
        <s v="广州凯华国际店"/>
        <s v="广州天环PINK店"/>
        <s v="南京中央商场店"/>
        <s v="莆田南洋东大道店"/>
        <s v="巡茶（吴中盘蠡路店）"/>
        <s v="胜利店"/>
        <s v="招远市商业街店"/>
        <s v="李盼"/>
        <s v="北京三里屯店"/>
        <s v="金柳店"/>
        <s v="蜜巢餐饮"/>
        <s v="三角五福店"/>
        <s v="市二宫店"/>
        <s v="巡茶（嵊州吾悦店）"/>
        <s v="车家村店"/>
        <s v="林口三井店"/>
        <s v="珍奶会所（郎溪店）"/>
        <s v="青岛李沧万达店"/>
        <s v="珍奶会所（梅西店）"/>
        <s v="荷城店"/>
        <s v="南京大洋百货店"/>
        <s v="乐基店"/>
        <s v="宿迁宝龙店"/>
        <s v="里食真沈阳兴隆一百店"/>
        <s v="欧米奇"/>
        <s v="沈阳中金瑞可爷爷店"/>
        <s v="沈阳大悦城"/>
        <s v="平遥旗舰店"/>
        <s v="辽宁辽河南店"/>
        <s v="巡茶（苏大天宫店）"/>
        <s v="郭东街店"/>
        <s v="立安花园店"/>
        <s v="金钻店"/>
        <s v="上海来福士店"/>
        <s v="新青年店"/>
        <s v="庄浪县李记肉夹馍"/>
        <s v="总店"/>
        <s v="何静"/>
        <s v="厦门中华城店"/>
        <s v="太仓万达店"/>
        <s v="郑光颖"/>
        <s v="广州花城北店"/>
        <s v="高德置地春广场店"/>
        <s v="巡茶（新区林枫苑店）"/>
        <s v="华南店"/>
        <s v="米汉堡A店"/>
        <s v="朝阳市龙山街店"/>
        <s v="新城国际"/>
        <s v="大纺店"/>
        <s v="锦州香榭丽花园店"/>
        <s v="MAX SEE"/>
        <s v="老汉口"/>
        <s v="姚家店"/>
        <s v="巡茶（白塔东路店）"/>
        <s v="深圳南山宝能店"/>
        <s v="厦门北站（二店）"/>
        <s v="永旺佳世客店"/>
        <s v="安徽怀远店"/>
        <s v="巡茶（购物公园店）"/>
        <s v="辽宁辽河北店"/>
        <s v="成都IFS黑金店"/>
        <s v="沙河口店"/>
        <s v="松枝记"/>
        <s v="【国购店】"/>
        <s v="巡茶（步行街店）"/>
        <s v="李家街道店"/>
        <s v="汇宝店"/>
        <s v="ipos咖啡店"/>
        <s v="巡茶（木渎天虹店）"/>
        <s v="连江万星广场店"/>
        <s v="贵阳盛源新天地店"/>
        <s v="福州世欧广场店"/>
        <s v="高雄慶豐店"/>
        <s v="国瑞中心店"/>
        <s v="巡茶（泗阳一店）"/>
        <s v="湘菜馆"/>
        <s v="大望路华贸店"/>
        <s v="蓝调国际店"/>
        <s v="巡茶（苏州九龙珠店）"/>
        <s v="北苑华贸店"/>
        <s v="广百太阳新天地店"/>
        <s v="泽泰快餐"/>
        <s v="新胜店"/>
        <s v="巡茶（常熟世贸店）"/>
        <s v="五棵松华熙店"/>
        <s v="鞍山店"/>
        <s v="花香店"/>
        <s v="上海正大广场店"/>
        <s v="连云港丰联店"/>
        <s v="丹尼斯五天地店"/>
        <s v="佛山保利mall店"/>
        <s v="广州乐峰店"/>
        <s v="沈阳服务区直营店"/>
        <s v="无锡大成巷店"/>
        <s v="巡茶(马鞍山和县店)"/>
        <s v="泉涌店"/>
        <s v="巡茶（飞洲国际店）"/>
        <s v="百大店"/>
        <s v="上海松江中展璞荟店"/>
        <s v="台北東湖店"/>
        <s v="晋江万达店"/>
        <s v="弘阳广场店"/>
        <s v="金港城店"/>
        <s v="沈阳服务区加盟店"/>
        <s v="巡茶（如皋吾悦广场店）"/>
        <s v="朝阳店"/>
        <s v="钰莲园店"/>
        <s v="新食代店"/>
        <s v="康顺店"/>
        <s v="幸福E家店"/>
        <s v="柳营路店"/>
        <s v="榆树龙翔农贸店"/>
        <s v="冰雕展"/>
        <s v="科华店"/>
        <s v="沈阳万达店"/>
        <s v="巡茶（正翔广场店）"/>
        <s v="1店"/>
        <s v="交大店"/>
        <s v="马家店"/>
        <s v="巡茶（万达金街店）"/>
        <s v="小摘堂茶中山横栏镇店"/>
        <s v="李苗"/>
        <s v="华市店"/>
        <s v="财信广场店"/>
        <s v="巡茶（嘉兴万达店）"/>
        <s v="上梅林中康路店"/>
        <s v="五彩城店"/>
        <s v="沈阳五爱店"/>
        <s v="中壢中北店"/>
        <s v="三八店"/>
        <s v="祥城百货店"/>
        <s v="深大店"/>
        <s v="西乐店"/>
        <s v="华星广场店"/>
        <s v="筷莫停"/>
        <s v="请低头亲爱"/>
        <s v="测试"/>
        <s v="东方宝泰店"/>
        <s v="山河嘉园店"/>
        <s v="八区店"/>
        <s v="巡茶（南昌世贸店）"/>
        <s v="巡茶（苏州中心店）"/>
        <s v="东方店"/>
        <s v="厦门大学店"/>
        <s v="无锡惠山万达"/>
        <s v="龙城万科里店"/>
        <s v="青渝蓝之麻辣香锅中关村店"/>
        <s v="阜阳颍州万达广场店"/>
        <s v="工业大学店"/>
        <s v="陕西西安店"/>
        <s v="虹口店"/>
        <s v="小辛店"/>
        <s v="南京明瓦廊店"/>
        <s v="SOHO门店"/>
        <s v="中山店"/>
        <s v="慈溪银泰店"/>
        <s v="广州保利中环店"/>
        <s v="锦绣店"/>
        <s v="新店大豐店"/>
        <s v="巡茶（红星步步高店）"/>
        <s v="高新万达金街店"/>
        <s v="伯明翰大学店"/>
        <s v="二店"/>
        <s v="西郊驿站店"/>
        <s v="新奥购物中心店"/>
        <s v="无锡招商城"/>
        <s v="海青岛店"/>
        <s v="黑石礁店"/>
        <s v="福清万达2店"/>
        <s v="江门地王店"/>
        <s v="东莞汇一城店"/>
        <s v="长海店"/>
        <s v="杭州萧山万象汇店"/>
        <s v="辽宁绥中南店"/>
        <s v="三伏谭店"/>
        <s v="汉峪金谷店"/>
        <s v="洪湖味道小碗菜"/>
        <s v="维多利商场店"/>
        <s v="仓山万达二店"/>
        <s v="黄岛家佳源店"/>
        <s v="沈阳万象城店"/>
        <s v="八德廣福店"/>
        <s v="南山店"/>
        <s v="福禄路总店"/>
        <s v="中心店"/>
        <s v="杭州建德店"/>
        <s v="体育场店"/>
        <s v="广州颐高广场店"/>
        <s v="小摘堂茶厦门联邦店"/>
        <s v="蜜茶大学城店"/>
        <s v="青岛崂山丽达店"/>
        <s v="瑞可爷爷大悦城店"/>
        <s v="新甘百店"/>
        <s v="华夏店"/>
        <s v="黄岛德泰利群店"/>
        <s v="无锡假日广场店"/>
        <s v="台北忠孝店"/>
        <s v="大魏家店"/>
        <s v="海雅缤纷城店"/>
        <s v="19tea测试门店"/>
        <s v="亮甲店"/>
        <s v="【凯东店】"/>
        <s v="飞虹路店"/>
        <s v="四店（中山亭）"/>
        <s v="无锡荟聚二"/>
        <s v="盛滨店"/>
        <s v="武汉汉街店"/>
        <s v="佛山顺德容桂店"/>
        <s v="珍奶会所（安徽怀远店）"/>
        <s v="东方城店"/>
        <s v="锦州人人乐店"/>
        <s v="小摘堂茶新疆克拉玛依店"/>
        <s v="佛山凯德广场店"/>
        <s v="唐延中心城店"/>
        <s v="圣美汇美容会所"/>
        <s v="【莱蒙店】"/>
        <s v="苏州南施街店"/>
        <s v="巡茶（杭州永旺店）"/>
        <s v="辽宁塔山南店"/>
        <s v="辽宁兴城东店"/>
        <s v="巡茶（苏州丽丰店）"/>
        <s v="辽宁阜新南店"/>
        <s v="1001"/>
        <s v="南京水平方店"/>
        <s v="中路店"/>
        <s v="上海福州店"/>
        <s v="汇坊店"/>
        <s v="惠州华贸店"/>
        <s v="珍奶会所（教育园六店）"/>
        <s v="龙城店"/>
        <s v="体北店"/>
        <s v="汕头广夏店"/>
        <s v="上海總部"/>
        <s v="台中小吃"/>
        <s v="红凌路店"/>
        <s v="巡茶（盐城万达店）"/>
        <s v="北岗店"/>
        <s v="职院店"/>
        <s v="城阳利客来店"/>
        <s v="Happy Lemon Yonge Bloor"/>
        <s v="龙海店"/>
        <s v="火炬路店"/>
        <s v="大厦小区店"/>
        <s v="BioTHIK總部店"/>
        <s v="安溪宝龙店"/>
        <s v="望京店"/>
        <s v="昆山中楠都汇店"/>
        <s v="舟山定海店"/>
        <s v="中航城市广场店"/>
        <s v="隆化鸿兆店"/>
        <s v="七星西路店"/>
        <s v="正恒园店"/>
        <s v="榆树一中店"/>
        <s v="妙茶1店"/>
        <s v="万象天成店"/>
        <s v="茶正"/>
        <s v="青渝蓝之麻辣香锅四道口店"/>
        <s v="南京玄武店"/>
        <s v="空港店"/>
        <s v="小摘堂茶贵阳花果园"/>
        <s v="昌盛店"/>
        <s v="先进店"/>
        <s v="水师营店"/>
        <s v="大世界店"/>
        <s v="深圳益田假日店"/>
        <s v="北乐店"/>
        <s v="珍奶会所（安徽蚌埠一店）"/>
        <s v="小鸟"/>
        <s v="台北延平店"/>
        <s v="大观灵感咖啡吧"/>
        <s v="鲁阿卤大碗卤肉饭"/>
        <s v="万达华府店"/>
        <s v="新竹光華店"/>
        <s v="总部测试店"/>
        <s v="鹏运店"/>
        <s v="巡茶（新区永旺店）"/>
        <s v="青岛中山路店"/>
        <s v="EleFun Café 艾楽咖啡"/>
        <s v="万里店"/>
        <s v="巡茶（沭阳二店）"/>
        <s v="岭湾店"/>
        <s v="永和测试"/>
        <s v="淄博新玛特店"/>
        <s v="葡萄庄园店"/>
        <s v="金石滩店"/>
        <s v="巡茶（江阴长泾店）"/>
        <s v="海先生原味面"/>
        <s v="广州中华广场店"/>
        <s v="Toronto Downtown"/>
        <s v="福泰隆店"/>
        <s v="江苏盐城店"/>
        <s v="海岸城test"/>
        <s v="中堂店"/>
        <s v="金纺店"/>
        <s v="友好店"/>
        <s v="巡茶（新升新苑店）"/>
        <s v="临港店"/>
        <s v="巡茶（湖州万达店）"/>
        <s v="即墨古城店"/>
        <s v="登沙河店"/>
        <s v="深圳绿景虹湾店"/>
        <s v="宝山牡丹江店"/>
        <s v="滷味城"/>
        <s v="巡茶（沃尔玛店）"/>
        <s v="重庆新光里店"/>
        <s v="虹岗路店"/>
        <s v="巡茶（新区通安店）"/>
        <s v="御景店"/>
        <s v="巡茶（园区文萃店）"/>
        <s v="巡茶（相城香榭时光店）"/>
        <s v="巡茶（蓝天广场店）"/>
        <s v="深圳罗湖金光华店"/>
        <s v="加州城佳源店"/>
        <s v="珍奶会所（安徽五河店）"/>
        <s v="七宝古镇店"/>
        <s v="龙漕路店"/>
        <s v="培训-孙野"/>
        <s v="Boss PC"/>
        <s v="艺术学院店"/>
        <s v="华发水岸店"/>
        <s v="茶亭国际"/>
        <s v="中山美的店"/>
        <s v="巡茶（淮安万达店）"/>
        <s v="三顾冒菜(广和店)"/>
        <s v="耀莱中心店"/>
        <s v="大柏树店"/>
        <s v="铁东店"/>
        <s v="巡茶（宣城国购店）"/>
        <s v="佛山岭南站店"/>
        <s v="深圳龙城万科里店"/>
        <s v="巡茶（海宁店）"/>
        <s v="辽宁阜新北店"/>
        <s v="非凡咖啡"/>
        <s v="太平湾店"/>
        <s v="东沙湖邻里中心店"/>
        <s v="咖啡猩球淡水店"/>
        <s v="马尾中环广场店"/>
        <s v="小摘堂茶柳州五星店"/>
        <s v="建邺万达店"/>
        <s v="海云天店"/>
        <s v="南京江宁店（二店）"/>
        <s v="南华店"/>
        <s v="东特店"/>
        <s v="巡茶（汇翠花园店）"/>
        <s v="盒马十里堡店"/>
        <s v="Gertz Danish Bakery"/>
        <s v="通州万达店"/>
        <s v="曹路店"/>
        <s v="东华店"/>
        <s v="玛莎拉"/>
        <s v="巡茶（圆融星座店）"/>
        <s v="龙滨店"/>
        <s v="中粮鸿云店"/>
        <s v="滨州渤海国际店"/>
        <s v="十三店"/>
        <s v="巡茶（昆山吉田店）"/>
        <s v="温州大西洋银泰店"/>
        <s v="广州西城都荟店"/>
        <s v="巡茶(马鞍山万达店)"/>
        <s v="三堂店"/>
        <s v="自助火锅盛宴"/>
        <s v="苏州金鹰店"/>
        <s v="江南天相园双西店"/>
        <s v="赵曦冉"/>
        <s v="丰联广场店"/>
        <s v="城隍庙店"/>
        <s v="固镇二店"/>
        <s v="沈河文化路店"/>
        <s v="凯丽店"/>
        <s v="刘家桥小学店"/>
        <s v="沙西店"/>
        <s v="蓝新街店"/>
        <s v="十三里店"/>
        <s v="南京奥琦玮测试店"/>
        <s v="重庆万象城店"/>
        <s v="巡茶（苏州吴中紫金路店）"/>
        <s v="旅财店"/>
        <s v="长榆建华街店"/>
        <s v="太阳谷（薰衣草活动）"/>
        <s v="阜阳颍泉万达广场店"/>
        <s v="北京国瑞城店"/>
        <s v="黄埔古村店"/>
        <s v="上海静安嘉里中心店"/>
        <s v="济南万科城店"/>
        <s v="武商量贩店"/>
        <s v="花城汇店"/>
        <s v="【新华北店】"/>
        <s v="辽宁柳河北店"/>
        <s v="新增"/>
        <s v="茂业天地店"/>
        <s v="世茂摩天城店"/>
        <s v="珍奶会所（沙湾店）"/>
        <s v="山后店"/>
        <s v="经四路万达店"/>
        <s v="巡茶（蚌埠万达店）"/>
        <s v="民族学院店"/>
        <s v="江门中天新地店"/>
        <s v="46 Hang Ma"/>
        <s v="巡茶（苏州玲珑湾店）"/>
        <s v="Queens Crossing Foodcourt"/>
        <s v="黄岛吾悦广场店"/>
        <s v="东莞雍华庭店"/>
        <s v="天河南店"/>
        <s v="大学康城店"/>
        <s v="大胜店"/>
        <s v="芝罘万达店"/>
        <s v="永川万达店"/>
        <s v="BX3DARK台中文心店"/>
        <s v="太古里店"/>
        <s v="台北大直店"/>
        <s v="前革店"/>
        <s v="肇庆星城广场店"/>
        <s v="珍奶会所（凤台店）"/>
        <s v="泽科弹子石店"/>
        <s v="清原店"/>
        <s v="永和秀山店"/>
        <s v="Yonge/Charles"/>
        <s v="名都奶茶店"/>
        <s v="小摘堂茶柳州万达店"/>
        <s v="上海五角场万达店"/>
        <s v="茶辰光运河图书馆店"/>
        <s v="巡茶（睢宁二店）"/>
        <s v="深圳中心城店"/>
        <s v="长宁龙之梦店"/>
        <s v="中山泰安店"/>
        <s v="泉好店"/>
        <s v="白云百信店"/>
        <s v="小摘堂茶江苏启东店"/>
        <s v="世纪店"/>
        <s v="珍奶会所（盖丽店）"/>
        <s v="倚山里店"/>
        <s v="巡茶（武汉黄鹤楼店）"/>
        <s v="成仁店"/>
        <s v="裴屯店"/>
        <s v="【富民店】"/>
        <s v="待定"/>
        <s v="HappyLemon Midland/Finch"/>
        <s v="五店（国金街）"/>
        <s v="顺德天佑城"/>
        <s v="1号门店"/>
        <s v="珍奶会所（南通如东店）"/>
        <s v="红富店"/>
        <s v="永兴店"/>
        <s v="燕玺台"/>
        <s v="新北莊敬店"/>
        <s v="茉莉那美咖啡书店"/>
        <s v="珍奶会所(溧水通济街店)"/>
        <s v="龙湖U城店"/>
        <s v="湛江荣基店"/>
        <s v="长榆高中店"/>
        <s v="spring town"/>
        <s v="焗长驾到"/>
        <s v="巡茶（杭州上亿店）"/>
        <s v="南通通中店"/>
        <s v="巡茶（友谊阳光城店）"/>
        <s v="王府井店"/>
        <s v="珍奶会所（南京江宁店）"/>
        <s v="珍奶会所（吴江盛泽财富中心店）"/>
        <s v="万科店"/>
        <s v="绿波店"/>
        <s v="新店"/>
        <s v="鶯歌鶯桃店"/>
        <s v="珍奶会所（宿州灵璧店）"/>
        <s v="海北店"/>
        <s v="沔阳大道店"/>
        <s v="珍奶会所（邗江区宝龙店）"/>
        <s v="镇江万达店"/>
        <s v="洛阳建业凯旋店"/>
        <s v="嘉定日月光店"/>
        <s v="陕西延安店"/>
        <s v="培训测试"/>
        <s v="桃園大同店"/>
        <s v="厦门加州城市广场店"/>
        <s v="孙文中路店"/>
        <s v="汕头嘉盛店"/>
        <s v="上海七宝万科店"/>
        <s v="北欧假日店"/>
        <s v="晋心面馆华强北店"/>
        <s v="恒大帝景"/>
        <s v="彭场店"/>
        <s v="青海力盟商业街店"/>
        <s v="凤阳店"/>
        <s v="深圳深业上城DP店"/>
        <s v="巡茶（园区金湖湾店）"/>
        <s v="中山兴中店"/>
        <s v="赤水湖洗浴"/>
        <s v="福州东二环泰禾店"/>
        <s v="五道口店"/>
        <s v="佛山顺联国际店"/>
        <s v="衢州店"/>
        <s v="巡茶（世茂二店）"/>
        <s v="文圣店"/>
        <s v="松江路店"/>
        <s v="三角地店"/>
        <s v="奶茶一店"/>
        <s v="巡茶（书院巷店）"/>
        <s v="中关村食宝街店"/>
        <s v="红星海店"/>
        <s v="育新店"/>
        <s v="巡茶（昆山万达店）"/>
        <s v="北斗店"/>
        <s v="总仓"/>
        <s v="巡茶（六安万达金街店）"/>
        <s v="家华店"/>
        <s v="福州爱琴海店"/>
        <s v="小摘堂茶惠阳印象汇店"/>
        <s v="金洋店"/>
        <s v="中华广场店"/>
        <s v="胶州路店"/>
        <s v="苏州印象城店"/>
        <s v="巡茶（幸福路二店）"/>
        <s v="珍奶会所（仁禾广场店）"/>
        <s v="华侨城（新）"/>
        <s v="济南高新万达店"/>
        <s v="城润店"/>
        <s v="广州惠福东热麦店"/>
        <s v="五四北泰禾店"/>
        <s v="广州凯华国际"/>
        <s v="深圳南山海雅店"/>
        <s v="巡茶（星光天地店）"/>
        <s v="杭州来福士店"/>
        <s v="鲜香满屋"/>
        <s v="西安"/>
        <s v="中山华苑店"/>
        <s v="上海光启城店"/>
        <s v="巡茶（龙之梦店）"/>
        <s v="崂山利群店"/>
        <s v="市北万达店"/>
        <s v="肖记粉馆"/>
        <s v="围裙餐厅"/>
        <s v="金华浙师大二店"/>
        <s v="小摘堂茶河源源城区店"/>
        <s v="1987声活馆1号店"/>
        <s v="武昌司门口店"/>
        <s v="宝龙店"/>
        <s v="厦门华美店"/>
        <s v="辽宁柳河南店"/>
        <s v="海尔绿城中央广场店"/>
        <s v="深圳来福士店"/>
        <s v="巡茶（太仓万达店）"/>
        <s v="巡茶（沭阳一店）"/>
        <s v="巡茶（中山路六店）"/>
        <s v="厦门北站（一店）"/>
        <s v="青松店"/>
        <s v="杭州西选店"/>
        <s v="吉林重庆路店"/>
        <s v="青岛万象城店"/>
        <s v="湖北智创勇盛"/>
        <s v="大芬店"/>
        <s v="巡茶（无锡星光店）"/>
        <s v="巡茶（园区永旺店）"/>
        <s v="环洲店"/>
        <s v="雅宝店"/>
        <s v="东升镇东城店"/>
        <s v="广州天汇igc店"/>
        <s v="巡茶（苏州悠方店）"/>
        <s v="杭州余杭店"/>
        <s v="巡茶（平潮镇店）"/>
        <s v="珍奶会所（亳州蒙城店）"/>
        <s v="泉华店"/>
        <s v="公馆店"/>
        <s v="巡茶（河东三店）"/>
        <s v="楼区店"/>
        <s v="苏州圆融时代店"/>
        <s v="巡茶（包头一店）"/>
        <s v="惠港店工厂"/>
        <s v="东二环泰禾广场东区店"/>
        <s v="广州花城汇南店"/>
        <s v="De Papa88手感烘焙"/>
        <s v="巡茶(园区邻瑞店)"/>
        <s v="姑苏申凯店"/>
        <s v="几仟家"/>
        <s v="研发仓"/>
        <s v="广州汇坊店"/>
        <s v="三店（司门口）"/>
        <s v="国盛店"/>
        <s v="潍坊泰华店"/>
        <s v="巡茶（绿宝广场店）"/>
        <s v="文礼"/>
        <s v="汉中路店"/>
        <s v="巡茶（圆融广场店）"/>
        <s v="汐止店"/>
        <s v="重庆时代天街店"/>
        <s v="西山店"/>
        <s v="连明店"/>
        <s v="无锡荟聚店"/>
        <s v="兴岛店"/>
        <s v="巡茶（中央商场八店）"/>
        <s v="珍奶会所（太仓沙溪店）"/>
        <s v="微啃财经"/>
        <s v="七贤店"/>
        <s v="1987声活馆2号店"/>
        <s v="巡茶（新区悠方店）"/>
        <s v="银泰店"/>
        <s v="小摘堂茶乐淘里店"/>
        <s v="青渝蓝之麻辣香锅青岛店"/>
        <s v="台中逢甲店"/>
        <s v="巡茶（淮南巡茶店）"/>
        <s v="西单君太店"/>
        <s v="巡茶（双湖广场店）"/>
        <s v="站前店"/>
        <s v="小摘堂茶商丘新玛特店"/>
        <s v="佳兆业店工厂"/>
        <s v="巡茶（昆山弥敦城店）"/>
        <s v="番禺祈福店"/>
        <s v="弄客棧"/>
        <s v="威高广场店"/>
        <s v="汇金店"/>
        <s v=" "/>
        <s v="营城新店"/>
        <s v="闽南古镇店"/>
        <s v="美林园店"/>
        <s v="华北路店"/>
        <s v="佛山保利水城店"/>
        <s v="米汉堡B店"/>
        <s v="珍奶会所（大学城店）"/>
        <s v="四院店"/>
        <s v="宝龙广场店"/>
        <s v="里食真恒大帝景"/>
        <s v="珍奶会所（银河二路店）"/>
        <s v="北京一点点"/>
        <s v="宏济店"/>
        <s v="南关岭店"/>
        <s v="永嘉天地店"/>
        <s v="数码路店"/>
        <s v="珍奶会所（南汇周浦一店）"/>
        <s v="青渝蓝之麻辣香锅呼家楼店"/>
        <s v="八0后店"/>
        <s v="鲜粥铺"/>
        <s v="巡茶（港区店）"/>
        <s v="三元店"/>
        <s v="步北街店"/>
        <s v="长沙朝阳店"/>
        <s v="至田家恒大帝景"/>
        <s v="万州万达店"/>
        <s v="巡茶（杭州新天地店）"/>
        <s v="巡茶（大理双廊店）"/>
        <s v="珍奶会所（泗县店）"/>
        <s v="沈阳兴华万达店"/>
        <s v="桌游店"/>
        <s v="【中山北店】"/>
        <s v="吾良饮品"/>
        <s v="周浦1店"/>
        <s v="巡茶（张家港杨舍老街店）"/>
        <s v="重庆亚太商谷店"/>
        <s v="亿锋店"/>
        <s v="巡茶（相城渭塘店)"/>
        <s v="小摘堂茶中山南路店"/>
        <s v="长郡二店"/>
      </sharedItems>
    </cacheField>
    <cacheField name="品类" numFmtId="0">
      <sharedItems/>
    </cacheField>
    <cacheField name="创建日期" numFmtId="14">
      <sharedItems containsSemiMixedTypes="0" containsNonDate="0" containsDate="1" containsString="0" minDate="2015-08-26T00:00:00" maxDate="2018-07-18T00:00:00"/>
    </cacheField>
    <cacheField name="创建时间" numFmtId="21">
      <sharedItems containsSemiMixedTypes="0" containsNonDate="0" containsDate="1" containsString="0" minDate="1899-12-30T00:00:42" maxDate="1899-12-30T23:34:37"/>
    </cacheField>
    <cacheField name="是否在使用_x000a_（Y在使用，N没有使用）" numFmtId="0">
      <sharedItems/>
    </cacheField>
    <cacheField name="6月总订单量" numFmtId="0">
      <sharedItems containsSemiMixedTypes="0" containsString="0" containsNumber="1" containsInteger="1" minValue="0" maxValue="56332"/>
    </cacheField>
    <cacheField name="6月日均" numFmtId="0">
      <sharedItems containsSemiMixedTypes="0" containsString="0" containsNumber="1" minValue="0" maxValue="1877.7333333333333"/>
    </cacheField>
    <cacheField name="生存周期" numFmtId="0">
      <sharedItems containsString="0" containsBlank="1" containsNumber="1" containsInteger="1" minValue="-17" maxValue="1039"/>
    </cacheField>
    <cacheField name="生存周期区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1">
  <r>
    <x v="0"/>
    <x v="0"/>
    <s v="小吃业"/>
    <d v="2016-11-18T00:00:00"/>
    <d v="1899-12-30T11:49:18"/>
    <s v="Y"/>
    <n v="0"/>
    <n v="0"/>
    <n v="589"/>
    <m/>
  </r>
  <r>
    <x v="1"/>
    <x v="1"/>
    <s v="饮品业"/>
    <d v="2016-08-25T00:00:00"/>
    <d v="1899-12-30T11:00:17"/>
    <s v="Y"/>
    <n v="3404"/>
    <n v="113.46666666666667"/>
    <n v="674"/>
    <m/>
  </r>
  <r>
    <x v="0"/>
    <x v="2"/>
    <s v="小吃业"/>
    <d v="2016-11-22T00:00:00"/>
    <d v="1899-12-30T09:42:52"/>
    <s v="Y"/>
    <n v="0"/>
    <n v="0"/>
    <n v="585"/>
    <m/>
  </r>
  <r>
    <x v="2"/>
    <x v="3"/>
    <s v="饮品业"/>
    <d v="2018-02-27T00:00:00"/>
    <d v="1899-12-30T18:40:51"/>
    <s v="Y"/>
    <n v="2349"/>
    <n v="78.3"/>
    <n v="123"/>
    <m/>
  </r>
  <r>
    <x v="0"/>
    <x v="4"/>
    <s v="小吃业"/>
    <d v="2016-11-22T00:00:00"/>
    <d v="1899-12-30T10:02:34"/>
    <s v="Y"/>
    <n v="0"/>
    <n v="0"/>
    <n v="585"/>
    <m/>
  </r>
  <r>
    <x v="3"/>
    <x v="5"/>
    <s v="软件服务行业"/>
    <d v="2017-03-25T00:00:00"/>
    <d v="1899-12-30T18:27:13"/>
    <s v="Y"/>
    <n v="0"/>
    <n v="0"/>
    <m/>
    <m/>
  </r>
  <r>
    <x v="4"/>
    <x v="6"/>
    <s v="饮品业"/>
    <d v="2018-06-26T00:00:00"/>
    <d v="1899-12-30T14:57:20"/>
    <s v="Y"/>
    <n v="110"/>
    <n v="3.6666666666666665"/>
    <n v="4"/>
    <m/>
  </r>
  <r>
    <x v="5"/>
    <x v="7"/>
    <s v="饮品业"/>
    <d v="2018-05-10T00:00:00"/>
    <d v="1899-12-30T18:08:25"/>
    <s v="Y"/>
    <n v="1911"/>
    <n v="63.7"/>
    <n v="51"/>
    <m/>
  </r>
  <r>
    <x v="6"/>
    <x v="8"/>
    <s v="饮品业"/>
    <d v="2016-05-19T00:00:00"/>
    <d v="1899-12-30T23:01:11"/>
    <s v="Y"/>
    <n v="4027"/>
    <n v="134.23333333333332"/>
    <n v="772"/>
    <m/>
  </r>
  <r>
    <x v="7"/>
    <x v="9"/>
    <s v="饮品业"/>
    <d v="2017-09-18T00:00:00"/>
    <d v="1899-12-30T17:29:53"/>
    <s v="Y"/>
    <n v="15559"/>
    <n v="518.63333333333333"/>
    <n v="285"/>
    <m/>
  </r>
  <r>
    <x v="8"/>
    <x v="10"/>
    <s v="饮品业"/>
    <d v="2018-05-08T00:00:00"/>
    <d v="1899-12-30T09:44:34"/>
    <s v="Y"/>
    <n v="3926"/>
    <n v="130.86666666666667"/>
    <n v="53"/>
    <m/>
  </r>
  <r>
    <x v="0"/>
    <x v="11"/>
    <s v="小吃业"/>
    <d v="2016-11-21T00:00:00"/>
    <d v="1899-12-30T11:42:51"/>
    <s v="Y"/>
    <n v="0"/>
    <n v="0"/>
    <n v="586"/>
    <m/>
  </r>
  <r>
    <x v="2"/>
    <x v="12"/>
    <s v="饮品业"/>
    <d v="2018-05-04T00:00:00"/>
    <d v="1899-12-30T12:31:34"/>
    <s v="Y"/>
    <n v="5077"/>
    <n v="169.23333333333332"/>
    <n v="57"/>
    <m/>
  </r>
  <r>
    <x v="8"/>
    <x v="13"/>
    <s v="饮品业"/>
    <d v="2018-05-22T00:00:00"/>
    <d v="1899-12-30T11:09:09"/>
    <s v="Y"/>
    <n v="0"/>
    <n v="0"/>
    <n v="39"/>
    <m/>
  </r>
  <r>
    <x v="9"/>
    <x v="14"/>
    <s v="饮品业"/>
    <d v="2018-02-03T00:00:00"/>
    <d v="1899-12-30T12:07:53"/>
    <s v="Y"/>
    <n v="4708"/>
    <n v="156.93333333333334"/>
    <n v="147"/>
    <m/>
  </r>
  <r>
    <x v="5"/>
    <x v="15"/>
    <s v="饮品业"/>
    <d v="2017-05-08T00:00:00"/>
    <d v="1899-12-30T10:05:44"/>
    <s v="Y"/>
    <n v="579"/>
    <n v="19.3"/>
    <n v="418"/>
    <m/>
  </r>
  <r>
    <x v="8"/>
    <x v="16"/>
    <s v="饮品业"/>
    <d v="2018-04-24T00:00:00"/>
    <d v="1899-12-30T10:13:42"/>
    <s v="Y"/>
    <n v="0"/>
    <n v="0"/>
    <n v="67"/>
    <m/>
  </r>
  <r>
    <x v="10"/>
    <x v="17"/>
    <s v="烘焙业"/>
    <d v="2018-02-05T00:00:00"/>
    <d v="1899-12-30T12:07:29"/>
    <s v="N"/>
    <n v="0"/>
    <n v="0"/>
    <n v="145"/>
    <s v="半年"/>
  </r>
  <r>
    <x v="8"/>
    <x v="18"/>
    <s v="饮品业"/>
    <d v="2018-04-20T00:00:00"/>
    <d v="1899-12-30T14:36:33"/>
    <s v="Y"/>
    <n v="1107"/>
    <n v="36.9"/>
    <n v="71"/>
    <m/>
  </r>
  <r>
    <x v="11"/>
    <x v="19"/>
    <s v="饮品业"/>
    <d v="2018-07-09T00:00:00"/>
    <d v="1899-12-30T15:19:20"/>
    <s v="Y"/>
    <n v="0"/>
    <n v="0"/>
    <n v="-9"/>
    <m/>
  </r>
  <r>
    <x v="0"/>
    <x v="20"/>
    <s v="小吃业"/>
    <d v="2016-11-22T00:00:00"/>
    <d v="1899-12-30T10:29:36"/>
    <s v="Y"/>
    <n v="0"/>
    <n v="0"/>
    <n v="585"/>
    <m/>
  </r>
  <r>
    <x v="5"/>
    <x v="21"/>
    <s v="饮品业"/>
    <d v="2017-03-07T00:00:00"/>
    <d v="1899-12-30T15:41:31"/>
    <s v="Y"/>
    <n v="9"/>
    <n v="0.3"/>
    <n v="480"/>
    <m/>
  </r>
  <r>
    <x v="0"/>
    <x v="22"/>
    <s v="小吃业"/>
    <d v="2016-11-21T00:00:00"/>
    <d v="1899-12-30T14:43:56"/>
    <s v="Y"/>
    <n v="0"/>
    <n v="0"/>
    <n v="586"/>
    <m/>
  </r>
  <r>
    <x v="12"/>
    <x v="23"/>
    <s v="饮品业"/>
    <d v="2018-06-01T00:00:00"/>
    <d v="1899-12-30T10:34:05"/>
    <s v="Y"/>
    <n v="979"/>
    <n v="32.633333333333333"/>
    <n v="29"/>
    <m/>
  </r>
  <r>
    <x v="0"/>
    <x v="24"/>
    <s v="小吃业"/>
    <d v="2016-11-22T00:00:00"/>
    <d v="1899-12-30T11:33:23"/>
    <s v="Y"/>
    <n v="0"/>
    <n v="0"/>
    <n v="585"/>
    <m/>
  </r>
  <r>
    <x v="7"/>
    <x v="25"/>
    <s v="饮品业"/>
    <d v="2017-09-18T00:00:00"/>
    <d v="1899-12-30T17:30:56"/>
    <s v="Y"/>
    <n v="29203"/>
    <n v="973.43333333333328"/>
    <n v="285"/>
    <m/>
  </r>
  <r>
    <x v="5"/>
    <x v="26"/>
    <s v="饮品业"/>
    <d v="2017-06-14T00:00:00"/>
    <d v="1899-12-30T16:45:41"/>
    <s v="N"/>
    <n v="0"/>
    <n v="0"/>
    <n v="381"/>
    <s v="一年至两年"/>
  </r>
  <r>
    <x v="5"/>
    <x v="27"/>
    <s v="饮品业"/>
    <d v="2017-05-04T00:00:00"/>
    <d v="1899-12-30T10:27:21"/>
    <s v="Y"/>
    <n v="2977"/>
    <n v="99.233333333333334"/>
    <n v="422"/>
    <m/>
  </r>
  <r>
    <x v="13"/>
    <x v="28"/>
    <s v="饮品业"/>
    <d v="2016-12-27T00:00:00"/>
    <d v="1899-12-30T17:44:58"/>
    <s v="Y"/>
    <n v="4266"/>
    <n v="142.19999999999999"/>
    <n v="550"/>
    <m/>
  </r>
  <r>
    <x v="14"/>
    <x v="29"/>
    <s v="小吃业"/>
    <d v="2017-05-24T00:00:00"/>
    <d v="1899-12-30T23:08:20"/>
    <s v="Y"/>
    <n v="0"/>
    <n v="0"/>
    <n v="402"/>
    <m/>
  </r>
  <r>
    <x v="5"/>
    <x v="30"/>
    <s v="饮品业"/>
    <d v="2018-05-11T00:00:00"/>
    <d v="1899-12-30T16:21:40"/>
    <s v="Y"/>
    <n v="2232"/>
    <n v="74.400000000000006"/>
    <n v="50"/>
    <m/>
  </r>
  <r>
    <x v="15"/>
    <x v="31"/>
    <s v="饮品业"/>
    <d v="2016-08-12T00:00:00"/>
    <d v="1899-12-30T00:20:01"/>
    <s v="Y"/>
    <n v="2606"/>
    <n v="86.86666666666666"/>
    <n v="687"/>
    <m/>
  </r>
  <r>
    <x v="16"/>
    <x v="32"/>
    <s v="饮品业"/>
    <d v="2016-06-21T00:00:00"/>
    <d v="1899-12-30T10:29:04"/>
    <s v="N"/>
    <n v="0"/>
    <n v="0"/>
    <n v="739"/>
    <s v="两年以上"/>
  </r>
  <r>
    <x v="0"/>
    <x v="33"/>
    <s v="小吃业"/>
    <d v="2017-01-04T00:00:00"/>
    <d v="1899-12-30T10:39:12"/>
    <s v="Y"/>
    <n v="0"/>
    <n v="0"/>
    <n v="542"/>
    <m/>
  </r>
  <r>
    <x v="8"/>
    <x v="34"/>
    <s v="饮品业"/>
    <d v="2018-04-20T00:00:00"/>
    <d v="1899-12-30T16:53:53"/>
    <s v="Y"/>
    <n v="2123"/>
    <n v="70.766666666666666"/>
    <n v="71"/>
    <m/>
  </r>
  <r>
    <x v="17"/>
    <x v="35"/>
    <s v="饮品业"/>
    <d v="2017-09-27T00:00:00"/>
    <d v="1899-12-30T18:09:31"/>
    <s v="Y"/>
    <n v="0"/>
    <n v="0"/>
    <n v="276"/>
    <m/>
  </r>
  <r>
    <x v="5"/>
    <x v="36"/>
    <s v="饮品业"/>
    <d v="2017-06-20T00:00:00"/>
    <d v="1899-12-30T14:04:30"/>
    <s v="Y"/>
    <n v="610"/>
    <n v="20.333333333333332"/>
    <n v="375"/>
    <m/>
  </r>
  <r>
    <x v="16"/>
    <x v="37"/>
    <s v="饮品业"/>
    <d v="2016-06-14T00:00:00"/>
    <d v="1899-12-30T17:01:42"/>
    <s v="N"/>
    <n v="0"/>
    <n v="0"/>
    <n v="746"/>
    <s v="两年以上"/>
  </r>
  <r>
    <x v="5"/>
    <x v="38"/>
    <s v="饮品业"/>
    <d v="2017-03-16T00:00:00"/>
    <d v="1899-12-30T14:55:54"/>
    <s v="N"/>
    <n v="0"/>
    <n v="0"/>
    <n v="471"/>
    <s v="一年至两年"/>
  </r>
  <r>
    <x v="18"/>
    <x v="39"/>
    <s v="其他"/>
    <d v="2018-06-02T00:00:00"/>
    <d v="1899-12-30T22:38:19"/>
    <s v="Y"/>
    <n v="239"/>
    <n v="7.9666666666666668"/>
    <n v="28"/>
    <m/>
  </r>
  <r>
    <x v="10"/>
    <x v="40"/>
    <s v="烘焙业"/>
    <d v="2017-08-24T00:00:00"/>
    <d v="1899-12-30T14:29:11"/>
    <s v="Y"/>
    <n v="7985"/>
    <n v="266.16666666666669"/>
    <n v="310"/>
    <m/>
  </r>
  <r>
    <x v="1"/>
    <x v="41"/>
    <s v="饮品业"/>
    <d v="2016-08-25T00:00:00"/>
    <d v="1899-12-30T10:43:56"/>
    <s v="Y"/>
    <n v="3205"/>
    <n v="106.83333333333333"/>
    <n v="674"/>
    <m/>
  </r>
  <r>
    <x v="19"/>
    <x v="42"/>
    <s v="饮品业"/>
    <d v="2017-09-28T00:00:00"/>
    <d v="1899-12-30T15:52:13"/>
    <s v="Y"/>
    <n v="0"/>
    <n v="0"/>
    <n v="275"/>
    <m/>
  </r>
  <r>
    <x v="0"/>
    <x v="43"/>
    <s v="小吃业"/>
    <d v="2016-12-01T00:00:00"/>
    <d v="1899-12-30T15:04:48"/>
    <s v="Y"/>
    <n v="0"/>
    <n v="0"/>
    <n v="576"/>
    <m/>
  </r>
  <r>
    <x v="20"/>
    <x v="44"/>
    <s v="小吃业"/>
    <d v="2017-11-17T00:00:00"/>
    <d v="1899-12-30T12:35:38"/>
    <s v="Y"/>
    <n v="0"/>
    <n v="0"/>
    <n v="225"/>
    <m/>
  </r>
  <r>
    <x v="5"/>
    <x v="45"/>
    <s v="饮品业"/>
    <d v="2018-06-07T00:00:00"/>
    <d v="1899-12-30T10:21:11"/>
    <s v="Y"/>
    <n v="1414"/>
    <n v="47.133333333333333"/>
    <n v="23"/>
    <m/>
  </r>
  <r>
    <x v="5"/>
    <x v="46"/>
    <s v="饮品业"/>
    <d v="2017-09-21T00:00:00"/>
    <d v="1899-12-30T09:24:51"/>
    <s v="Y"/>
    <n v="2015"/>
    <n v="67.166666666666671"/>
    <n v="282"/>
    <m/>
  </r>
  <r>
    <x v="12"/>
    <x v="47"/>
    <s v="饮品业"/>
    <d v="2017-09-27T00:00:00"/>
    <d v="1899-12-30T11:51:50"/>
    <s v="Y"/>
    <n v="4272"/>
    <n v="142.4"/>
    <n v="276"/>
    <m/>
  </r>
  <r>
    <x v="16"/>
    <x v="48"/>
    <s v="饮品业"/>
    <d v="2016-06-14T00:00:00"/>
    <d v="1899-12-30T17:00:42"/>
    <s v="N"/>
    <n v="0"/>
    <n v="0"/>
    <n v="746"/>
    <s v="两年以上"/>
  </r>
  <r>
    <x v="21"/>
    <x v="49"/>
    <s v="饮品业"/>
    <d v="2018-04-24T00:00:00"/>
    <d v="1899-12-30T16:42:50"/>
    <s v="Y"/>
    <n v="0"/>
    <n v="0"/>
    <n v="67"/>
    <m/>
  </r>
  <r>
    <x v="7"/>
    <x v="50"/>
    <s v="饮品业"/>
    <d v="2017-09-18T00:00:00"/>
    <d v="1899-12-30T17:31:06"/>
    <s v="Y"/>
    <n v="17921"/>
    <n v="597.36666666666667"/>
    <n v="285"/>
    <m/>
  </r>
  <r>
    <x v="0"/>
    <x v="51"/>
    <s v="小吃业"/>
    <d v="2016-11-22T00:00:00"/>
    <d v="1899-12-30T14:47:44"/>
    <s v="Y"/>
    <n v="0"/>
    <n v="0"/>
    <n v="585"/>
    <m/>
  </r>
  <r>
    <x v="8"/>
    <x v="52"/>
    <s v="饮品业"/>
    <d v="2018-05-08T00:00:00"/>
    <d v="1899-12-30T09:52:25"/>
    <s v="Y"/>
    <n v="98"/>
    <n v="3.2666666666666666"/>
    <n v="53"/>
    <m/>
  </r>
  <r>
    <x v="1"/>
    <x v="53"/>
    <s v="饮品业"/>
    <d v="2016-08-25T00:00:00"/>
    <d v="1899-12-30T11:03:38"/>
    <s v="Y"/>
    <n v="0"/>
    <n v="0"/>
    <n v="674"/>
    <m/>
  </r>
  <r>
    <x v="5"/>
    <x v="54"/>
    <s v="饮品业"/>
    <d v="2017-05-08T00:00:00"/>
    <d v="1899-12-30T10:00:45"/>
    <s v="Y"/>
    <n v="0"/>
    <n v="0"/>
    <n v="418"/>
    <m/>
  </r>
  <r>
    <x v="9"/>
    <x v="55"/>
    <s v="饮品业"/>
    <d v="2018-02-03T00:00:00"/>
    <d v="1899-12-30T12:13:01"/>
    <s v="Y"/>
    <n v="4643"/>
    <n v="154.76666666666668"/>
    <n v="147"/>
    <m/>
  </r>
  <r>
    <x v="0"/>
    <x v="56"/>
    <s v="小吃业"/>
    <d v="2016-11-21T00:00:00"/>
    <d v="1899-12-30T11:51:48"/>
    <s v="Y"/>
    <n v="0"/>
    <n v="0"/>
    <n v="586"/>
    <m/>
  </r>
  <r>
    <x v="12"/>
    <x v="57"/>
    <s v="饮品业"/>
    <d v="2018-06-15T00:00:00"/>
    <d v="1899-12-30T00:47:40"/>
    <s v="Y"/>
    <n v="14"/>
    <n v="0.46666666666666667"/>
    <n v="15"/>
    <m/>
  </r>
  <r>
    <x v="8"/>
    <x v="58"/>
    <s v="饮品业"/>
    <d v="2018-04-24T00:00:00"/>
    <d v="1899-12-30T10:24:57"/>
    <s v="Y"/>
    <n v="2350"/>
    <n v="78.333333333333329"/>
    <n v="67"/>
    <m/>
  </r>
  <r>
    <x v="0"/>
    <x v="59"/>
    <s v="小吃业"/>
    <d v="2016-11-18T00:00:00"/>
    <d v="1899-12-30T16:05:46"/>
    <s v="Y"/>
    <n v="0"/>
    <n v="0"/>
    <n v="589"/>
    <m/>
  </r>
  <r>
    <x v="5"/>
    <x v="60"/>
    <s v="饮品业"/>
    <d v="2017-03-10T00:00:00"/>
    <d v="1899-12-30T10:28:10"/>
    <s v="Y"/>
    <n v="3297"/>
    <n v="109.9"/>
    <n v="477"/>
    <m/>
  </r>
  <r>
    <x v="22"/>
    <x v="61"/>
    <s v="饮品业"/>
    <d v="2016-11-09T00:00:00"/>
    <d v="1899-12-30T16:45:06"/>
    <s v="Y"/>
    <n v="0"/>
    <n v="0"/>
    <n v="598"/>
    <m/>
  </r>
  <r>
    <x v="18"/>
    <x v="62"/>
    <s v="其他"/>
    <d v="2018-03-19T00:00:00"/>
    <d v="1899-12-30T16:17:13"/>
    <s v="Y"/>
    <n v="109"/>
    <n v="3.6333333333333333"/>
    <n v="103"/>
    <m/>
  </r>
  <r>
    <x v="5"/>
    <x v="63"/>
    <s v="饮品业"/>
    <d v="2017-08-22T00:00:00"/>
    <d v="1899-12-30T09:48:32"/>
    <s v="Y"/>
    <n v="835"/>
    <n v="27.833333333333332"/>
    <n v="312"/>
    <m/>
  </r>
  <r>
    <x v="0"/>
    <x v="64"/>
    <s v="小吃业"/>
    <d v="2016-11-21T00:00:00"/>
    <d v="1899-12-30T10:05:37"/>
    <s v="Y"/>
    <n v="0"/>
    <n v="0"/>
    <n v="586"/>
    <m/>
  </r>
  <r>
    <x v="23"/>
    <x v="65"/>
    <s v="烘焙业"/>
    <d v="2018-07-11T00:00:00"/>
    <d v="1899-12-30T14:08:12"/>
    <s v="Y"/>
    <n v="0"/>
    <n v="0"/>
    <n v="-11"/>
    <m/>
  </r>
  <r>
    <x v="24"/>
    <x v="66"/>
    <s v="饮品业"/>
    <d v="2018-01-09T00:00:00"/>
    <d v="1899-12-30T14:28:02"/>
    <s v="Y"/>
    <n v="0"/>
    <n v="0"/>
    <n v="172"/>
    <m/>
  </r>
  <r>
    <x v="10"/>
    <x v="67"/>
    <s v="烘焙业"/>
    <d v="2016-11-24T00:00:00"/>
    <d v="1899-12-30T11:04:07"/>
    <s v="Y"/>
    <n v="12855"/>
    <n v="428.5"/>
    <n v="583"/>
    <m/>
  </r>
  <r>
    <x v="11"/>
    <x v="68"/>
    <s v="饮品业"/>
    <d v="2018-05-18T00:00:00"/>
    <d v="1899-12-30T17:45:22"/>
    <s v="Y"/>
    <n v="2464"/>
    <n v="82.13333333333334"/>
    <n v="43"/>
    <m/>
  </r>
  <r>
    <x v="0"/>
    <x v="69"/>
    <s v="小吃业"/>
    <d v="2017-01-04T00:00:00"/>
    <d v="1899-12-30T10:41:02"/>
    <s v="Y"/>
    <n v="0"/>
    <n v="0"/>
    <n v="542"/>
    <m/>
  </r>
  <r>
    <x v="0"/>
    <x v="70"/>
    <s v="小吃业"/>
    <d v="2016-11-22T00:00:00"/>
    <d v="1899-12-30T11:07:07"/>
    <s v="Y"/>
    <n v="0"/>
    <n v="0"/>
    <n v="585"/>
    <m/>
  </r>
  <r>
    <x v="5"/>
    <x v="71"/>
    <s v="饮品业"/>
    <d v="2018-01-24T00:00:00"/>
    <d v="1899-12-30T11:35:43"/>
    <s v="Y"/>
    <n v="4157"/>
    <n v="138.56666666666666"/>
    <n v="157"/>
    <m/>
  </r>
  <r>
    <x v="25"/>
    <x v="72"/>
    <s v="饮品业"/>
    <d v="2017-07-28T00:00:00"/>
    <d v="1899-12-30T10:45:09"/>
    <s v="Y"/>
    <n v="587"/>
    <n v="19.566666666666666"/>
    <n v="337"/>
    <m/>
  </r>
  <r>
    <x v="26"/>
    <x v="73"/>
    <s v="小吃业"/>
    <d v="2017-12-15T00:00:00"/>
    <d v="1899-12-30T09:58:55"/>
    <s v="Y"/>
    <n v="3728"/>
    <n v="124.26666666666667"/>
    <n v="197"/>
    <m/>
  </r>
  <r>
    <x v="8"/>
    <x v="74"/>
    <s v="饮品业"/>
    <d v="2018-04-24T00:00:00"/>
    <d v="1899-12-30T09:47:11"/>
    <s v="Y"/>
    <n v="1726"/>
    <n v="57.533333333333331"/>
    <n v="67"/>
    <m/>
  </r>
  <r>
    <x v="3"/>
    <x v="75"/>
    <s v="软件服务行业"/>
    <d v="2017-03-25T00:00:00"/>
    <d v="1899-12-30T18:26:12"/>
    <s v="Y"/>
    <n v="0"/>
    <n v="0"/>
    <m/>
    <m/>
  </r>
  <r>
    <x v="27"/>
    <x v="76"/>
    <s v="其他"/>
    <d v="2018-02-24T00:00:00"/>
    <d v="1899-12-30T17:35:27"/>
    <s v="Y"/>
    <n v="0"/>
    <n v="0"/>
    <n v="126"/>
    <m/>
  </r>
  <r>
    <x v="28"/>
    <x v="77"/>
    <s v="饮品业"/>
    <d v="2016-07-19T00:00:00"/>
    <d v="1899-12-30T11:14:52"/>
    <s v="Y"/>
    <n v="3964"/>
    <n v="132.13333333333333"/>
    <n v="711"/>
    <m/>
  </r>
  <r>
    <x v="7"/>
    <x v="78"/>
    <s v="饮品业"/>
    <d v="2017-09-18T00:00:00"/>
    <d v="1899-12-30T17:21:53"/>
    <s v="Y"/>
    <n v="14533"/>
    <n v="484.43333333333334"/>
    <n v="285"/>
    <m/>
  </r>
  <r>
    <x v="7"/>
    <x v="79"/>
    <s v="饮品业"/>
    <d v="2017-09-18T00:00:00"/>
    <d v="1899-12-30T17:22:34"/>
    <s v="Y"/>
    <n v="56332"/>
    <n v="1877.7333333333333"/>
    <n v="285"/>
    <m/>
  </r>
  <r>
    <x v="0"/>
    <x v="80"/>
    <s v="小吃业"/>
    <d v="2016-11-22T00:00:00"/>
    <d v="1899-12-30T09:47:00"/>
    <s v="Y"/>
    <n v="0"/>
    <n v="0"/>
    <n v="585"/>
    <m/>
  </r>
  <r>
    <x v="29"/>
    <x v="81"/>
    <s v="其他"/>
    <d v="2018-01-06T00:00:00"/>
    <d v="1899-12-30T15:57:08"/>
    <s v="Y"/>
    <n v="31"/>
    <n v="1.0333333333333334"/>
    <n v="175"/>
    <m/>
  </r>
  <r>
    <x v="7"/>
    <x v="82"/>
    <s v="饮品业"/>
    <d v="2017-09-18T00:00:00"/>
    <d v="1899-12-30T17:27:42"/>
    <s v="Y"/>
    <n v="20545"/>
    <n v="684.83333333333337"/>
    <n v="285"/>
    <m/>
  </r>
  <r>
    <x v="0"/>
    <x v="83"/>
    <s v="小吃业"/>
    <d v="2016-11-22T00:00:00"/>
    <d v="1899-12-30T14:39:57"/>
    <s v="Y"/>
    <n v="0"/>
    <n v="0"/>
    <n v="585"/>
    <m/>
  </r>
  <r>
    <x v="0"/>
    <x v="84"/>
    <s v="小吃业"/>
    <d v="2016-11-18T00:00:00"/>
    <d v="1899-12-30T14:30:33"/>
    <s v="Y"/>
    <n v="0"/>
    <n v="0"/>
    <n v="589"/>
    <m/>
  </r>
  <r>
    <x v="8"/>
    <x v="85"/>
    <s v="饮品业"/>
    <d v="2018-04-12T00:00:00"/>
    <d v="1899-12-30T14:18:25"/>
    <s v="Y"/>
    <n v="2653"/>
    <n v="88.433333333333337"/>
    <n v="79"/>
    <m/>
  </r>
  <r>
    <x v="18"/>
    <x v="86"/>
    <s v="其他"/>
    <d v="2018-02-06T00:00:00"/>
    <d v="1899-12-30T09:53:33"/>
    <s v="Y"/>
    <n v="3756"/>
    <n v="125.2"/>
    <n v="144"/>
    <m/>
  </r>
  <r>
    <x v="30"/>
    <x v="87"/>
    <s v="简餐业"/>
    <d v="2017-03-15T00:00:00"/>
    <d v="1899-12-30T19:53:16"/>
    <s v="Y"/>
    <n v="0"/>
    <n v="0"/>
    <n v="472"/>
    <m/>
  </r>
  <r>
    <x v="5"/>
    <x v="88"/>
    <s v="饮品业"/>
    <d v="2017-05-04T00:00:00"/>
    <d v="1899-12-30T10:24:54"/>
    <s v="Y"/>
    <n v="1725"/>
    <n v="57.5"/>
    <n v="422"/>
    <m/>
  </r>
  <r>
    <x v="0"/>
    <x v="89"/>
    <s v="小吃业"/>
    <d v="2016-11-22T00:00:00"/>
    <d v="1899-12-30T09:45:43"/>
    <s v="Y"/>
    <n v="0"/>
    <n v="0"/>
    <n v="585"/>
    <m/>
  </r>
  <r>
    <x v="0"/>
    <x v="90"/>
    <s v="小吃业"/>
    <d v="2016-11-21T00:00:00"/>
    <d v="1899-12-30T11:03:10"/>
    <s v="Y"/>
    <n v="0"/>
    <n v="0"/>
    <n v="586"/>
    <m/>
  </r>
  <r>
    <x v="23"/>
    <x v="91"/>
    <s v="烘焙业"/>
    <d v="2018-07-11T00:00:00"/>
    <d v="1899-12-30T13:28:23"/>
    <s v="Y"/>
    <n v="0"/>
    <n v="0"/>
    <n v="-11"/>
    <m/>
  </r>
  <r>
    <x v="0"/>
    <x v="92"/>
    <s v="小吃业"/>
    <d v="2016-11-21T00:00:00"/>
    <d v="1899-12-30T10:56:53"/>
    <s v="Y"/>
    <n v="0"/>
    <n v="0"/>
    <n v="586"/>
    <m/>
  </r>
  <r>
    <x v="31"/>
    <x v="93"/>
    <s v="饮品业"/>
    <d v="2018-05-11T00:00:00"/>
    <d v="1899-12-30T10:16:26"/>
    <s v="Y"/>
    <n v="7338"/>
    <n v="244.6"/>
    <n v="50"/>
    <m/>
  </r>
  <r>
    <x v="32"/>
    <x v="94"/>
    <s v="饮品业"/>
    <d v="2018-05-18T00:00:00"/>
    <d v="1899-12-30T17:58:10"/>
    <s v="Y"/>
    <n v="2059"/>
    <n v="68.63333333333334"/>
    <n v="43"/>
    <m/>
  </r>
  <r>
    <x v="8"/>
    <x v="95"/>
    <s v="饮品业"/>
    <d v="2018-04-25T00:00:00"/>
    <d v="1899-12-30T14:08:17"/>
    <s v="Y"/>
    <n v="3389"/>
    <n v="112.96666666666667"/>
    <n v="66"/>
    <m/>
  </r>
  <r>
    <x v="5"/>
    <x v="96"/>
    <s v="饮品业"/>
    <d v="2017-08-02T00:00:00"/>
    <d v="1899-12-30T15:18:54"/>
    <s v="Y"/>
    <n v="1352"/>
    <n v="45.06666666666667"/>
    <n v="332"/>
    <m/>
  </r>
  <r>
    <x v="0"/>
    <x v="97"/>
    <s v="小吃业"/>
    <d v="2016-11-21T00:00:00"/>
    <d v="1899-12-30T11:43:32"/>
    <s v="Y"/>
    <n v="0"/>
    <n v="0"/>
    <n v="586"/>
    <m/>
  </r>
  <r>
    <x v="19"/>
    <x v="98"/>
    <s v="饮品业"/>
    <d v="2017-09-28T00:00:00"/>
    <d v="1899-12-30T15:52:38"/>
    <s v="Y"/>
    <n v="0"/>
    <n v="0"/>
    <n v="275"/>
    <m/>
  </r>
  <r>
    <x v="33"/>
    <x v="99"/>
    <s v="烘焙业"/>
    <d v="2018-05-14T00:00:00"/>
    <d v="1899-12-30T15:19:29"/>
    <s v="Y"/>
    <n v="1596"/>
    <n v="53.2"/>
    <n v="47"/>
    <m/>
  </r>
  <r>
    <x v="8"/>
    <x v="100"/>
    <s v="饮品业"/>
    <d v="2018-04-12T00:00:00"/>
    <d v="1899-12-30T14:38:02"/>
    <s v="Y"/>
    <n v="3202"/>
    <n v="106.73333333333333"/>
    <n v="79"/>
    <m/>
  </r>
  <r>
    <x v="0"/>
    <x v="101"/>
    <s v="小吃业"/>
    <d v="2016-11-22T00:00:00"/>
    <d v="1899-12-30T14:29:04"/>
    <s v="Y"/>
    <n v="0"/>
    <n v="0"/>
    <n v="585"/>
    <m/>
  </r>
  <r>
    <x v="34"/>
    <x v="102"/>
    <s v="饮品业"/>
    <d v="2018-06-03T00:00:00"/>
    <d v="1899-12-30T10:26:59"/>
    <s v="Y"/>
    <n v="1044"/>
    <n v="34.799999999999997"/>
    <n v="27"/>
    <m/>
  </r>
  <r>
    <x v="21"/>
    <x v="103"/>
    <s v="饮品业"/>
    <d v="2017-12-30T00:00:00"/>
    <d v="1899-12-30T11:49:10"/>
    <s v="Y"/>
    <n v="0"/>
    <n v="0"/>
    <n v="182"/>
    <m/>
  </r>
  <r>
    <x v="7"/>
    <x v="104"/>
    <s v="饮品业"/>
    <d v="2017-11-27T00:00:00"/>
    <d v="1899-12-30T15:24:57"/>
    <s v="Y"/>
    <n v="29853"/>
    <n v="995.1"/>
    <n v="215"/>
    <m/>
  </r>
  <r>
    <x v="35"/>
    <x v="105"/>
    <s v="小吃业"/>
    <d v="2017-09-14T00:00:00"/>
    <d v="1899-12-30T09:39:56"/>
    <s v="Y"/>
    <n v="0"/>
    <n v="0"/>
    <n v="289"/>
    <m/>
  </r>
  <r>
    <x v="36"/>
    <x v="106"/>
    <s v="饮品业"/>
    <d v="2017-10-30T00:00:00"/>
    <d v="1899-12-30T17:25:26"/>
    <s v="Y"/>
    <n v="0"/>
    <n v="0"/>
    <n v="243"/>
    <m/>
  </r>
  <r>
    <x v="5"/>
    <x v="107"/>
    <s v="饮品业"/>
    <d v="2017-06-23T00:00:00"/>
    <d v="1899-12-30T11:49:50"/>
    <s v="N"/>
    <n v="0"/>
    <n v="0"/>
    <n v="372"/>
    <s v="一年至两年"/>
  </r>
  <r>
    <x v="5"/>
    <x v="108"/>
    <s v="饮品业"/>
    <d v="2017-11-23T00:00:00"/>
    <d v="1899-12-30T11:04:00"/>
    <s v="Y"/>
    <n v="1472"/>
    <n v="49.06666666666667"/>
    <n v="219"/>
    <m/>
  </r>
  <r>
    <x v="21"/>
    <x v="109"/>
    <s v="饮品业"/>
    <d v="2017-12-07T00:00:00"/>
    <d v="1899-12-30T17:25:34"/>
    <s v="Y"/>
    <n v="6410"/>
    <n v="213.66666666666666"/>
    <n v="205"/>
    <m/>
  </r>
  <r>
    <x v="0"/>
    <x v="110"/>
    <s v="小吃业"/>
    <d v="2017-01-10T00:00:00"/>
    <d v="1899-12-30T17:50:48"/>
    <s v="Y"/>
    <n v="0"/>
    <n v="0"/>
    <n v="536"/>
    <m/>
  </r>
  <r>
    <x v="29"/>
    <x v="111"/>
    <s v="其他"/>
    <d v="2018-02-02T00:00:00"/>
    <d v="1899-12-30T17:12:39"/>
    <s v="Y"/>
    <n v="3"/>
    <n v="0.1"/>
    <n v="148"/>
    <m/>
  </r>
  <r>
    <x v="8"/>
    <x v="112"/>
    <s v="饮品业"/>
    <d v="2018-04-12T00:00:00"/>
    <d v="1899-12-30T14:25:00"/>
    <s v="Y"/>
    <n v="3629"/>
    <n v="120.96666666666667"/>
    <n v="79"/>
    <m/>
  </r>
  <r>
    <x v="5"/>
    <x v="113"/>
    <s v="饮品业"/>
    <d v="2017-07-26T00:00:00"/>
    <d v="1899-12-30T14:37:13"/>
    <s v="N"/>
    <n v="0"/>
    <n v="0"/>
    <n v="339"/>
    <s v="半年至一年"/>
  </r>
  <r>
    <x v="7"/>
    <x v="114"/>
    <s v="饮品业"/>
    <d v="2017-09-18T00:00:00"/>
    <d v="1899-12-30T18:06:05"/>
    <s v="Y"/>
    <n v="27907"/>
    <n v="930.23333333333335"/>
    <n v="285"/>
    <m/>
  </r>
  <r>
    <x v="7"/>
    <x v="115"/>
    <s v="饮品业"/>
    <d v="2017-11-10T00:00:00"/>
    <d v="1899-12-30T18:54:45"/>
    <s v="Y"/>
    <n v="37422"/>
    <n v="1247.4000000000001"/>
    <n v="232"/>
    <m/>
  </r>
  <r>
    <x v="37"/>
    <x v="116"/>
    <s v="烘焙业"/>
    <d v="2017-08-03T00:00:00"/>
    <d v="1899-12-30T16:23:21"/>
    <s v="Y"/>
    <n v="0"/>
    <n v="0"/>
    <n v="331"/>
    <m/>
  </r>
  <r>
    <x v="0"/>
    <x v="117"/>
    <s v="小吃业"/>
    <d v="2016-11-21T00:00:00"/>
    <d v="1899-12-30T14:24:14"/>
    <s v="Y"/>
    <n v="0"/>
    <n v="0"/>
    <n v="586"/>
    <m/>
  </r>
  <r>
    <x v="38"/>
    <x v="118"/>
    <s v="烘焙业"/>
    <d v="2018-01-04T00:00:00"/>
    <d v="1899-12-30T11:17:37"/>
    <s v="Y"/>
    <n v="0"/>
    <n v="0"/>
    <n v="177"/>
    <m/>
  </r>
  <r>
    <x v="7"/>
    <x v="119"/>
    <s v="饮品业"/>
    <d v="2017-09-18T00:00:00"/>
    <d v="1899-12-30T17:27:55"/>
    <s v="Y"/>
    <n v="33116"/>
    <n v="1103.8666666666666"/>
    <n v="285"/>
    <m/>
  </r>
  <r>
    <x v="8"/>
    <x v="120"/>
    <s v="饮品业"/>
    <d v="2018-04-21T00:00:00"/>
    <d v="1899-12-30T14:04:31"/>
    <s v="Y"/>
    <n v="3188"/>
    <n v="106.26666666666667"/>
    <n v="70"/>
    <m/>
  </r>
  <r>
    <x v="39"/>
    <x v="121"/>
    <s v="饮品业"/>
    <d v="2017-11-27T00:00:00"/>
    <d v="1899-12-30T17:01:42"/>
    <s v="Y"/>
    <n v="0"/>
    <n v="0"/>
    <n v="215"/>
    <m/>
  </r>
  <r>
    <x v="40"/>
    <x v="122"/>
    <s v="饮品业"/>
    <d v="2018-03-01T00:00:00"/>
    <d v="1899-12-30T14:22:16"/>
    <s v="Y"/>
    <n v="763"/>
    <n v="25.433333333333334"/>
    <n v="121"/>
    <m/>
  </r>
  <r>
    <x v="0"/>
    <x v="123"/>
    <s v="小吃业"/>
    <d v="2017-01-04T00:00:00"/>
    <d v="1899-12-30T10:43:22"/>
    <s v="Y"/>
    <n v="0"/>
    <n v="0"/>
    <n v="542"/>
    <m/>
  </r>
  <r>
    <x v="0"/>
    <x v="124"/>
    <s v="小吃业"/>
    <d v="2016-11-22T00:00:00"/>
    <d v="1899-12-30T11:20:13"/>
    <s v="Y"/>
    <n v="0"/>
    <n v="0"/>
    <n v="585"/>
    <m/>
  </r>
  <r>
    <x v="41"/>
    <x v="125"/>
    <s v="烘焙业"/>
    <d v="2018-06-26T00:00:00"/>
    <d v="1899-12-30T15:35:10"/>
    <s v="Y"/>
    <n v="1"/>
    <n v="3.3333333333333333E-2"/>
    <n v="4"/>
    <m/>
  </r>
  <r>
    <x v="0"/>
    <x v="126"/>
    <s v="小吃业"/>
    <d v="2016-11-22T00:00:00"/>
    <d v="1899-12-30T10:09:55"/>
    <s v="Y"/>
    <n v="0"/>
    <n v="0"/>
    <n v="585"/>
    <m/>
  </r>
  <r>
    <x v="0"/>
    <x v="127"/>
    <s v="小吃业"/>
    <d v="2016-11-21T00:00:00"/>
    <d v="1899-12-30T10:13:50"/>
    <s v="Y"/>
    <n v="0"/>
    <n v="0"/>
    <n v="586"/>
    <m/>
  </r>
  <r>
    <x v="18"/>
    <x v="128"/>
    <s v="其他"/>
    <d v="2018-02-06T00:00:00"/>
    <d v="1899-12-30T09:48:24"/>
    <s v="Y"/>
    <n v="0"/>
    <n v="0"/>
    <n v="144"/>
    <m/>
  </r>
  <r>
    <x v="25"/>
    <x v="129"/>
    <s v="饮品业"/>
    <d v="2017-02-07T00:00:00"/>
    <d v="1899-12-30T15:49:41"/>
    <s v="Y"/>
    <n v="980"/>
    <n v="32.666666666666664"/>
    <n v="508"/>
    <m/>
  </r>
  <r>
    <x v="1"/>
    <x v="130"/>
    <s v="饮品业"/>
    <d v="2016-08-25T00:00:00"/>
    <d v="1899-12-30T10:42:11"/>
    <s v="Y"/>
    <n v="0"/>
    <n v="0"/>
    <n v="674"/>
    <m/>
  </r>
  <r>
    <x v="5"/>
    <x v="131"/>
    <s v="饮品业"/>
    <d v="2017-05-04T00:00:00"/>
    <d v="1899-12-30T10:20:40"/>
    <s v="Y"/>
    <n v="5"/>
    <n v="0.16666666666666666"/>
    <n v="422"/>
    <m/>
  </r>
  <r>
    <x v="5"/>
    <x v="132"/>
    <s v="饮品业"/>
    <d v="2017-03-17T00:00:00"/>
    <d v="1899-12-30T11:03:25"/>
    <s v="N"/>
    <n v="0"/>
    <n v="0"/>
    <n v="470"/>
    <s v="一年至两年"/>
  </r>
  <r>
    <x v="5"/>
    <x v="133"/>
    <s v="饮品业"/>
    <d v="2017-04-24T00:00:00"/>
    <d v="1899-12-30T14:42:36"/>
    <s v="N"/>
    <n v="327"/>
    <n v="10.9"/>
    <n v="432"/>
    <s v="一年至两年"/>
  </r>
  <r>
    <x v="42"/>
    <x v="134"/>
    <s v="烘焙业"/>
    <d v="2016-09-27T00:00:00"/>
    <d v="1899-12-30T18:25:32"/>
    <s v="Y"/>
    <n v="0"/>
    <n v="0"/>
    <n v="641"/>
    <m/>
  </r>
  <r>
    <x v="0"/>
    <x v="135"/>
    <s v="小吃业"/>
    <d v="2016-11-22T00:00:00"/>
    <d v="1899-12-30T10:45:58"/>
    <s v="Y"/>
    <n v="0"/>
    <n v="0"/>
    <n v="585"/>
    <m/>
  </r>
  <r>
    <x v="7"/>
    <x v="136"/>
    <s v="饮品业"/>
    <d v="2017-11-15T00:00:00"/>
    <d v="1899-12-30T13:57:09"/>
    <s v="Y"/>
    <n v="35465"/>
    <n v="1182.1666666666667"/>
    <n v="227"/>
    <m/>
  </r>
  <r>
    <x v="43"/>
    <x v="137"/>
    <s v="饮品业"/>
    <d v="2016-04-19T00:00:00"/>
    <d v="1899-12-30T17:57:47"/>
    <s v="Y"/>
    <n v="0"/>
    <n v="0"/>
    <n v="802"/>
    <m/>
  </r>
  <r>
    <x v="12"/>
    <x v="138"/>
    <s v="饮品业"/>
    <d v="2018-06-20T00:00:00"/>
    <d v="1899-12-30T11:26:24"/>
    <s v="Y"/>
    <n v="3"/>
    <n v="0.1"/>
    <n v="10"/>
    <m/>
  </r>
  <r>
    <x v="8"/>
    <x v="139"/>
    <s v="饮品业"/>
    <d v="2018-04-21T00:00:00"/>
    <d v="1899-12-30T14:01:53"/>
    <s v="Y"/>
    <n v="3423"/>
    <n v="114.1"/>
    <n v="70"/>
    <m/>
  </r>
  <r>
    <x v="44"/>
    <x v="140"/>
    <s v="饮品业"/>
    <d v="2018-06-06T00:00:00"/>
    <d v="1899-12-30T18:30:11"/>
    <s v="N"/>
    <n v="0"/>
    <n v="0"/>
    <n v="24"/>
    <s v="半年"/>
  </r>
  <r>
    <x v="0"/>
    <x v="141"/>
    <s v="小吃业"/>
    <d v="2016-11-22T00:00:00"/>
    <d v="1899-12-30T14:54:23"/>
    <s v="Y"/>
    <n v="0"/>
    <n v="0"/>
    <n v="585"/>
    <m/>
  </r>
  <r>
    <x v="8"/>
    <x v="142"/>
    <s v="饮品业"/>
    <d v="2018-04-21T00:00:00"/>
    <d v="1899-12-30T14:12:33"/>
    <s v="Y"/>
    <n v="2136"/>
    <n v="71.2"/>
    <n v="70"/>
    <m/>
  </r>
  <r>
    <x v="45"/>
    <x v="143"/>
    <s v="饮品业"/>
    <d v="2018-03-23T00:00:00"/>
    <d v="1899-12-30T15:38:51"/>
    <s v="Y"/>
    <n v="717"/>
    <n v="23.9"/>
    <n v="99"/>
    <m/>
  </r>
  <r>
    <x v="7"/>
    <x v="144"/>
    <s v="饮品业"/>
    <d v="2017-09-18T00:00:00"/>
    <d v="1899-12-30T16:59:52"/>
    <s v="Y"/>
    <n v="30152"/>
    <n v="1005.0666666666667"/>
    <n v="285"/>
    <m/>
  </r>
  <r>
    <x v="10"/>
    <x v="145"/>
    <s v="烘焙业"/>
    <d v="2017-04-11T00:00:00"/>
    <d v="1899-12-30T18:16:32"/>
    <s v="Y"/>
    <n v="15541"/>
    <n v="518.0333333333333"/>
    <n v="445"/>
    <m/>
  </r>
  <r>
    <x v="46"/>
    <x v="146"/>
    <s v="其他"/>
    <d v="2017-11-08T00:00:00"/>
    <d v="1899-12-30T13:53:24"/>
    <s v="Y"/>
    <n v="0"/>
    <n v="0"/>
    <n v="234"/>
    <m/>
  </r>
  <r>
    <x v="0"/>
    <x v="147"/>
    <s v="小吃业"/>
    <d v="2016-11-21T00:00:00"/>
    <d v="1899-12-30T14:29:11"/>
    <s v="Y"/>
    <n v="0"/>
    <n v="0"/>
    <n v="586"/>
    <m/>
  </r>
  <r>
    <x v="39"/>
    <x v="148"/>
    <s v="饮品业"/>
    <d v="2018-04-20T00:00:00"/>
    <d v="1899-12-30T14:34:51"/>
    <s v="Y"/>
    <n v="0"/>
    <n v="0"/>
    <n v="71"/>
    <m/>
  </r>
  <r>
    <x v="7"/>
    <x v="149"/>
    <s v="饮品业"/>
    <d v="2017-11-23T00:00:00"/>
    <d v="1899-12-30T23:25:45"/>
    <s v="Y"/>
    <n v="25905"/>
    <n v="863.5"/>
    <n v="219"/>
    <m/>
  </r>
  <r>
    <x v="5"/>
    <x v="150"/>
    <s v="饮品业"/>
    <d v="2017-05-16T00:00:00"/>
    <d v="1899-12-30T17:24:59"/>
    <s v="N"/>
    <n v="0"/>
    <n v="0"/>
    <n v="410"/>
    <s v="一年至两年"/>
  </r>
  <r>
    <x v="23"/>
    <x v="151"/>
    <s v="烘焙业"/>
    <d v="2018-07-11T00:00:00"/>
    <d v="1899-12-30T13:28:33"/>
    <s v="Y"/>
    <n v="0"/>
    <n v="0"/>
    <n v="-11"/>
    <m/>
  </r>
  <r>
    <x v="47"/>
    <x v="152"/>
    <s v="饮品业"/>
    <d v="2018-07-04T00:00:00"/>
    <d v="1899-12-30T14:22:19"/>
    <s v="Y"/>
    <n v="0"/>
    <n v="0"/>
    <n v="-4"/>
    <m/>
  </r>
  <r>
    <x v="8"/>
    <x v="153"/>
    <s v="饮品业"/>
    <d v="2018-06-07T00:00:00"/>
    <d v="1899-12-30T10:34:54"/>
    <s v="Y"/>
    <n v="1089"/>
    <n v="36.299999999999997"/>
    <n v="23"/>
    <m/>
  </r>
  <r>
    <x v="48"/>
    <x v="154"/>
    <s v="饮品业"/>
    <d v="2018-05-16T00:00:00"/>
    <d v="1899-12-30T14:18:56"/>
    <s v="Y"/>
    <n v="0"/>
    <n v="0"/>
    <n v="45"/>
    <m/>
  </r>
  <r>
    <x v="7"/>
    <x v="155"/>
    <s v="饮品业"/>
    <d v="2017-09-18T00:00:00"/>
    <d v="1899-12-30T17:24:10"/>
    <s v="Y"/>
    <n v="28832"/>
    <n v="961.06666666666672"/>
    <n v="285"/>
    <m/>
  </r>
  <r>
    <x v="0"/>
    <x v="156"/>
    <s v="小吃业"/>
    <d v="2016-11-22T00:00:00"/>
    <d v="1899-12-30T10:53:00"/>
    <s v="Y"/>
    <n v="0"/>
    <n v="0"/>
    <n v="585"/>
    <m/>
  </r>
  <r>
    <x v="49"/>
    <x v="157"/>
    <s v="小吃业"/>
    <d v="2018-01-29T00:00:00"/>
    <d v="1899-12-30T18:46:46"/>
    <s v="Y"/>
    <n v="0"/>
    <n v="0"/>
    <n v="152"/>
    <m/>
  </r>
  <r>
    <x v="0"/>
    <x v="158"/>
    <s v="小吃业"/>
    <d v="2016-11-21T00:00:00"/>
    <d v="1899-12-30T10:46:12"/>
    <s v="Y"/>
    <n v="0"/>
    <n v="0"/>
    <n v="586"/>
    <m/>
  </r>
  <r>
    <x v="25"/>
    <x v="159"/>
    <s v="饮品业"/>
    <d v="2017-02-07T00:00:00"/>
    <d v="1899-12-30T15:48:44"/>
    <s v="Y"/>
    <n v="0"/>
    <n v="0"/>
    <n v="508"/>
    <m/>
  </r>
  <r>
    <x v="33"/>
    <x v="160"/>
    <s v="烘焙业"/>
    <d v="2018-06-07T00:00:00"/>
    <d v="1899-12-30T02:20:06"/>
    <s v="Y"/>
    <n v="0"/>
    <n v="0"/>
    <n v="23"/>
    <m/>
  </r>
  <r>
    <x v="0"/>
    <x v="161"/>
    <s v="小吃业"/>
    <d v="2016-11-22T00:00:00"/>
    <d v="1899-12-30T12:00:56"/>
    <s v="Y"/>
    <n v="0"/>
    <n v="0"/>
    <n v="585"/>
    <m/>
  </r>
  <r>
    <x v="0"/>
    <x v="162"/>
    <s v="小吃业"/>
    <d v="2016-11-22T00:00:00"/>
    <d v="1899-12-30T09:52:09"/>
    <s v="Y"/>
    <n v="0"/>
    <n v="0"/>
    <n v="585"/>
    <m/>
  </r>
  <r>
    <x v="0"/>
    <x v="163"/>
    <s v="小吃业"/>
    <d v="2016-11-18T00:00:00"/>
    <d v="1899-12-30T14:18:06"/>
    <s v="Y"/>
    <n v="0"/>
    <n v="0"/>
    <n v="589"/>
    <m/>
  </r>
  <r>
    <x v="5"/>
    <x v="164"/>
    <s v="饮品业"/>
    <d v="2017-05-24T00:00:00"/>
    <d v="1899-12-30T11:29:18"/>
    <s v="Y"/>
    <n v="1163"/>
    <n v="38.766666666666666"/>
    <n v="402"/>
    <m/>
  </r>
  <r>
    <x v="50"/>
    <x v="165"/>
    <s v="饮品业"/>
    <d v="2018-02-01T00:00:00"/>
    <d v="1899-12-30T13:39:55"/>
    <s v="Y"/>
    <n v="490"/>
    <n v="16.333333333333332"/>
    <n v="149"/>
    <m/>
  </r>
  <r>
    <x v="0"/>
    <x v="166"/>
    <s v="小吃业"/>
    <d v="2016-11-21T00:00:00"/>
    <d v="1899-12-30T10:45:12"/>
    <s v="Y"/>
    <n v="0"/>
    <n v="0"/>
    <n v="586"/>
    <m/>
  </r>
  <r>
    <x v="8"/>
    <x v="167"/>
    <s v="饮品业"/>
    <d v="2018-04-12T00:00:00"/>
    <d v="1899-12-30T14:00:01"/>
    <s v="Y"/>
    <n v="5971"/>
    <n v="199.03333333333333"/>
    <n v="79"/>
    <m/>
  </r>
  <r>
    <x v="8"/>
    <x v="168"/>
    <s v="饮品业"/>
    <d v="2018-04-27T00:00:00"/>
    <d v="1899-12-30T15:03:16"/>
    <s v="Y"/>
    <n v="0"/>
    <n v="0"/>
    <n v="64"/>
    <m/>
  </r>
  <r>
    <x v="0"/>
    <x v="169"/>
    <s v="小吃业"/>
    <d v="2016-11-22T00:00:00"/>
    <d v="1899-12-30T09:55:53"/>
    <s v="Y"/>
    <n v="0"/>
    <n v="0"/>
    <n v="585"/>
    <m/>
  </r>
  <r>
    <x v="16"/>
    <x v="170"/>
    <s v="饮品业"/>
    <d v="2018-04-08T00:00:00"/>
    <d v="1899-12-30T16:10:51"/>
    <s v="Y"/>
    <n v="0"/>
    <n v="0"/>
    <n v="83"/>
    <m/>
  </r>
  <r>
    <x v="51"/>
    <x v="171"/>
    <s v="饮品业"/>
    <d v="2018-06-27T00:00:00"/>
    <d v="1899-12-30T11:05:29"/>
    <s v="Y"/>
    <n v="115"/>
    <n v="3.8333333333333335"/>
    <n v="3"/>
    <m/>
  </r>
  <r>
    <x v="12"/>
    <x v="172"/>
    <s v="饮品业"/>
    <d v="2018-06-01T00:00:00"/>
    <d v="1899-12-30T10:34:15"/>
    <s v="Y"/>
    <n v="105"/>
    <n v="3.5"/>
    <n v="29"/>
    <m/>
  </r>
  <r>
    <x v="36"/>
    <x v="173"/>
    <s v="饮品业"/>
    <d v="2017-03-17T00:00:00"/>
    <d v="1899-12-30T16:36:09"/>
    <s v="Y"/>
    <n v="995"/>
    <n v="33.166666666666664"/>
    <n v="470"/>
    <m/>
  </r>
  <r>
    <x v="8"/>
    <x v="174"/>
    <s v="饮品业"/>
    <d v="2018-04-12T00:00:00"/>
    <d v="1899-12-30T14:33:48"/>
    <s v="Y"/>
    <n v="5173"/>
    <n v="172.43333333333334"/>
    <n v="79"/>
    <m/>
  </r>
  <r>
    <x v="46"/>
    <x v="175"/>
    <s v="其他"/>
    <d v="2017-11-08T00:00:00"/>
    <d v="1899-12-30T11:08:58"/>
    <s v="Y"/>
    <n v="0"/>
    <n v="0"/>
    <n v="234"/>
    <m/>
  </r>
  <r>
    <x v="52"/>
    <x v="176"/>
    <s v="饮品业"/>
    <d v="2018-06-04T00:00:00"/>
    <d v="1899-12-30T09:59:24"/>
    <s v="Y"/>
    <n v="0"/>
    <n v="0"/>
    <n v="26"/>
    <m/>
  </r>
  <r>
    <x v="8"/>
    <x v="177"/>
    <s v="饮品业"/>
    <d v="2018-05-28T00:00:00"/>
    <d v="1899-12-30T10:28:55"/>
    <s v="Y"/>
    <n v="3981"/>
    <n v="132.69999999999999"/>
    <n v="33"/>
    <m/>
  </r>
  <r>
    <x v="0"/>
    <x v="178"/>
    <s v="小吃业"/>
    <d v="2016-11-21T00:00:00"/>
    <d v="1899-12-30T10:04:45"/>
    <s v="Y"/>
    <n v="0"/>
    <n v="0"/>
    <n v="586"/>
    <m/>
  </r>
  <r>
    <x v="53"/>
    <x v="122"/>
    <s v="小吃业"/>
    <d v="2018-05-25T00:00:00"/>
    <d v="1899-12-30T10:49:13"/>
    <s v="Y"/>
    <n v="0"/>
    <n v="0"/>
    <n v="36"/>
    <m/>
  </r>
  <r>
    <x v="7"/>
    <x v="179"/>
    <s v="饮品业"/>
    <d v="2017-11-27T00:00:00"/>
    <d v="1899-12-30T15:21:42"/>
    <s v="Y"/>
    <n v="26724"/>
    <n v="890.8"/>
    <n v="215"/>
    <m/>
  </r>
  <r>
    <x v="8"/>
    <x v="180"/>
    <s v="饮品业"/>
    <d v="2018-04-21T00:00:00"/>
    <d v="1899-12-30T14:08:11"/>
    <s v="Y"/>
    <n v="2564"/>
    <n v="85.466666666666669"/>
    <n v="70"/>
    <m/>
  </r>
  <r>
    <x v="5"/>
    <x v="181"/>
    <s v="饮品业"/>
    <d v="2017-07-06T00:00:00"/>
    <d v="1899-12-30T09:36:59"/>
    <s v="Y"/>
    <n v="1353"/>
    <n v="45.1"/>
    <n v="359"/>
    <m/>
  </r>
  <r>
    <x v="8"/>
    <x v="182"/>
    <s v="饮品业"/>
    <d v="2018-04-24T00:00:00"/>
    <d v="1899-12-30T09:51:00"/>
    <s v="Y"/>
    <n v="6411"/>
    <n v="213.7"/>
    <n v="67"/>
    <m/>
  </r>
  <r>
    <x v="7"/>
    <x v="183"/>
    <s v="饮品业"/>
    <d v="2017-09-18T00:00:00"/>
    <d v="1899-12-30T17:25:54"/>
    <s v="Y"/>
    <n v="35143"/>
    <n v="1171.4333333333334"/>
    <n v="285"/>
    <m/>
  </r>
  <r>
    <x v="8"/>
    <x v="184"/>
    <s v="饮品业"/>
    <d v="2018-05-24T00:00:00"/>
    <d v="1899-12-30T16:50:30"/>
    <s v="Y"/>
    <n v="3318"/>
    <n v="110.6"/>
    <n v="37"/>
    <m/>
  </r>
  <r>
    <x v="54"/>
    <x v="185"/>
    <s v="饮品业"/>
    <d v="2018-06-13T00:00:00"/>
    <d v="1899-12-30T17:51:26"/>
    <s v="Y"/>
    <n v="47"/>
    <n v="1.5666666666666667"/>
    <n v="17"/>
    <m/>
  </r>
  <r>
    <x v="55"/>
    <x v="186"/>
    <s v="饮品业"/>
    <d v="2017-04-26T00:00:00"/>
    <d v="1899-12-30T17:43:26"/>
    <s v="Y"/>
    <n v="818"/>
    <n v="27.266666666666666"/>
    <n v="430"/>
    <m/>
  </r>
  <r>
    <x v="0"/>
    <x v="187"/>
    <s v="小吃业"/>
    <d v="2016-11-22T00:00:00"/>
    <d v="1899-12-30T14:24:04"/>
    <s v="Y"/>
    <n v="0"/>
    <n v="0"/>
    <n v="585"/>
    <m/>
  </r>
  <r>
    <x v="56"/>
    <x v="188"/>
    <s v="烘焙业"/>
    <d v="2017-12-19T00:00:00"/>
    <d v="1899-12-30T14:35:21"/>
    <s v="Y"/>
    <n v="1146"/>
    <n v="38.200000000000003"/>
    <n v="193"/>
    <m/>
  </r>
  <r>
    <x v="5"/>
    <x v="189"/>
    <s v="饮品业"/>
    <d v="2017-03-09T00:00:00"/>
    <d v="1899-12-30T11:48:42"/>
    <s v="Y"/>
    <n v="2225"/>
    <n v="74.166666666666671"/>
    <n v="478"/>
    <m/>
  </r>
  <r>
    <x v="12"/>
    <x v="190"/>
    <s v="饮品业"/>
    <d v="2018-01-02T00:00:00"/>
    <d v="1899-12-30T11:24:24"/>
    <s v="Y"/>
    <n v="2973"/>
    <n v="99.1"/>
    <n v="179"/>
    <m/>
  </r>
  <r>
    <x v="12"/>
    <x v="191"/>
    <s v="饮品业"/>
    <d v="2018-06-15T00:00:00"/>
    <d v="1899-12-30T00:47:07"/>
    <s v="Y"/>
    <n v="162"/>
    <n v="5.4"/>
    <n v="15"/>
    <m/>
  </r>
  <r>
    <x v="5"/>
    <x v="192"/>
    <s v="饮品业"/>
    <d v="2017-05-04T00:00:00"/>
    <d v="1899-12-30T16:18:44"/>
    <s v="Y"/>
    <n v="1656"/>
    <n v="55.2"/>
    <n v="422"/>
    <m/>
  </r>
  <r>
    <x v="5"/>
    <x v="193"/>
    <s v="饮品业"/>
    <d v="2017-04-17T00:00:00"/>
    <d v="1899-12-30T13:34:55"/>
    <s v="Y"/>
    <n v="28"/>
    <n v="0.93333333333333335"/>
    <n v="439"/>
    <m/>
  </r>
  <r>
    <x v="0"/>
    <x v="194"/>
    <s v="小吃业"/>
    <d v="2016-11-22T00:00:00"/>
    <d v="1899-12-30T14:43:24"/>
    <s v="Y"/>
    <n v="0"/>
    <n v="0"/>
    <n v="585"/>
    <m/>
  </r>
  <r>
    <x v="5"/>
    <x v="195"/>
    <s v="饮品业"/>
    <d v="2018-01-24T00:00:00"/>
    <d v="1899-12-30T11:37:37"/>
    <s v="Y"/>
    <n v="1159"/>
    <n v="38.633333333333333"/>
    <n v="157"/>
    <m/>
  </r>
  <r>
    <x v="5"/>
    <x v="196"/>
    <s v="饮品业"/>
    <d v="2017-05-24T00:00:00"/>
    <d v="1899-12-30T17:11:28"/>
    <s v="Y"/>
    <n v="417"/>
    <n v="13.9"/>
    <n v="402"/>
    <m/>
  </r>
  <r>
    <x v="57"/>
    <x v="197"/>
    <s v="其他"/>
    <d v="2017-01-16T00:00:00"/>
    <d v="1899-12-30T13:27:50"/>
    <s v="Y"/>
    <n v="0"/>
    <n v="0"/>
    <n v="530"/>
    <m/>
  </r>
  <r>
    <x v="0"/>
    <x v="198"/>
    <s v="小吃业"/>
    <d v="2016-11-22T00:00:00"/>
    <d v="1899-12-30T10:20:47"/>
    <s v="Y"/>
    <n v="0"/>
    <n v="0"/>
    <n v="585"/>
    <m/>
  </r>
  <r>
    <x v="5"/>
    <x v="199"/>
    <s v="饮品业"/>
    <d v="2017-12-05T00:00:00"/>
    <d v="1899-12-30T17:36:24"/>
    <s v="Y"/>
    <n v="30"/>
    <n v="1"/>
    <n v="207"/>
    <m/>
  </r>
  <r>
    <x v="58"/>
    <x v="200"/>
    <s v="简餐业"/>
    <d v="2018-05-29T00:00:00"/>
    <d v="1899-12-30T17:37:32"/>
    <s v="Y"/>
    <n v="3185"/>
    <n v="106.16666666666667"/>
    <n v="32"/>
    <m/>
  </r>
  <r>
    <x v="7"/>
    <x v="201"/>
    <s v="饮品业"/>
    <d v="2017-09-18T00:00:00"/>
    <d v="1899-12-30T17:28:45"/>
    <s v="Y"/>
    <n v="20094"/>
    <n v="669.8"/>
    <n v="285"/>
    <m/>
  </r>
  <r>
    <x v="7"/>
    <x v="202"/>
    <s v="饮品业"/>
    <d v="2017-09-18T00:00:00"/>
    <d v="1899-12-30T17:23:58"/>
    <s v="Y"/>
    <n v="15482"/>
    <n v="516.06666666666672"/>
    <n v="285"/>
    <m/>
  </r>
  <r>
    <x v="5"/>
    <x v="203"/>
    <s v="饮品业"/>
    <d v="2017-05-04T00:00:00"/>
    <d v="1899-12-30T10:32:18"/>
    <s v="N"/>
    <n v="0"/>
    <n v="0"/>
    <n v="422"/>
    <s v="一年至两年"/>
  </r>
  <r>
    <x v="0"/>
    <x v="204"/>
    <s v="小吃业"/>
    <d v="2016-11-21T00:00:00"/>
    <d v="1899-12-30T14:45:22"/>
    <s v="Y"/>
    <n v="0"/>
    <n v="0"/>
    <n v="586"/>
    <m/>
  </r>
  <r>
    <x v="8"/>
    <x v="205"/>
    <s v="饮品业"/>
    <d v="2018-05-09T00:00:00"/>
    <d v="1899-12-30T15:15:42"/>
    <s v="Y"/>
    <n v="7525"/>
    <n v="250.83333333333334"/>
    <n v="52"/>
    <m/>
  </r>
  <r>
    <x v="5"/>
    <x v="206"/>
    <s v="饮品业"/>
    <d v="2017-11-22T00:00:00"/>
    <d v="1899-12-30T16:13:02"/>
    <s v="N"/>
    <n v="0"/>
    <n v="0"/>
    <n v="220"/>
    <s v="半年至一年"/>
  </r>
  <r>
    <x v="59"/>
    <x v="207"/>
    <s v="小吃业"/>
    <d v="2017-11-23T00:00:00"/>
    <d v="1899-12-30T17:45:01"/>
    <s v="Y"/>
    <n v="3353"/>
    <n v="111.76666666666667"/>
    <n v="219"/>
    <m/>
  </r>
  <r>
    <x v="0"/>
    <x v="208"/>
    <s v="小吃业"/>
    <d v="2016-11-22T00:00:00"/>
    <d v="1899-12-30T15:00:40"/>
    <s v="Y"/>
    <n v="0"/>
    <n v="0"/>
    <n v="585"/>
    <m/>
  </r>
  <r>
    <x v="0"/>
    <x v="209"/>
    <s v="小吃业"/>
    <d v="2016-11-22T00:00:00"/>
    <d v="1899-12-30T09:38:54"/>
    <s v="Y"/>
    <n v="0"/>
    <n v="0"/>
    <n v="585"/>
    <m/>
  </r>
  <r>
    <x v="5"/>
    <x v="210"/>
    <s v="饮品业"/>
    <d v="2016-08-23T00:00:00"/>
    <d v="1899-12-30T12:28:26"/>
    <s v="Y"/>
    <n v="3891"/>
    <n v="129.69999999999999"/>
    <n v="676"/>
    <m/>
  </r>
  <r>
    <x v="8"/>
    <x v="211"/>
    <s v="饮品业"/>
    <d v="2018-05-22T00:00:00"/>
    <d v="1899-12-30T11:12:24"/>
    <s v="Y"/>
    <n v="0"/>
    <n v="0"/>
    <n v="39"/>
    <m/>
  </r>
  <r>
    <x v="5"/>
    <x v="212"/>
    <s v="饮品业"/>
    <d v="2017-04-18T00:00:00"/>
    <d v="1899-12-30T09:29:08"/>
    <s v="Y"/>
    <n v="0"/>
    <n v="0"/>
    <n v="438"/>
    <m/>
  </r>
  <r>
    <x v="0"/>
    <x v="213"/>
    <s v="小吃业"/>
    <d v="2017-01-04T00:00:00"/>
    <d v="1899-12-30T10:47:47"/>
    <s v="Y"/>
    <n v="0"/>
    <n v="0"/>
    <n v="542"/>
    <m/>
  </r>
  <r>
    <x v="60"/>
    <x v="214"/>
    <s v="饮品业"/>
    <d v="2017-08-14T00:00:00"/>
    <d v="1899-12-30T20:57:37"/>
    <s v="Y"/>
    <n v="1557"/>
    <n v="51.9"/>
    <n v="320"/>
    <m/>
  </r>
  <r>
    <x v="39"/>
    <x v="215"/>
    <s v="饮品业"/>
    <d v="2018-05-30T00:00:00"/>
    <d v="1899-12-30T15:14:49"/>
    <s v="Y"/>
    <n v="0"/>
    <n v="0"/>
    <n v="31"/>
    <m/>
  </r>
  <r>
    <x v="61"/>
    <x v="216"/>
    <s v="饮品业"/>
    <d v="2017-02-03T00:00:00"/>
    <d v="1899-12-30T14:00:57"/>
    <s v="Y"/>
    <n v="0"/>
    <n v="0"/>
    <n v="512"/>
    <m/>
  </r>
  <r>
    <x v="0"/>
    <x v="217"/>
    <s v="小吃业"/>
    <d v="2016-11-18T00:00:00"/>
    <d v="1899-12-30T11:26:54"/>
    <s v="Y"/>
    <n v="0"/>
    <n v="0"/>
    <n v="589"/>
    <m/>
  </r>
  <r>
    <x v="7"/>
    <x v="218"/>
    <s v="饮品业"/>
    <d v="2017-11-27T00:00:00"/>
    <d v="1899-12-30T15:29:42"/>
    <s v="Y"/>
    <n v="0"/>
    <n v="0"/>
    <n v="215"/>
    <m/>
  </r>
  <r>
    <x v="8"/>
    <x v="219"/>
    <s v="饮品业"/>
    <d v="2018-04-12T00:00:00"/>
    <d v="1899-12-30T14:35:31"/>
    <s v="Y"/>
    <n v="1531"/>
    <n v="51.033333333333331"/>
    <n v="79"/>
    <m/>
  </r>
  <r>
    <x v="0"/>
    <x v="220"/>
    <s v="小吃业"/>
    <d v="2016-11-22T00:00:00"/>
    <d v="1899-12-30T11:25:20"/>
    <s v="Y"/>
    <n v="0"/>
    <n v="0"/>
    <n v="585"/>
    <m/>
  </r>
  <r>
    <x v="5"/>
    <x v="221"/>
    <s v="饮品业"/>
    <d v="2017-05-04T00:00:00"/>
    <d v="1899-12-30T10:21:12"/>
    <s v="Y"/>
    <n v="14436"/>
    <n v="481.2"/>
    <n v="422"/>
    <m/>
  </r>
  <r>
    <x v="8"/>
    <x v="222"/>
    <s v="饮品业"/>
    <d v="2018-03-29T00:00:00"/>
    <d v="1899-12-30T10:09:24"/>
    <s v="Y"/>
    <n v="3390"/>
    <n v="113"/>
    <n v="93"/>
    <m/>
  </r>
  <r>
    <x v="62"/>
    <x v="223"/>
    <s v="其他"/>
    <d v="2017-11-30T00:00:00"/>
    <d v="1899-12-30T16:37:37"/>
    <s v="Y"/>
    <n v="0"/>
    <n v="0"/>
    <n v="212"/>
    <m/>
  </r>
  <r>
    <x v="0"/>
    <x v="224"/>
    <s v="小吃业"/>
    <d v="2017-01-04T00:00:00"/>
    <d v="1899-12-30T10:42:32"/>
    <s v="Y"/>
    <n v="0"/>
    <n v="0"/>
    <n v="542"/>
    <m/>
  </r>
  <r>
    <x v="8"/>
    <x v="225"/>
    <s v="饮品业"/>
    <d v="2018-04-24T00:00:00"/>
    <d v="1899-12-30T10:17:52"/>
    <s v="Y"/>
    <n v="0"/>
    <n v="0"/>
    <n v="67"/>
    <m/>
  </r>
  <r>
    <x v="63"/>
    <x v="226"/>
    <s v="饮品业"/>
    <d v="2018-07-02T00:00:00"/>
    <d v="1899-12-30T09:30:56"/>
    <s v="Y"/>
    <n v="0"/>
    <n v="0"/>
    <n v="-2"/>
    <m/>
  </r>
  <r>
    <x v="47"/>
    <x v="227"/>
    <s v="饮品业"/>
    <d v="2018-07-04T00:00:00"/>
    <d v="1899-12-30T14:21:40"/>
    <s v="Y"/>
    <n v="0"/>
    <n v="0"/>
    <n v="-4"/>
    <m/>
  </r>
  <r>
    <x v="1"/>
    <x v="228"/>
    <s v="饮品业"/>
    <d v="2016-08-25T00:00:00"/>
    <d v="1899-12-30T10:58:13"/>
    <s v="Y"/>
    <n v="1257"/>
    <n v="41.9"/>
    <n v="674"/>
    <m/>
  </r>
  <r>
    <x v="9"/>
    <x v="229"/>
    <s v="饮品业"/>
    <d v="2018-02-03T00:00:00"/>
    <d v="1899-12-30T12:09:30"/>
    <s v="Y"/>
    <n v="5073"/>
    <n v="169.1"/>
    <n v="147"/>
    <m/>
  </r>
  <r>
    <x v="7"/>
    <x v="230"/>
    <s v="饮品业"/>
    <d v="2017-09-18T00:00:00"/>
    <d v="1899-12-30T17:56:47"/>
    <s v="Y"/>
    <n v="29291"/>
    <n v="976.36666666666667"/>
    <n v="285"/>
    <m/>
  </r>
  <r>
    <x v="64"/>
    <x v="231"/>
    <s v="饮品业"/>
    <d v="2018-02-27T00:00:00"/>
    <d v="1899-12-30T09:44:14"/>
    <s v="Y"/>
    <n v="9646"/>
    <n v="321.53333333333336"/>
    <n v="123"/>
    <m/>
  </r>
  <r>
    <x v="29"/>
    <x v="232"/>
    <s v="其他"/>
    <d v="2018-01-06T00:00:00"/>
    <d v="1899-12-30T16:15:43"/>
    <s v="Y"/>
    <n v="0"/>
    <n v="0"/>
    <n v="175"/>
    <m/>
  </r>
  <r>
    <x v="7"/>
    <x v="233"/>
    <s v="饮品业"/>
    <d v="2017-09-18T00:00:00"/>
    <d v="1899-12-30T17:21:06"/>
    <s v="Y"/>
    <n v="19387"/>
    <n v="646.23333333333335"/>
    <n v="285"/>
    <m/>
  </r>
  <r>
    <x v="0"/>
    <x v="234"/>
    <s v="小吃业"/>
    <d v="2016-11-22T00:00:00"/>
    <d v="1899-12-30T14:38:20"/>
    <s v="Y"/>
    <n v="0"/>
    <n v="0"/>
    <n v="585"/>
    <m/>
  </r>
  <r>
    <x v="8"/>
    <x v="235"/>
    <s v="饮品业"/>
    <d v="2018-05-22T00:00:00"/>
    <d v="1899-12-30T11:08:25"/>
    <s v="Y"/>
    <n v="0"/>
    <n v="0"/>
    <n v="39"/>
    <m/>
  </r>
  <r>
    <x v="5"/>
    <x v="236"/>
    <s v="饮品业"/>
    <d v="2018-01-23T00:00:00"/>
    <d v="1899-12-30T17:46:32"/>
    <s v="Y"/>
    <n v="1414"/>
    <n v="47.133333333333333"/>
    <n v="158"/>
    <m/>
  </r>
  <r>
    <x v="0"/>
    <x v="237"/>
    <s v="小吃业"/>
    <d v="2016-11-21T00:00:00"/>
    <d v="1899-12-30T11:52:40"/>
    <s v="Y"/>
    <n v="0"/>
    <n v="0"/>
    <n v="586"/>
    <m/>
  </r>
  <r>
    <x v="8"/>
    <x v="238"/>
    <s v="饮品业"/>
    <d v="2018-04-21T00:00:00"/>
    <d v="1899-12-30T14:11:26"/>
    <s v="Y"/>
    <n v="0"/>
    <n v="0"/>
    <n v="70"/>
    <m/>
  </r>
  <r>
    <x v="7"/>
    <x v="239"/>
    <s v="饮品业"/>
    <d v="2017-10-09T00:00:00"/>
    <d v="1899-12-30T16:30:50"/>
    <s v="Y"/>
    <n v="30013"/>
    <n v="1000.4333333333333"/>
    <n v="264"/>
    <m/>
  </r>
  <r>
    <x v="10"/>
    <x v="240"/>
    <s v="烘焙业"/>
    <d v="2016-11-24T00:00:00"/>
    <d v="1899-12-30T11:00:30"/>
    <s v="N"/>
    <n v="0"/>
    <n v="0"/>
    <n v="583"/>
    <s v="一年至两年"/>
  </r>
  <r>
    <x v="7"/>
    <x v="241"/>
    <s v="饮品业"/>
    <d v="2017-09-18T00:00:00"/>
    <d v="1899-12-30T17:23:17"/>
    <s v="Y"/>
    <n v="32841"/>
    <n v="1094.7"/>
    <n v="285"/>
    <m/>
  </r>
  <r>
    <x v="8"/>
    <x v="242"/>
    <s v="饮品业"/>
    <d v="2018-05-28T00:00:00"/>
    <d v="1899-12-30T10:32:44"/>
    <s v="Y"/>
    <n v="3309"/>
    <n v="110.3"/>
    <n v="33"/>
    <m/>
  </r>
  <r>
    <x v="5"/>
    <x v="243"/>
    <s v="饮品业"/>
    <d v="2018-01-25T00:00:00"/>
    <d v="1899-12-30T16:07:28"/>
    <s v="Y"/>
    <n v="0"/>
    <n v="0"/>
    <n v="156"/>
    <m/>
  </r>
  <r>
    <x v="8"/>
    <x v="244"/>
    <s v="饮品业"/>
    <d v="2018-05-28T00:00:00"/>
    <d v="1899-12-30T10:36:08"/>
    <s v="Y"/>
    <n v="4308"/>
    <n v="143.6"/>
    <n v="33"/>
    <m/>
  </r>
  <r>
    <x v="8"/>
    <x v="245"/>
    <s v="饮品业"/>
    <d v="2018-04-27T00:00:00"/>
    <d v="1899-12-30T15:07:39"/>
    <s v="Y"/>
    <n v="0"/>
    <n v="0"/>
    <n v="64"/>
    <m/>
  </r>
  <r>
    <x v="0"/>
    <x v="246"/>
    <s v="小吃业"/>
    <d v="2016-11-22T00:00:00"/>
    <d v="1899-12-30T10:52:14"/>
    <s v="Y"/>
    <n v="0"/>
    <n v="0"/>
    <n v="585"/>
    <m/>
  </r>
  <r>
    <x v="1"/>
    <x v="247"/>
    <s v="饮品业"/>
    <d v="2016-08-25T00:00:00"/>
    <d v="1899-12-30T11:01:56"/>
    <s v="Y"/>
    <n v="0"/>
    <n v="0"/>
    <n v="674"/>
    <m/>
  </r>
  <r>
    <x v="0"/>
    <x v="248"/>
    <s v="小吃业"/>
    <d v="2016-11-21T00:00:00"/>
    <d v="1899-12-30T11:50:29"/>
    <s v="Y"/>
    <n v="0"/>
    <n v="0"/>
    <n v="586"/>
    <m/>
  </r>
  <r>
    <x v="7"/>
    <x v="249"/>
    <s v="饮品业"/>
    <d v="2017-09-18T00:00:00"/>
    <d v="1899-12-30T17:27:19"/>
    <s v="Y"/>
    <n v="17677"/>
    <n v="589.23333333333335"/>
    <n v="285"/>
    <m/>
  </r>
  <r>
    <x v="0"/>
    <x v="250"/>
    <s v="小吃业"/>
    <d v="2016-11-21T00:00:00"/>
    <d v="1899-12-30T10:40:59"/>
    <s v="Y"/>
    <n v="0"/>
    <n v="0"/>
    <n v="586"/>
    <m/>
  </r>
  <r>
    <x v="0"/>
    <x v="251"/>
    <s v="小吃业"/>
    <d v="2016-11-21T00:00:00"/>
    <d v="1899-12-30T11:02:27"/>
    <s v="Y"/>
    <n v="0"/>
    <n v="0"/>
    <n v="586"/>
    <m/>
  </r>
  <r>
    <x v="8"/>
    <x v="252"/>
    <s v="饮品业"/>
    <d v="2018-05-22T00:00:00"/>
    <d v="1899-12-30T11:13:39"/>
    <s v="Y"/>
    <n v="0"/>
    <n v="0"/>
    <n v="39"/>
    <m/>
  </r>
  <r>
    <x v="7"/>
    <x v="253"/>
    <s v="饮品业"/>
    <d v="2017-11-27T00:00:00"/>
    <d v="1899-12-30T15:31:02"/>
    <s v="Y"/>
    <n v="0"/>
    <n v="0"/>
    <n v="215"/>
    <m/>
  </r>
  <r>
    <x v="65"/>
    <x v="254"/>
    <s v="简餐业"/>
    <d v="2018-04-17T00:00:00"/>
    <d v="1899-12-30T18:06:51"/>
    <s v="Y"/>
    <n v="239"/>
    <n v="7.9666666666666668"/>
    <n v="74"/>
    <m/>
  </r>
  <r>
    <x v="5"/>
    <x v="255"/>
    <s v="饮品业"/>
    <d v="2016-10-18T00:00:00"/>
    <d v="1899-12-30T18:05:12"/>
    <s v="Y"/>
    <n v="7503"/>
    <n v="250.1"/>
    <n v="620"/>
    <m/>
  </r>
  <r>
    <x v="50"/>
    <x v="256"/>
    <s v="饮品业"/>
    <d v="2018-03-05T00:00:00"/>
    <d v="1899-12-30T11:10:47"/>
    <s v="Y"/>
    <n v="766"/>
    <n v="25.533333333333335"/>
    <n v="117"/>
    <m/>
  </r>
  <r>
    <x v="0"/>
    <x v="257"/>
    <s v="小吃业"/>
    <d v="2016-11-21T00:00:00"/>
    <d v="1899-12-30T14:44:37"/>
    <s v="Y"/>
    <n v="0"/>
    <n v="0"/>
    <n v="586"/>
    <m/>
  </r>
  <r>
    <x v="5"/>
    <x v="258"/>
    <s v="饮品业"/>
    <d v="2017-12-04T00:00:00"/>
    <d v="1899-12-30T15:24:29"/>
    <s v="Y"/>
    <n v="1151"/>
    <n v="38.366666666666667"/>
    <n v="208"/>
    <m/>
  </r>
  <r>
    <x v="5"/>
    <x v="259"/>
    <s v="饮品业"/>
    <d v="2017-07-07T00:00:00"/>
    <d v="1899-12-30T17:39:41"/>
    <s v="Y"/>
    <n v="897"/>
    <n v="29.9"/>
    <n v="358"/>
    <m/>
  </r>
  <r>
    <x v="7"/>
    <x v="260"/>
    <s v="饮品业"/>
    <d v="2017-10-09T00:00:00"/>
    <d v="1899-12-30T16:29:45"/>
    <s v="Y"/>
    <n v="27498"/>
    <n v="916.6"/>
    <n v="264"/>
    <m/>
  </r>
  <r>
    <x v="0"/>
    <x v="261"/>
    <s v="小吃业"/>
    <d v="2016-11-22T00:00:00"/>
    <d v="1899-12-30T14:59:12"/>
    <s v="Y"/>
    <n v="0"/>
    <n v="0"/>
    <n v="585"/>
    <m/>
  </r>
  <r>
    <x v="21"/>
    <x v="262"/>
    <s v="饮品业"/>
    <d v="2018-01-16T00:00:00"/>
    <d v="1899-12-30T14:05:59"/>
    <s v="Y"/>
    <n v="0"/>
    <n v="0"/>
    <n v="165"/>
    <m/>
  </r>
  <r>
    <x v="8"/>
    <x v="263"/>
    <s v="饮品业"/>
    <d v="2018-04-20T00:00:00"/>
    <d v="1899-12-30T14:45:35"/>
    <s v="Y"/>
    <n v="2090"/>
    <n v="69.666666666666671"/>
    <n v="71"/>
    <m/>
  </r>
  <r>
    <x v="5"/>
    <x v="264"/>
    <s v="饮品业"/>
    <d v="2018-04-04T00:00:00"/>
    <d v="1899-12-30T14:37:33"/>
    <s v="Y"/>
    <n v="664"/>
    <n v="22.133333333333333"/>
    <n v="87"/>
    <m/>
  </r>
  <r>
    <x v="19"/>
    <x v="265"/>
    <s v="饮品业"/>
    <d v="2017-10-02T00:00:00"/>
    <d v="1899-12-30T18:58:33"/>
    <s v="Y"/>
    <n v="0"/>
    <n v="0"/>
    <n v="271"/>
    <m/>
  </r>
  <r>
    <x v="5"/>
    <x v="266"/>
    <s v="饮品业"/>
    <d v="2017-03-09T00:00:00"/>
    <d v="1899-12-30T11:47:23"/>
    <s v="Y"/>
    <n v="2431"/>
    <n v="81.033333333333331"/>
    <n v="478"/>
    <m/>
  </r>
  <r>
    <x v="5"/>
    <x v="267"/>
    <s v="饮品业"/>
    <d v="2017-12-04T00:00:00"/>
    <d v="1899-12-30T15:24:16"/>
    <s v="Y"/>
    <n v="3944"/>
    <n v="131.46666666666667"/>
    <n v="208"/>
    <m/>
  </r>
  <r>
    <x v="7"/>
    <x v="268"/>
    <s v="饮品业"/>
    <d v="2017-11-27T00:00:00"/>
    <d v="1899-12-30T15:26:32"/>
    <s v="Y"/>
    <n v="29353"/>
    <n v="978.43333333333328"/>
    <n v="215"/>
    <m/>
  </r>
  <r>
    <x v="39"/>
    <x v="253"/>
    <s v="饮品业"/>
    <d v="2017-11-27T00:00:00"/>
    <d v="1899-12-30T17:01:57"/>
    <s v="Y"/>
    <n v="0"/>
    <n v="0"/>
    <n v="215"/>
    <m/>
  </r>
  <r>
    <x v="8"/>
    <x v="269"/>
    <s v="饮品业"/>
    <d v="2018-05-11T00:00:00"/>
    <d v="1899-12-30T13:36:59"/>
    <s v="Y"/>
    <n v="1701"/>
    <n v="56.7"/>
    <n v="50"/>
    <m/>
  </r>
  <r>
    <x v="8"/>
    <x v="270"/>
    <s v="饮品业"/>
    <d v="2018-04-24T00:00:00"/>
    <d v="1899-12-30T09:47:54"/>
    <s v="Y"/>
    <n v="1677"/>
    <n v="55.9"/>
    <n v="67"/>
    <m/>
  </r>
  <r>
    <x v="8"/>
    <x v="271"/>
    <s v="饮品业"/>
    <d v="2018-04-24T00:00:00"/>
    <d v="1899-12-30T10:06:55"/>
    <s v="Y"/>
    <n v="0"/>
    <n v="0"/>
    <n v="67"/>
    <m/>
  </r>
  <r>
    <x v="0"/>
    <x v="272"/>
    <s v="小吃业"/>
    <d v="2016-11-22T00:00:00"/>
    <d v="1899-12-30T11:38:25"/>
    <s v="Y"/>
    <n v="0"/>
    <n v="0"/>
    <n v="585"/>
    <m/>
  </r>
  <r>
    <x v="66"/>
    <x v="273"/>
    <s v="烘焙业"/>
    <d v="2018-01-29T00:00:00"/>
    <d v="1899-12-30T16:20:46"/>
    <s v="Y"/>
    <n v="1665"/>
    <n v="55.5"/>
    <n v="152"/>
    <m/>
  </r>
  <r>
    <x v="67"/>
    <x v="274"/>
    <s v="小吃业"/>
    <d v="2017-02-15T00:00:00"/>
    <d v="1899-12-30T15:44:56"/>
    <s v="Y"/>
    <n v="3935"/>
    <n v="131.16666666666666"/>
    <n v="500"/>
    <m/>
  </r>
  <r>
    <x v="5"/>
    <x v="275"/>
    <s v="饮品业"/>
    <d v="2016-11-16T00:00:00"/>
    <d v="1899-12-30T10:55:19"/>
    <s v="N"/>
    <n v="0"/>
    <n v="0"/>
    <n v="591"/>
    <s v="一年至两年"/>
  </r>
  <r>
    <x v="8"/>
    <x v="276"/>
    <s v="饮品业"/>
    <d v="2018-04-12T00:00:00"/>
    <d v="1899-12-30T14:12:08"/>
    <s v="Y"/>
    <n v="4957"/>
    <n v="165.23333333333332"/>
    <n v="79"/>
    <m/>
  </r>
  <r>
    <x v="0"/>
    <x v="277"/>
    <s v="小吃业"/>
    <d v="2016-11-22T00:00:00"/>
    <d v="1899-12-30T14:26:56"/>
    <s v="Y"/>
    <n v="0"/>
    <n v="0"/>
    <n v="585"/>
    <m/>
  </r>
  <r>
    <x v="0"/>
    <x v="278"/>
    <s v="小吃业"/>
    <d v="2016-11-22T00:00:00"/>
    <d v="1899-12-30T10:06:08"/>
    <s v="Y"/>
    <n v="0"/>
    <n v="0"/>
    <n v="585"/>
    <m/>
  </r>
  <r>
    <x v="10"/>
    <x v="279"/>
    <s v="烘焙业"/>
    <d v="2017-07-27T00:00:00"/>
    <d v="1899-12-30T15:14:24"/>
    <s v="Y"/>
    <n v="4994"/>
    <n v="166.46666666666667"/>
    <n v="338"/>
    <m/>
  </r>
  <r>
    <x v="7"/>
    <x v="280"/>
    <s v="饮品业"/>
    <d v="2017-11-27T00:00:00"/>
    <d v="1899-12-30T15:21:54"/>
    <s v="Y"/>
    <n v="0"/>
    <n v="0"/>
    <n v="215"/>
    <m/>
  </r>
  <r>
    <x v="64"/>
    <x v="281"/>
    <s v="饮品业"/>
    <d v="2018-02-27T00:00:00"/>
    <d v="1899-12-30T09:44:53"/>
    <s v="Y"/>
    <n v="2684"/>
    <n v="89.466666666666669"/>
    <n v="123"/>
    <m/>
  </r>
  <r>
    <x v="8"/>
    <x v="282"/>
    <s v="饮品业"/>
    <d v="2018-05-28T00:00:00"/>
    <d v="1899-12-30T10:34:24"/>
    <s v="Y"/>
    <n v="3044"/>
    <n v="101.46666666666667"/>
    <n v="33"/>
    <m/>
  </r>
  <r>
    <x v="49"/>
    <x v="283"/>
    <s v="小吃业"/>
    <d v="2018-01-29T00:00:00"/>
    <d v="1899-12-30T18:47:29"/>
    <s v="Y"/>
    <n v="101"/>
    <n v="3.3666666666666667"/>
    <n v="152"/>
    <m/>
  </r>
  <r>
    <x v="39"/>
    <x v="284"/>
    <s v="饮品业"/>
    <d v="2018-05-14T00:00:00"/>
    <d v="1899-12-30T14:58:46"/>
    <s v="Y"/>
    <n v="0"/>
    <n v="0"/>
    <n v="47"/>
    <m/>
  </r>
  <r>
    <x v="68"/>
    <x v="285"/>
    <s v="饮品业"/>
    <d v="2016-05-06T00:00:00"/>
    <d v="1899-12-30T16:28:18"/>
    <s v="Y"/>
    <n v="0"/>
    <n v="0"/>
    <n v="785"/>
    <m/>
  </r>
  <r>
    <x v="10"/>
    <x v="286"/>
    <s v="烘焙业"/>
    <d v="2017-06-14T00:00:00"/>
    <d v="1899-12-30T19:58:46"/>
    <s v="Y"/>
    <n v="0"/>
    <n v="0"/>
    <n v="381"/>
    <m/>
  </r>
  <r>
    <x v="5"/>
    <x v="287"/>
    <s v="饮品业"/>
    <d v="2017-03-10T00:00:00"/>
    <d v="1899-12-30T14:40:36"/>
    <s v="Y"/>
    <n v="1392"/>
    <n v="46.4"/>
    <n v="477"/>
    <m/>
  </r>
  <r>
    <x v="0"/>
    <x v="288"/>
    <s v="小吃业"/>
    <d v="2016-11-22T00:00:00"/>
    <d v="1899-12-30T09:57:57"/>
    <s v="Y"/>
    <n v="0"/>
    <n v="0"/>
    <n v="585"/>
    <m/>
  </r>
  <r>
    <x v="0"/>
    <x v="289"/>
    <s v="小吃业"/>
    <d v="2016-11-21T00:00:00"/>
    <d v="1899-12-30T10:53:44"/>
    <s v="Y"/>
    <n v="0"/>
    <n v="0"/>
    <n v="586"/>
    <m/>
  </r>
  <r>
    <x v="0"/>
    <x v="290"/>
    <s v="小吃业"/>
    <d v="2016-11-22T00:00:00"/>
    <d v="1899-12-30T11:24:25"/>
    <s v="Y"/>
    <n v="0"/>
    <n v="0"/>
    <n v="585"/>
    <m/>
  </r>
  <r>
    <x v="16"/>
    <x v="291"/>
    <s v="饮品业"/>
    <d v="2017-12-01T00:00:00"/>
    <d v="1899-12-30T11:07:42"/>
    <s v="Y"/>
    <n v="0"/>
    <n v="0"/>
    <n v="211"/>
    <m/>
  </r>
  <r>
    <x v="69"/>
    <x v="292"/>
    <s v="饮品业"/>
    <d v="2017-04-22T00:00:00"/>
    <d v="1899-12-30T10:29:30"/>
    <s v="Y"/>
    <n v="438"/>
    <n v="14.6"/>
    <n v="434"/>
    <m/>
  </r>
  <r>
    <x v="70"/>
    <x v="293"/>
    <s v="饮品业"/>
    <d v="2017-07-25T00:00:00"/>
    <d v="1899-12-30T13:08:10"/>
    <s v="Y"/>
    <n v="0"/>
    <n v="0"/>
    <n v="340"/>
    <m/>
  </r>
  <r>
    <x v="39"/>
    <x v="294"/>
    <s v="饮品业"/>
    <d v="2018-07-11T00:00:00"/>
    <d v="1899-12-30T10:22:08"/>
    <s v="Y"/>
    <n v="0"/>
    <n v="0"/>
    <n v="-11"/>
    <m/>
  </r>
  <r>
    <x v="71"/>
    <x v="295"/>
    <s v="烘焙业"/>
    <d v="2018-05-29T00:00:00"/>
    <d v="1899-12-30T17:50:55"/>
    <s v="Y"/>
    <n v="0"/>
    <n v="0"/>
    <n v="32"/>
    <m/>
  </r>
  <r>
    <x v="7"/>
    <x v="296"/>
    <s v="饮品业"/>
    <d v="2018-07-05T00:00:00"/>
    <d v="1899-12-30T18:15:04"/>
    <s v="Y"/>
    <n v="0"/>
    <n v="0"/>
    <n v="-5"/>
    <m/>
  </r>
  <r>
    <x v="8"/>
    <x v="297"/>
    <s v="饮品业"/>
    <d v="2018-05-23T00:00:00"/>
    <d v="1899-12-30T14:58:27"/>
    <s v="Y"/>
    <n v="1506"/>
    <n v="50.2"/>
    <n v="38"/>
    <m/>
  </r>
  <r>
    <x v="5"/>
    <x v="298"/>
    <s v="饮品业"/>
    <d v="2017-05-04T00:00:00"/>
    <d v="1899-12-30T10:24:06"/>
    <s v="Y"/>
    <n v="2643"/>
    <n v="88.1"/>
    <n v="422"/>
    <m/>
  </r>
  <r>
    <x v="39"/>
    <x v="299"/>
    <s v="饮品业"/>
    <d v="2018-05-10T00:00:00"/>
    <d v="1899-12-30T16:50:05"/>
    <s v="Y"/>
    <n v="0"/>
    <n v="0"/>
    <n v="51"/>
    <m/>
  </r>
  <r>
    <x v="72"/>
    <x v="300"/>
    <s v="饮品业"/>
    <d v="2017-09-04T00:00:00"/>
    <d v="1899-12-30T16:47:28"/>
    <s v="Y"/>
    <n v="0"/>
    <n v="0"/>
    <n v="299"/>
    <m/>
  </r>
  <r>
    <x v="5"/>
    <x v="301"/>
    <s v="饮品业"/>
    <d v="2017-05-04T00:00:00"/>
    <d v="1899-12-30T10:10:25"/>
    <s v="Y"/>
    <n v="6378"/>
    <n v="212.6"/>
    <n v="422"/>
    <m/>
  </r>
  <r>
    <x v="7"/>
    <x v="302"/>
    <s v="饮品业"/>
    <d v="2017-08-02T00:00:00"/>
    <d v="1899-12-30T11:12:21"/>
    <s v="Y"/>
    <n v="165"/>
    <n v="5.5"/>
    <n v="332"/>
    <m/>
  </r>
  <r>
    <x v="8"/>
    <x v="303"/>
    <s v="饮品业"/>
    <d v="2018-04-24T00:00:00"/>
    <d v="1899-12-30T10:27:34"/>
    <s v="Y"/>
    <n v="4455"/>
    <n v="148.5"/>
    <n v="67"/>
    <m/>
  </r>
  <r>
    <x v="8"/>
    <x v="304"/>
    <s v="饮品业"/>
    <d v="2018-04-24T00:00:00"/>
    <d v="1899-12-30T10:16:58"/>
    <s v="Y"/>
    <n v="3953"/>
    <n v="131.76666666666668"/>
    <n v="67"/>
    <m/>
  </r>
  <r>
    <x v="8"/>
    <x v="305"/>
    <s v="饮品业"/>
    <d v="2018-04-13T00:00:00"/>
    <d v="1899-12-30T16:39:05"/>
    <s v="Y"/>
    <n v="1179"/>
    <n v="39.299999999999997"/>
    <n v="78"/>
    <m/>
  </r>
  <r>
    <x v="8"/>
    <x v="306"/>
    <s v="饮品业"/>
    <d v="2018-04-27T00:00:00"/>
    <d v="1899-12-30T15:08:30"/>
    <s v="Y"/>
    <n v="0"/>
    <n v="0"/>
    <n v="64"/>
    <m/>
  </r>
  <r>
    <x v="16"/>
    <x v="307"/>
    <s v="饮品业"/>
    <d v="2018-03-22T00:00:00"/>
    <d v="1899-12-30T14:34:03"/>
    <s v="Y"/>
    <n v="0"/>
    <n v="0"/>
    <n v="100"/>
    <m/>
  </r>
  <r>
    <x v="0"/>
    <x v="308"/>
    <s v="小吃业"/>
    <d v="2016-11-22T00:00:00"/>
    <d v="1899-12-30T10:44:34"/>
    <s v="Y"/>
    <n v="0"/>
    <n v="0"/>
    <n v="585"/>
    <m/>
  </r>
  <r>
    <x v="0"/>
    <x v="309"/>
    <s v="小吃业"/>
    <d v="2016-11-22T00:00:00"/>
    <d v="1899-12-30T10:15:47"/>
    <s v="Y"/>
    <n v="0"/>
    <n v="0"/>
    <n v="585"/>
    <m/>
  </r>
  <r>
    <x v="18"/>
    <x v="310"/>
    <s v="其他"/>
    <d v="2018-02-06T00:00:00"/>
    <d v="1899-12-30T09:48:56"/>
    <s v="Y"/>
    <n v="7"/>
    <n v="0.23333333333333334"/>
    <n v="144"/>
    <m/>
  </r>
  <r>
    <x v="73"/>
    <x v="311"/>
    <s v="饮品业"/>
    <d v="2018-06-14T00:00:00"/>
    <d v="1899-12-30T20:02:05"/>
    <s v="Y"/>
    <n v="29"/>
    <n v="0.96666666666666667"/>
    <n v="16"/>
    <m/>
  </r>
  <r>
    <x v="0"/>
    <x v="312"/>
    <s v="小吃业"/>
    <d v="2016-11-22T00:00:00"/>
    <d v="1899-12-30T10:31:09"/>
    <s v="Y"/>
    <n v="0"/>
    <n v="0"/>
    <n v="585"/>
    <m/>
  </r>
  <r>
    <x v="21"/>
    <x v="313"/>
    <s v="饮品业"/>
    <d v="2017-12-07T00:00:00"/>
    <d v="1899-12-30T17:28:49"/>
    <s v="Y"/>
    <n v="5593"/>
    <n v="186.43333333333334"/>
    <n v="205"/>
    <m/>
  </r>
  <r>
    <x v="5"/>
    <x v="314"/>
    <s v="饮品业"/>
    <d v="2016-12-27T00:00:00"/>
    <d v="1899-12-30T09:43:17"/>
    <s v="N"/>
    <n v="0"/>
    <n v="0"/>
    <n v="550"/>
    <s v="一年至两年"/>
  </r>
  <r>
    <x v="4"/>
    <x v="315"/>
    <s v="饮品业"/>
    <d v="2018-04-13T00:00:00"/>
    <d v="1899-12-30T13:13:19"/>
    <s v="Y"/>
    <n v="4987"/>
    <n v="166.23333333333332"/>
    <n v="78"/>
    <m/>
  </r>
  <r>
    <x v="0"/>
    <x v="316"/>
    <s v="小吃业"/>
    <d v="2016-11-18T00:00:00"/>
    <d v="1899-12-30T14:15:27"/>
    <s v="Y"/>
    <n v="0"/>
    <n v="0"/>
    <n v="589"/>
    <m/>
  </r>
  <r>
    <x v="5"/>
    <x v="317"/>
    <s v="饮品业"/>
    <d v="2017-05-12T00:00:00"/>
    <d v="1899-12-30T17:28:04"/>
    <s v="Y"/>
    <n v="924"/>
    <n v="30.8"/>
    <n v="414"/>
    <m/>
  </r>
  <r>
    <x v="21"/>
    <x v="318"/>
    <s v="饮品业"/>
    <d v="2018-01-16T00:00:00"/>
    <d v="1899-12-30T14:06:39"/>
    <s v="Y"/>
    <n v="0"/>
    <n v="0"/>
    <n v="165"/>
    <m/>
  </r>
  <r>
    <x v="4"/>
    <x v="319"/>
    <s v="饮品业"/>
    <d v="2018-03-02T00:00:00"/>
    <d v="1899-12-30T16:57:41"/>
    <s v="Y"/>
    <n v="2029"/>
    <n v="67.63333333333334"/>
    <n v="120"/>
    <m/>
  </r>
  <r>
    <x v="8"/>
    <x v="320"/>
    <s v="饮品业"/>
    <d v="2018-04-27T00:00:00"/>
    <d v="1899-12-30T15:02:27"/>
    <s v="Y"/>
    <n v="0"/>
    <n v="0"/>
    <n v="64"/>
    <m/>
  </r>
  <r>
    <x v="0"/>
    <x v="321"/>
    <s v="小吃业"/>
    <d v="2016-11-21T00:00:00"/>
    <d v="1899-12-30T10:28:20"/>
    <s v="Y"/>
    <n v="0"/>
    <n v="0"/>
    <n v="586"/>
    <m/>
  </r>
  <r>
    <x v="8"/>
    <x v="322"/>
    <s v="饮品业"/>
    <d v="2018-04-12T00:00:00"/>
    <d v="1899-12-30T14:08:17"/>
    <s v="Y"/>
    <n v="3788"/>
    <n v="126.26666666666667"/>
    <n v="79"/>
    <m/>
  </r>
  <r>
    <x v="0"/>
    <x v="323"/>
    <s v="小吃业"/>
    <d v="2016-11-18T00:00:00"/>
    <d v="1899-12-30T14:34:55"/>
    <s v="Y"/>
    <n v="0"/>
    <n v="0"/>
    <n v="589"/>
    <m/>
  </r>
  <r>
    <x v="8"/>
    <x v="324"/>
    <s v="饮品业"/>
    <d v="2018-04-19T00:00:00"/>
    <d v="1899-12-30T19:00:41"/>
    <s v="Y"/>
    <n v="0"/>
    <n v="0"/>
    <n v="72"/>
    <m/>
  </r>
  <r>
    <x v="0"/>
    <x v="325"/>
    <s v="小吃业"/>
    <d v="2016-11-22T00:00:00"/>
    <d v="1899-12-30T11:42:27"/>
    <s v="Y"/>
    <n v="0"/>
    <n v="0"/>
    <n v="585"/>
    <m/>
  </r>
  <r>
    <x v="8"/>
    <x v="326"/>
    <s v="饮品业"/>
    <d v="2018-05-15T00:00:00"/>
    <d v="1899-12-30T14:34:31"/>
    <s v="Y"/>
    <n v="3665"/>
    <n v="122.16666666666667"/>
    <n v="46"/>
    <m/>
  </r>
  <r>
    <x v="74"/>
    <x v="327"/>
    <s v="饮品业"/>
    <d v="2018-03-27T00:00:00"/>
    <d v="1899-12-30T17:42:01"/>
    <s v="Y"/>
    <n v="572"/>
    <n v="19.066666666666666"/>
    <n v="95"/>
    <m/>
  </r>
  <r>
    <x v="0"/>
    <x v="328"/>
    <s v="小吃业"/>
    <d v="2016-11-18T00:00:00"/>
    <d v="1899-12-30T11:53:27"/>
    <s v="Y"/>
    <n v="0"/>
    <n v="0"/>
    <n v="589"/>
    <m/>
  </r>
  <r>
    <x v="7"/>
    <x v="329"/>
    <s v="饮品业"/>
    <d v="2017-09-18T00:00:00"/>
    <d v="1899-12-30T17:57:42"/>
    <s v="N"/>
    <n v="0"/>
    <n v="0"/>
    <n v="285"/>
    <s v="半年至一年"/>
  </r>
  <r>
    <x v="7"/>
    <x v="330"/>
    <s v="饮品业"/>
    <d v="2018-05-30T00:00:00"/>
    <d v="1899-12-30T14:06:19"/>
    <s v="Y"/>
    <n v="0"/>
    <n v="0"/>
    <n v="31"/>
    <m/>
  </r>
  <r>
    <x v="46"/>
    <x v="331"/>
    <s v="其他"/>
    <d v="2017-11-08T00:00:00"/>
    <d v="1899-12-30T11:11:10"/>
    <s v="Y"/>
    <n v="0"/>
    <n v="0"/>
    <n v="234"/>
    <m/>
  </r>
  <r>
    <x v="0"/>
    <x v="332"/>
    <s v="小吃业"/>
    <d v="2016-11-21T00:00:00"/>
    <d v="1899-12-30T10:08:02"/>
    <s v="Y"/>
    <n v="0"/>
    <n v="0"/>
    <n v="586"/>
    <m/>
  </r>
  <r>
    <x v="5"/>
    <x v="333"/>
    <s v="饮品业"/>
    <d v="2016-12-12T00:00:00"/>
    <d v="1899-12-30T13:21:57"/>
    <s v="Y"/>
    <n v="3371"/>
    <n v="112.36666666666666"/>
    <n v="565"/>
    <m/>
  </r>
  <r>
    <x v="8"/>
    <x v="334"/>
    <s v="饮品业"/>
    <d v="2018-05-30T00:00:00"/>
    <d v="1899-12-30T14:02:08"/>
    <s v="Y"/>
    <n v="3890"/>
    <n v="129.66666666666666"/>
    <n v="31"/>
    <m/>
  </r>
  <r>
    <x v="5"/>
    <x v="335"/>
    <s v="饮品业"/>
    <d v="2017-05-09T00:00:00"/>
    <d v="1899-12-30T16:52:44"/>
    <s v="Y"/>
    <n v="2095"/>
    <n v="69.833333333333329"/>
    <n v="417"/>
    <m/>
  </r>
  <r>
    <x v="28"/>
    <x v="336"/>
    <s v="饮品业"/>
    <d v="2016-11-01T00:00:00"/>
    <d v="1899-12-30T11:41:43"/>
    <s v="Y"/>
    <n v="11659"/>
    <n v="388.63333333333333"/>
    <n v="606"/>
    <m/>
  </r>
  <r>
    <x v="75"/>
    <x v="337"/>
    <s v="饮品业"/>
    <d v="2018-07-02T00:00:00"/>
    <d v="1899-12-30T17:42:29"/>
    <s v="Y"/>
    <n v="0"/>
    <n v="0"/>
    <n v="-2"/>
    <m/>
  </r>
  <r>
    <x v="8"/>
    <x v="338"/>
    <s v="饮品业"/>
    <d v="2018-04-21T00:00:00"/>
    <d v="1899-12-30T14:03:16"/>
    <s v="Y"/>
    <n v="4057"/>
    <n v="135.23333333333332"/>
    <n v="70"/>
    <m/>
  </r>
  <r>
    <x v="7"/>
    <x v="339"/>
    <s v="饮品业"/>
    <d v="2017-09-18T00:00:00"/>
    <d v="1899-12-30T17:31:34"/>
    <s v="Y"/>
    <n v="30860"/>
    <n v="1028.6666666666667"/>
    <n v="285"/>
    <m/>
  </r>
  <r>
    <x v="76"/>
    <x v="122"/>
    <s v="饮品业"/>
    <d v="2018-02-24T00:00:00"/>
    <d v="1899-12-30T11:29:52"/>
    <s v="Y"/>
    <n v="747"/>
    <n v="24.9"/>
    <n v="126"/>
    <m/>
  </r>
  <r>
    <x v="0"/>
    <x v="340"/>
    <s v="小吃业"/>
    <d v="2016-11-22T00:00:00"/>
    <d v="1899-12-30T11:19:17"/>
    <s v="Y"/>
    <n v="0"/>
    <n v="0"/>
    <n v="585"/>
    <m/>
  </r>
  <r>
    <x v="0"/>
    <x v="341"/>
    <s v="小吃业"/>
    <d v="2016-11-22T00:00:00"/>
    <d v="1899-12-30T14:35:51"/>
    <s v="Y"/>
    <n v="0"/>
    <n v="0"/>
    <n v="585"/>
    <m/>
  </r>
  <r>
    <x v="0"/>
    <x v="342"/>
    <s v="小吃业"/>
    <d v="2016-11-22T00:00:00"/>
    <d v="1899-12-30T11:10:08"/>
    <s v="Y"/>
    <n v="0"/>
    <n v="0"/>
    <n v="585"/>
    <m/>
  </r>
  <r>
    <x v="10"/>
    <x v="343"/>
    <s v="烘焙业"/>
    <d v="2017-12-08T00:00:00"/>
    <d v="1899-12-30T13:27:31"/>
    <s v="Y"/>
    <n v="4883"/>
    <n v="162.76666666666668"/>
    <n v="204"/>
    <m/>
  </r>
  <r>
    <x v="10"/>
    <x v="344"/>
    <s v="烘焙业"/>
    <d v="2016-11-24T00:00:00"/>
    <d v="1899-12-30T11:09:39"/>
    <s v="Y"/>
    <n v="7762"/>
    <n v="258.73333333333335"/>
    <n v="583"/>
    <m/>
  </r>
  <r>
    <x v="8"/>
    <x v="345"/>
    <s v="饮品业"/>
    <d v="2018-04-24T00:00:00"/>
    <d v="1899-12-30T10:25:45"/>
    <s v="Y"/>
    <n v="5333"/>
    <n v="177.76666666666668"/>
    <n v="67"/>
    <m/>
  </r>
  <r>
    <x v="29"/>
    <x v="346"/>
    <s v="其他"/>
    <d v="2018-01-04T00:00:00"/>
    <d v="1899-12-30T11:32:44"/>
    <s v="Y"/>
    <n v="975"/>
    <n v="32.5"/>
    <n v="177"/>
    <m/>
  </r>
  <r>
    <x v="0"/>
    <x v="347"/>
    <s v="小吃业"/>
    <d v="2016-11-18T00:00:00"/>
    <d v="1899-12-30T14:23:49"/>
    <s v="Y"/>
    <n v="0"/>
    <n v="0"/>
    <n v="589"/>
    <m/>
  </r>
  <r>
    <x v="0"/>
    <x v="348"/>
    <s v="小吃业"/>
    <d v="2016-11-22T00:00:00"/>
    <d v="1899-12-30T09:43:45"/>
    <s v="Y"/>
    <n v="0"/>
    <n v="0"/>
    <n v="585"/>
    <m/>
  </r>
  <r>
    <x v="0"/>
    <x v="349"/>
    <s v="小吃业"/>
    <d v="2016-11-21T00:00:00"/>
    <d v="1899-12-30T11:40:45"/>
    <s v="Y"/>
    <n v="0"/>
    <n v="0"/>
    <n v="586"/>
    <m/>
  </r>
  <r>
    <x v="77"/>
    <x v="350"/>
    <s v="饮品业"/>
    <d v="2018-07-11T00:00:00"/>
    <d v="1899-12-30T09:50:12"/>
    <s v="Y"/>
    <n v="0"/>
    <n v="0"/>
    <n v="-11"/>
    <m/>
  </r>
  <r>
    <x v="5"/>
    <x v="351"/>
    <s v="饮品业"/>
    <d v="2018-04-17T00:00:00"/>
    <d v="1899-12-30T11:43:23"/>
    <s v="Y"/>
    <n v="2539"/>
    <n v="84.63333333333334"/>
    <n v="74"/>
    <m/>
  </r>
  <r>
    <x v="5"/>
    <x v="352"/>
    <s v="饮品业"/>
    <d v="2017-04-13T00:00:00"/>
    <d v="1899-12-30T12:01:46"/>
    <s v="Y"/>
    <n v="1536"/>
    <n v="51.2"/>
    <n v="443"/>
    <m/>
  </r>
  <r>
    <x v="5"/>
    <x v="353"/>
    <s v="饮品业"/>
    <d v="2017-09-21T00:00:00"/>
    <d v="1899-12-30T09:26:37"/>
    <s v="Y"/>
    <n v="1809"/>
    <n v="60.3"/>
    <n v="282"/>
    <m/>
  </r>
  <r>
    <x v="0"/>
    <x v="354"/>
    <s v="小吃业"/>
    <d v="2016-11-21T00:00:00"/>
    <d v="1899-12-30T10:34:44"/>
    <s v="Y"/>
    <n v="0"/>
    <n v="0"/>
    <n v="586"/>
    <m/>
  </r>
  <r>
    <x v="0"/>
    <x v="355"/>
    <s v="小吃业"/>
    <d v="2016-11-18T00:00:00"/>
    <d v="1899-12-30T11:15:58"/>
    <s v="Y"/>
    <n v="0"/>
    <n v="0"/>
    <n v="589"/>
    <m/>
  </r>
  <r>
    <x v="5"/>
    <x v="356"/>
    <s v="饮品业"/>
    <d v="2018-02-28T00:00:00"/>
    <d v="1899-12-30T16:34:36"/>
    <s v="N"/>
    <n v="0"/>
    <n v="0"/>
    <n v="122"/>
    <s v="半年"/>
  </r>
  <r>
    <x v="5"/>
    <x v="357"/>
    <s v="饮品业"/>
    <d v="2017-12-19T00:00:00"/>
    <d v="1899-12-30T18:09:11"/>
    <s v="Y"/>
    <n v="0"/>
    <n v="0"/>
    <n v="193"/>
    <m/>
  </r>
  <r>
    <x v="50"/>
    <x v="358"/>
    <s v="饮品业"/>
    <d v="2018-02-01T00:00:00"/>
    <d v="1899-12-30T13:41:07"/>
    <s v="Y"/>
    <n v="529"/>
    <n v="17.633333333333333"/>
    <n v="149"/>
    <m/>
  </r>
  <r>
    <x v="8"/>
    <x v="359"/>
    <s v="饮品业"/>
    <d v="2018-05-22T00:00:00"/>
    <d v="1899-12-30T11:11:49"/>
    <s v="Y"/>
    <n v="4355"/>
    <n v="145.16666666666666"/>
    <n v="39"/>
    <m/>
  </r>
  <r>
    <x v="7"/>
    <x v="360"/>
    <s v="饮品业"/>
    <d v="2017-09-18T00:00:00"/>
    <d v="1899-12-30T17:29:32"/>
    <s v="Y"/>
    <n v="28396"/>
    <n v="946.5333333333333"/>
    <n v="285"/>
    <m/>
  </r>
  <r>
    <x v="0"/>
    <x v="361"/>
    <s v="小吃业"/>
    <d v="2016-11-18T00:00:00"/>
    <d v="1899-12-30T11:55:00"/>
    <s v="Y"/>
    <n v="0"/>
    <n v="0"/>
    <n v="589"/>
    <m/>
  </r>
  <r>
    <x v="0"/>
    <x v="362"/>
    <s v="小吃业"/>
    <d v="2016-11-22T00:00:00"/>
    <d v="1899-12-30T11:16:47"/>
    <s v="Y"/>
    <n v="0"/>
    <n v="0"/>
    <n v="585"/>
    <m/>
  </r>
  <r>
    <x v="8"/>
    <x v="363"/>
    <s v="饮品业"/>
    <d v="2018-04-21T00:00:00"/>
    <d v="1899-12-30T13:40:29"/>
    <s v="Y"/>
    <n v="3211"/>
    <n v="107.03333333333333"/>
    <n v="70"/>
    <m/>
  </r>
  <r>
    <x v="7"/>
    <x v="364"/>
    <s v="饮品业"/>
    <d v="2018-05-10T00:00:00"/>
    <d v="1899-12-30T14:48:27"/>
    <s v="Y"/>
    <n v="30403"/>
    <n v="1013.4333333333333"/>
    <n v="51"/>
    <m/>
  </r>
  <r>
    <x v="8"/>
    <x v="365"/>
    <s v="饮品业"/>
    <d v="2018-04-24T00:00:00"/>
    <d v="1899-12-30T10:24:08"/>
    <s v="Y"/>
    <n v="2365"/>
    <n v="78.833333333333329"/>
    <n v="67"/>
    <m/>
  </r>
  <r>
    <x v="78"/>
    <x v="366"/>
    <s v="饮品业"/>
    <d v="2018-03-05T00:00:00"/>
    <d v="1899-12-30T14:59:32"/>
    <s v="Y"/>
    <n v="2909"/>
    <n v="96.966666666666669"/>
    <n v="117"/>
    <m/>
  </r>
  <r>
    <x v="79"/>
    <x v="367"/>
    <s v="烘焙业"/>
    <d v="2016-05-19T00:00:00"/>
    <d v="1899-12-30T15:10:59"/>
    <s v="Y"/>
    <n v="0"/>
    <n v="0"/>
    <n v="772"/>
    <m/>
  </r>
  <r>
    <x v="5"/>
    <x v="368"/>
    <s v="饮品业"/>
    <d v="2017-03-17T00:00:00"/>
    <d v="1899-12-30T10:59:19"/>
    <s v="Y"/>
    <n v="1561"/>
    <n v="52.033333333333331"/>
    <n v="470"/>
    <m/>
  </r>
  <r>
    <x v="8"/>
    <x v="369"/>
    <s v="饮品业"/>
    <d v="2018-04-20T00:00:00"/>
    <d v="1899-12-30T14:42:44"/>
    <s v="Y"/>
    <n v="0"/>
    <n v="0"/>
    <n v="71"/>
    <m/>
  </r>
  <r>
    <x v="8"/>
    <x v="370"/>
    <s v="饮品业"/>
    <d v="2018-04-12T00:00:00"/>
    <d v="1899-12-30T10:13:13"/>
    <s v="Y"/>
    <n v="4677"/>
    <n v="155.9"/>
    <n v="79"/>
    <m/>
  </r>
  <r>
    <x v="8"/>
    <x v="371"/>
    <s v="饮品业"/>
    <d v="2018-04-12T00:00:00"/>
    <d v="1899-12-30T14:38:41"/>
    <s v="Y"/>
    <n v="0"/>
    <n v="0"/>
    <n v="79"/>
    <m/>
  </r>
  <r>
    <x v="39"/>
    <x v="372"/>
    <s v="饮品业"/>
    <d v="2017-11-27T00:00:00"/>
    <d v="1899-12-30T16:58:04"/>
    <s v="Y"/>
    <n v="0"/>
    <n v="0"/>
    <n v="215"/>
    <m/>
  </r>
  <r>
    <x v="8"/>
    <x v="373"/>
    <s v="饮品业"/>
    <d v="2018-05-19T00:00:00"/>
    <d v="1899-12-30T21:16:12"/>
    <s v="Y"/>
    <n v="734"/>
    <n v="24.466666666666665"/>
    <n v="42"/>
    <m/>
  </r>
  <r>
    <x v="0"/>
    <x v="374"/>
    <s v="小吃业"/>
    <d v="2016-11-22T00:00:00"/>
    <d v="1899-12-30T10:13:02"/>
    <s v="Y"/>
    <n v="0"/>
    <n v="0"/>
    <n v="585"/>
    <m/>
  </r>
  <r>
    <x v="47"/>
    <x v="375"/>
    <s v="饮品业"/>
    <d v="2018-05-11T00:00:00"/>
    <d v="1899-12-30T15:47:10"/>
    <s v="Y"/>
    <n v="397"/>
    <n v="13.233333333333333"/>
    <n v="50"/>
    <m/>
  </r>
  <r>
    <x v="8"/>
    <x v="376"/>
    <s v="饮品业"/>
    <d v="2018-05-29T00:00:00"/>
    <d v="1899-12-30T10:48:28"/>
    <s v="Y"/>
    <n v="1476"/>
    <n v="49.2"/>
    <n v="32"/>
    <m/>
  </r>
  <r>
    <x v="5"/>
    <x v="377"/>
    <s v="饮品业"/>
    <d v="2016-11-18T00:00:00"/>
    <d v="1899-12-30T10:10:37"/>
    <s v="Y"/>
    <n v="686"/>
    <n v="22.866666666666667"/>
    <n v="589"/>
    <m/>
  </r>
  <r>
    <x v="80"/>
    <x v="378"/>
    <s v="饮品业"/>
    <d v="2018-04-17T00:00:00"/>
    <d v="1899-12-30T17:16:27"/>
    <s v="Y"/>
    <n v="9449"/>
    <n v="314.96666666666664"/>
    <n v="74"/>
    <m/>
  </r>
  <r>
    <x v="5"/>
    <x v="379"/>
    <s v="饮品业"/>
    <d v="2017-08-22T00:00:00"/>
    <d v="1899-12-30T09:42:50"/>
    <s v="Y"/>
    <n v="3966"/>
    <n v="132.19999999999999"/>
    <n v="312"/>
    <m/>
  </r>
  <r>
    <x v="81"/>
    <x v="380"/>
    <s v="饮品业"/>
    <d v="2017-02-08T00:00:00"/>
    <d v="1899-12-30T10:56:37"/>
    <s v="Y"/>
    <n v="0"/>
    <n v="0"/>
    <n v="507"/>
    <m/>
  </r>
  <r>
    <x v="29"/>
    <x v="381"/>
    <s v="其他"/>
    <d v="2018-01-06T00:00:00"/>
    <d v="1899-12-30T16:18:09"/>
    <s v="Y"/>
    <n v="0"/>
    <n v="0"/>
    <n v="175"/>
    <m/>
  </r>
  <r>
    <x v="0"/>
    <x v="382"/>
    <s v="小吃业"/>
    <d v="2016-11-18T00:00:00"/>
    <d v="1899-12-30T14:10:52"/>
    <s v="Y"/>
    <n v="0"/>
    <n v="0"/>
    <n v="589"/>
    <m/>
  </r>
  <r>
    <x v="71"/>
    <x v="32"/>
    <s v="烘焙业"/>
    <d v="2018-06-07T00:00:00"/>
    <d v="1899-12-30T10:29:41"/>
    <s v="Y"/>
    <n v="164"/>
    <n v="5.4666666666666668"/>
    <n v="23"/>
    <m/>
  </r>
  <r>
    <x v="82"/>
    <x v="122"/>
    <s v="小吃业"/>
    <d v="2018-05-15T00:00:00"/>
    <d v="1899-12-30T14:45:14"/>
    <s v="Y"/>
    <n v="3422"/>
    <n v="114.06666666666666"/>
    <n v="46"/>
    <m/>
  </r>
  <r>
    <x v="83"/>
    <x v="383"/>
    <s v="小吃业"/>
    <d v="2018-01-31T00:00:00"/>
    <d v="1899-12-30T16:54:38"/>
    <s v="Y"/>
    <n v="0"/>
    <n v="0"/>
    <n v="150"/>
    <m/>
  </r>
  <r>
    <x v="84"/>
    <x v="384"/>
    <s v="烘焙业"/>
    <d v="2017-03-09T00:00:00"/>
    <d v="1899-12-30T12:54:39"/>
    <s v="Y"/>
    <n v="0"/>
    <n v="0"/>
    <n v="478"/>
    <m/>
  </r>
  <r>
    <x v="0"/>
    <x v="385"/>
    <s v="小吃业"/>
    <d v="2016-11-22T00:00:00"/>
    <d v="1899-12-30T10:03:50"/>
    <s v="Y"/>
    <n v="0"/>
    <n v="0"/>
    <n v="585"/>
    <m/>
  </r>
  <r>
    <x v="0"/>
    <x v="386"/>
    <s v="小吃业"/>
    <d v="2016-11-18T00:00:00"/>
    <d v="1899-12-30T16:14:51"/>
    <s v="Y"/>
    <n v="0"/>
    <n v="0"/>
    <n v="589"/>
    <m/>
  </r>
  <r>
    <x v="5"/>
    <x v="387"/>
    <s v="饮品业"/>
    <d v="2016-09-07T00:00:00"/>
    <d v="1899-12-30T15:14:20"/>
    <s v="Y"/>
    <n v="10612"/>
    <n v="353.73333333333335"/>
    <n v="661"/>
    <m/>
  </r>
  <r>
    <x v="8"/>
    <x v="388"/>
    <s v="饮品业"/>
    <d v="2018-05-08T00:00:00"/>
    <d v="1899-12-30T09:48:49"/>
    <s v="Y"/>
    <n v="8082"/>
    <n v="269.39999999999998"/>
    <n v="53"/>
    <m/>
  </r>
  <r>
    <x v="5"/>
    <x v="389"/>
    <s v="饮品业"/>
    <d v="2017-03-10T00:00:00"/>
    <d v="1899-12-30T14:58:59"/>
    <s v="Y"/>
    <n v="1657"/>
    <n v="55.233333333333334"/>
    <n v="477"/>
    <m/>
  </r>
  <r>
    <x v="8"/>
    <x v="390"/>
    <s v="饮品业"/>
    <d v="2018-05-10T00:00:00"/>
    <d v="1899-12-30T14:14:07"/>
    <s v="Y"/>
    <n v="0"/>
    <n v="0"/>
    <n v="51"/>
    <m/>
  </r>
  <r>
    <x v="10"/>
    <x v="391"/>
    <s v="烘焙业"/>
    <d v="2017-04-19T00:00:00"/>
    <d v="1899-12-30T17:26:49"/>
    <s v="Y"/>
    <n v="8919"/>
    <n v="297.3"/>
    <n v="437"/>
    <m/>
  </r>
  <r>
    <x v="39"/>
    <x v="392"/>
    <s v="饮品业"/>
    <d v="2017-11-27T00:00:00"/>
    <d v="1899-12-30T16:59:28"/>
    <s v="Y"/>
    <n v="0"/>
    <n v="0"/>
    <n v="215"/>
    <m/>
  </r>
  <r>
    <x v="28"/>
    <x v="393"/>
    <s v="饮品业"/>
    <d v="2016-07-19T00:00:00"/>
    <d v="1899-12-30T11:16:27"/>
    <s v="Y"/>
    <n v="5005"/>
    <n v="166.83333333333334"/>
    <n v="711"/>
    <m/>
  </r>
  <r>
    <x v="0"/>
    <x v="394"/>
    <s v="小吃业"/>
    <d v="2016-11-21T00:00:00"/>
    <d v="1899-12-30T09:45:52"/>
    <s v="Y"/>
    <n v="0"/>
    <n v="0"/>
    <n v="586"/>
    <m/>
  </r>
  <r>
    <x v="5"/>
    <x v="395"/>
    <s v="饮品业"/>
    <d v="2016-09-22T00:00:00"/>
    <d v="1899-12-30T17:20:51"/>
    <s v="Y"/>
    <n v="867"/>
    <n v="28.9"/>
    <n v="646"/>
    <m/>
  </r>
  <r>
    <x v="0"/>
    <x v="396"/>
    <s v="小吃业"/>
    <d v="2016-11-21T00:00:00"/>
    <d v="1899-12-30T10:31:56"/>
    <s v="Y"/>
    <n v="0"/>
    <n v="0"/>
    <n v="586"/>
    <m/>
  </r>
  <r>
    <x v="8"/>
    <x v="397"/>
    <s v="饮品业"/>
    <d v="2018-05-14T00:00:00"/>
    <d v="1899-12-30T11:28:23"/>
    <s v="Y"/>
    <n v="1329"/>
    <n v="44.3"/>
    <n v="47"/>
    <m/>
  </r>
  <r>
    <x v="0"/>
    <x v="398"/>
    <s v="小吃业"/>
    <d v="2016-11-21T00:00:00"/>
    <d v="1899-12-30T11:06:04"/>
    <s v="Y"/>
    <n v="0"/>
    <n v="0"/>
    <n v="586"/>
    <m/>
  </r>
  <r>
    <x v="85"/>
    <x v="399"/>
    <s v="小吃业"/>
    <d v="2017-09-01T00:00:00"/>
    <d v="1899-12-30T15:26:17"/>
    <s v="Y"/>
    <n v="0"/>
    <n v="0"/>
    <n v="302"/>
    <m/>
  </r>
  <r>
    <x v="86"/>
    <x v="400"/>
    <s v="饮品业"/>
    <d v="2017-05-17T00:00:00"/>
    <d v="1899-12-30T13:56:58"/>
    <s v="Y"/>
    <n v="517"/>
    <n v="17.233333333333334"/>
    <n v="409"/>
    <m/>
  </r>
  <r>
    <x v="87"/>
    <x v="401"/>
    <s v="小吃业"/>
    <d v="2017-02-19T00:00:00"/>
    <d v="1899-12-30T18:15:40"/>
    <s v="Y"/>
    <n v="0"/>
    <n v="0"/>
    <n v="496"/>
    <m/>
  </r>
  <r>
    <x v="88"/>
    <x v="402"/>
    <s v="饮品业"/>
    <d v="2017-11-30T00:00:00"/>
    <d v="1899-12-30T10:25:45"/>
    <s v="Y"/>
    <n v="0"/>
    <n v="0"/>
    <n v="212"/>
    <m/>
  </r>
  <r>
    <x v="5"/>
    <x v="403"/>
    <s v="饮品业"/>
    <d v="2017-03-16T00:00:00"/>
    <d v="1899-12-30T14:20:38"/>
    <s v="Y"/>
    <n v="1482"/>
    <n v="49.4"/>
    <n v="471"/>
    <m/>
  </r>
  <r>
    <x v="5"/>
    <x v="404"/>
    <s v="饮品业"/>
    <d v="2017-05-04T00:00:00"/>
    <d v="1899-12-30T10:31:40"/>
    <s v="Y"/>
    <n v="1717"/>
    <n v="57.233333333333334"/>
    <n v="422"/>
    <m/>
  </r>
  <r>
    <x v="31"/>
    <x v="405"/>
    <s v="饮品业"/>
    <d v="2018-01-18T00:00:00"/>
    <d v="1899-12-30T18:39:27"/>
    <s v="Y"/>
    <n v="4176"/>
    <n v="139.19999999999999"/>
    <n v="163"/>
    <m/>
  </r>
  <r>
    <x v="7"/>
    <x v="406"/>
    <s v="饮品业"/>
    <d v="2017-09-18T00:00:00"/>
    <d v="1899-12-30T17:20:05"/>
    <s v="N"/>
    <n v="0"/>
    <n v="0"/>
    <n v="285"/>
    <s v="半年至一年"/>
  </r>
  <r>
    <x v="5"/>
    <x v="407"/>
    <s v="饮品业"/>
    <d v="2017-05-04T00:00:00"/>
    <d v="1899-12-30T10:31:53"/>
    <s v="Y"/>
    <n v="0"/>
    <n v="0"/>
    <n v="422"/>
    <m/>
  </r>
  <r>
    <x v="39"/>
    <x v="408"/>
    <s v="饮品业"/>
    <d v="2017-11-27T00:00:00"/>
    <d v="1899-12-30T17:03:34"/>
    <s v="Y"/>
    <n v="0"/>
    <n v="0"/>
    <n v="215"/>
    <m/>
  </r>
  <r>
    <x v="89"/>
    <x v="154"/>
    <s v="饮品业"/>
    <d v="2018-05-17T00:00:00"/>
    <d v="1899-12-30T09:50:42"/>
    <s v="Y"/>
    <n v="2783"/>
    <n v="92.766666666666666"/>
    <n v="44"/>
    <m/>
  </r>
  <r>
    <x v="10"/>
    <x v="409"/>
    <s v="烘焙业"/>
    <d v="2016-12-20T00:00:00"/>
    <d v="1899-12-30T10:17:53"/>
    <s v="Y"/>
    <n v="11868"/>
    <n v="395.6"/>
    <n v="557"/>
    <m/>
  </r>
  <r>
    <x v="90"/>
    <x v="410"/>
    <s v="饮品业"/>
    <d v="2017-11-30T00:00:00"/>
    <d v="1899-12-30T13:50:07"/>
    <s v="Y"/>
    <n v="0"/>
    <n v="0"/>
    <n v="212"/>
    <m/>
  </r>
  <r>
    <x v="0"/>
    <x v="411"/>
    <s v="小吃业"/>
    <d v="2016-11-21T00:00:00"/>
    <d v="1899-12-30T10:02:41"/>
    <s v="Y"/>
    <n v="0"/>
    <n v="0"/>
    <n v="586"/>
    <m/>
  </r>
  <r>
    <x v="61"/>
    <x v="412"/>
    <s v="饮品业"/>
    <d v="2016-11-22T00:00:00"/>
    <d v="1899-12-30T15:49:59"/>
    <s v="Y"/>
    <n v="0"/>
    <n v="0"/>
    <n v="585"/>
    <m/>
  </r>
  <r>
    <x v="0"/>
    <x v="413"/>
    <s v="小吃业"/>
    <d v="2016-11-21T00:00:00"/>
    <d v="1899-12-30T10:44:17"/>
    <s v="Y"/>
    <n v="0"/>
    <n v="0"/>
    <n v="586"/>
    <m/>
  </r>
  <r>
    <x v="91"/>
    <x v="414"/>
    <s v="饮品业"/>
    <d v="2016-05-29T00:00:00"/>
    <d v="1899-12-30T00:06:49"/>
    <s v="Y"/>
    <n v="27"/>
    <n v="0.9"/>
    <n v="762"/>
    <m/>
  </r>
  <r>
    <x v="42"/>
    <x v="415"/>
    <s v="烘焙业"/>
    <d v="2016-09-27T00:00:00"/>
    <d v="1899-12-30T18:26:50"/>
    <s v="Y"/>
    <n v="4680"/>
    <n v="156"/>
    <n v="641"/>
    <m/>
  </r>
  <r>
    <x v="84"/>
    <x v="416"/>
    <s v="烘焙业"/>
    <d v="2016-08-02T00:00:00"/>
    <d v="1899-12-30T17:59:27"/>
    <s v="N"/>
    <n v="0"/>
    <n v="0"/>
    <n v="697"/>
    <s v="一年至两年"/>
  </r>
  <r>
    <x v="12"/>
    <x v="417"/>
    <s v="饮品业"/>
    <d v="2018-07-11T00:00:00"/>
    <d v="1899-12-30T12:45:11"/>
    <s v="Y"/>
    <n v="0"/>
    <n v="0"/>
    <n v="-11"/>
    <m/>
  </r>
  <r>
    <x v="0"/>
    <x v="418"/>
    <s v="小吃业"/>
    <d v="2016-11-18T00:00:00"/>
    <d v="1899-12-30T14:09:45"/>
    <s v="Y"/>
    <n v="0"/>
    <n v="0"/>
    <n v="589"/>
    <m/>
  </r>
  <r>
    <x v="0"/>
    <x v="419"/>
    <s v="小吃业"/>
    <d v="2016-11-22T00:00:00"/>
    <d v="1899-12-30T11:17:33"/>
    <s v="Y"/>
    <n v="0"/>
    <n v="0"/>
    <n v="585"/>
    <m/>
  </r>
  <r>
    <x v="36"/>
    <x v="420"/>
    <s v="饮品业"/>
    <d v="2017-07-18T00:00:00"/>
    <d v="1899-12-30T16:13:51"/>
    <s v="Y"/>
    <n v="0"/>
    <n v="0"/>
    <n v="347"/>
    <m/>
  </r>
  <r>
    <x v="12"/>
    <x v="421"/>
    <s v="饮品业"/>
    <d v="2018-07-02T00:00:00"/>
    <d v="1899-12-30T15:05:32"/>
    <s v="Y"/>
    <n v="0"/>
    <n v="0"/>
    <n v="-2"/>
    <m/>
  </r>
  <r>
    <x v="0"/>
    <x v="422"/>
    <s v="小吃业"/>
    <d v="2017-01-03T00:00:00"/>
    <d v="1899-12-30T16:29:36"/>
    <s v="Y"/>
    <n v="0"/>
    <n v="0"/>
    <n v="543"/>
    <m/>
  </r>
  <r>
    <x v="5"/>
    <x v="423"/>
    <s v="饮品业"/>
    <d v="2017-10-24T00:00:00"/>
    <d v="1899-12-30T16:12:02"/>
    <s v="Y"/>
    <n v="1320"/>
    <n v="44"/>
    <n v="249"/>
    <m/>
  </r>
  <r>
    <x v="0"/>
    <x v="424"/>
    <s v="小吃业"/>
    <d v="2016-11-18T00:00:00"/>
    <d v="1899-12-30T11:21:05"/>
    <s v="Y"/>
    <n v="0"/>
    <n v="0"/>
    <n v="589"/>
    <m/>
  </r>
  <r>
    <x v="8"/>
    <x v="425"/>
    <s v="饮品业"/>
    <d v="2018-05-23T00:00:00"/>
    <d v="1899-12-30T14:58:55"/>
    <s v="Y"/>
    <n v="3719"/>
    <n v="123.96666666666667"/>
    <n v="38"/>
    <m/>
  </r>
  <r>
    <x v="8"/>
    <x v="426"/>
    <s v="饮品业"/>
    <d v="2018-05-14T00:00:00"/>
    <d v="1899-12-30T11:29:27"/>
    <s v="Y"/>
    <n v="0"/>
    <n v="0"/>
    <n v="47"/>
    <m/>
  </r>
  <r>
    <x v="8"/>
    <x v="427"/>
    <s v="饮品业"/>
    <d v="2018-04-24T00:00:00"/>
    <d v="1899-12-30T09:41:44"/>
    <s v="Y"/>
    <n v="3007"/>
    <n v="100.23333333333333"/>
    <n v="67"/>
    <m/>
  </r>
  <r>
    <x v="33"/>
    <x v="428"/>
    <s v="烘焙业"/>
    <d v="2017-12-21T00:00:00"/>
    <d v="1899-12-30T18:42:08"/>
    <s v="Y"/>
    <n v="0"/>
    <n v="0"/>
    <n v="191"/>
    <m/>
  </r>
  <r>
    <x v="0"/>
    <x v="429"/>
    <s v="小吃业"/>
    <d v="2016-11-21T00:00:00"/>
    <d v="1899-12-30T09:44:21"/>
    <s v="Y"/>
    <n v="0"/>
    <n v="0"/>
    <n v="586"/>
    <m/>
  </r>
  <r>
    <x v="7"/>
    <x v="430"/>
    <s v="饮品业"/>
    <d v="2017-09-18T00:00:00"/>
    <d v="1899-12-30T17:26:15"/>
    <s v="Y"/>
    <n v="21600"/>
    <n v="720"/>
    <n v="285"/>
    <m/>
  </r>
  <r>
    <x v="92"/>
    <x v="431"/>
    <s v="小吃业"/>
    <d v="2018-04-26T00:00:00"/>
    <d v="1899-12-30T20:11:29"/>
    <s v="N"/>
    <n v="0"/>
    <n v="0"/>
    <n v="65"/>
    <s v="半年"/>
  </r>
  <r>
    <x v="93"/>
    <x v="122"/>
    <s v="简餐业"/>
    <d v="2017-12-06T00:00:00"/>
    <d v="1899-12-30T12:27:02"/>
    <s v="Y"/>
    <n v="0"/>
    <n v="0"/>
    <n v="206"/>
    <m/>
  </r>
  <r>
    <x v="0"/>
    <x v="432"/>
    <s v="小吃业"/>
    <d v="2016-11-22T00:00:00"/>
    <d v="1899-12-30T10:50:42"/>
    <s v="Y"/>
    <n v="0"/>
    <n v="0"/>
    <n v="585"/>
    <m/>
  </r>
  <r>
    <x v="8"/>
    <x v="433"/>
    <s v="饮品业"/>
    <d v="2018-06-11T00:00:00"/>
    <d v="1899-12-30T17:54:24"/>
    <s v="Y"/>
    <n v="0"/>
    <n v="0"/>
    <n v="19"/>
    <m/>
  </r>
  <r>
    <x v="5"/>
    <x v="434"/>
    <s v="饮品业"/>
    <d v="2016-09-23T00:00:00"/>
    <d v="1899-12-30T10:04:56"/>
    <s v="N"/>
    <n v="0"/>
    <n v="0"/>
    <n v="645"/>
    <s v="一年至两年"/>
  </r>
  <r>
    <x v="5"/>
    <x v="435"/>
    <s v="饮品业"/>
    <d v="2017-04-17T00:00:00"/>
    <d v="1899-12-30T14:37:38"/>
    <s v="Y"/>
    <n v="518"/>
    <n v="17.266666666666666"/>
    <n v="439"/>
    <m/>
  </r>
  <r>
    <x v="39"/>
    <x v="436"/>
    <s v="饮品业"/>
    <d v="2018-07-11T00:00:00"/>
    <d v="1899-12-30T10:20:59"/>
    <s v="Y"/>
    <n v="0"/>
    <n v="0"/>
    <n v="-11"/>
    <m/>
  </r>
  <r>
    <x v="0"/>
    <x v="437"/>
    <s v="小吃业"/>
    <d v="2016-11-21T00:00:00"/>
    <d v="1899-12-30T14:38:37"/>
    <s v="Y"/>
    <n v="0"/>
    <n v="0"/>
    <n v="586"/>
    <m/>
  </r>
  <r>
    <x v="21"/>
    <x v="438"/>
    <s v="饮品业"/>
    <d v="2017-12-30T00:00:00"/>
    <d v="1899-12-30T11:45:50"/>
    <s v="Y"/>
    <n v="24"/>
    <n v="0.8"/>
    <n v="182"/>
    <m/>
  </r>
  <r>
    <x v="10"/>
    <x v="439"/>
    <s v="烘焙业"/>
    <d v="2016-11-24T00:00:00"/>
    <d v="1899-12-30T11:08:11"/>
    <s v="Y"/>
    <n v="0"/>
    <n v="0"/>
    <n v="583"/>
    <m/>
  </r>
  <r>
    <x v="94"/>
    <x v="440"/>
    <s v="饮品业"/>
    <d v="2018-07-04T00:00:00"/>
    <d v="1899-12-30T15:44:05"/>
    <s v="Y"/>
    <n v="0"/>
    <n v="0"/>
    <n v="-4"/>
    <m/>
  </r>
  <r>
    <x v="8"/>
    <x v="441"/>
    <s v="饮品业"/>
    <d v="2018-05-04T00:00:00"/>
    <d v="1899-12-30T10:26:34"/>
    <s v="Y"/>
    <n v="5485"/>
    <n v="182.83333333333334"/>
    <n v="57"/>
    <m/>
  </r>
  <r>
    <x v="39"/>
    <x v="268"/>
    <s v="饮品业"/>
    <d v="2017-11-27T00:00:00"/>
    <d v="1899-12-30T16:58:50"/>
    <s v="Y"/>
    <n v="0"/>
    <n v="0"/>
    <n v="215"/>
    <m/>
  </r>
  <r>
    <x v="8"/>
    <x v="442"/>
    <s v="饮品业"/>
    <d v="2018-04-21T00:00:00"/>
    <d v="1899-12-30T14:06:22"/>
    <s v="Y"/>
    <n v="2794"/>
    <n v="93.13333333333334"/>
    <n v="70"/>
    <m/>
  </r>
  <r>
    <x v="7"/>
    <x v="443"/>
    <s v="饮品业"/>
    <d v="2017-09-18T00:00:00"/>
    <d v="1899-12-30T17:25:24"/>
    <s v="Y"/>
    <n v="36886"/>
    <n v="1229.5333333333333"/>
    <n v="285"/>
    <m/>
  </r>
  <r>
    <x v="5"/>
    <x v="444"/>
    <s v="饮品业"/>
    <d v="2018-03-14T00:00:00"/>
    <d v="1899-12-30T17:30:00"/>
    <s v="Y"/>
    <n v="987"/>
    <n v="32.9"/>
    <n v="108"/>
    <m/>
  </r>
  <r>
    <x v="95"/>
    <x v="445"/>
    <s v="饮品业"/>
    <d v="2017-12-29T00:00:00"/>
    <d v="1899-12-30T14:45:58"/>
    <s v="Y"/>
    <n v="1622"/>
    <n v="54.06666666666667"/>
    <n v="183"/>
    <m/>
  </r>
  <r>
    <x v="7"/>
    <x v="446"/>
    <s v="饮品业"/>
    <d v="2017-11-27T00:00:00"/>
    <d v="1899-12-30T15:20:52"/>
    <s v="Y"/>
    <n v="26978"/>
    <n v="899.26666666666665"/>
    <n v="215"/>
    <m/>
  </r>
  <r>
    <x v="0"/>
    <x v="447"/>
    <s v="小吃业"/>
    <d v="2016-11-22T00:00:00"/>
    <d v="1899-12-30T10:51:34"/>
    <s v="Y"/>
    <n v="0"/>
    <n v="0"/>
    <n v="585"/>
    <m/>
  </r>
  <r>
    <x v="39"/>
    <x v="448"/>
    <s v="饮品业"/>
    <d v="2017-11-23T00:00:00"/>
    <d v="1899-12-30T22:03:31"/>
    <s v="N"/>
    <n v="0"/>
    <n v="0"/>
    <n v="219"/>
    <s v="半年至一年"/>
  </r>
  <r>
    <x v="96"/>
    <x v="449"/>
    <s v="饮品业"/>
    <d v="2018-07-09T00:00:00"/>
    <d v="1899-12-30T15:58:25"/>
    <s v="Y"/>
    <n v="0"/>
    <n v="0"/>
    <n v="-9"/>
    <m/>
  </r>
  <r>
    <x v="8"/>
    <x v="450"/>
    <s v="饮品业"/>
    <d v="2018-05-22T00:00:00"/>
    <d v="1899-12-30T14:29:53"/>
    <s v="Y"/>
    <n v="4283"/>
    <n v="142.76666666666668"/>
    <n v="39"/>
    <m/>
  </r>
  <r>
    <x v="28"/>
    <x v="451"/>
    <s v="饮品业"/>
    <d v="2016-11-01T00:00:00"/>
    <d v="1899-12-30T13:55:51"/>
    <s v="Y"/>
    <n v="6831"/>
    <n v="227.7"/>
    <n v="606"/>
    <m/>
  </r>
  <r>
    <x v="10"/>
    <x v="452"/>
    <s v="烘焙业"/>
    <d v="2016-12-15T00:00:00"/>
    <d v="1899-12-30T15:10:24"/>
    <s v="Y"/>
    <n v="19352"/>
    <n v="645.06666666666672"/>
    <n v="562"/>
    <m/>
  </r>
  <r>
    <x v="7"/>
    <x v="453"/>
    <s v="饮品业"/>
    <d v="2017-11-25T00:00:00"/>
    <d v="1899-12-30T23:19:02"/>
    <s v="Y"/>
    <n v="21830"/>
    <n v="727.66666666666663"/>
    <n v="217"/>
    <m/>
  </r>
  <r>
    <x v="5"/>
    <x v="454"/>
    <s v="饮品业"/>
    <d v="2018-05-03T00:00:00"/>
    <d v="1899-12-30T13:33:08"/>
    <s v="Y"/>
    <n v="2601"/>
    <n v="86.7"/>
    <n v="58"/>
    <m/>
  </r>
  <r>
    <x v="48"/>
    <x v="455"/>
    <s v="饮品业"/>
    <d v="2018-05-07T00:00:00"/>
    <d v="1899-12-30T14:20:45"/>
    <s v="Y"/>
    <n v="1435"/>
    <n v="47.833333333333336"/>
    <n v="54"/>
    <m/>
  </r>
  <r>
    <x v="2"/>
    <x v="456"/>
    <s v="饮品业"/>
    <d v="2018-02-27T00:00:00"/>
    <d v="1899-12-30T18:42:31"/>
    <s v="Y"/>
    <n v="2321"/>
    <n v="77.36666666666666"/>
    <n v="123"/>
    <m/>
  </r>
  <r>
    <x v="10"/>
    <x v="457"/>
    <s v="烘焙业"/>
    <d v="2017-04-19T00:00:00"/>
    <d v="1899-12-30T17:27:56"/>
    <s v="Y"/>
    <n v="7152"/>
    <n v="238.4"/>
    <n v="437"/>
    <m/>
  </r>
  <r>
    <x v="97"/>
    <x v="458"/>
    <s v="小吃业"/>
    <d v="2017-09-27T00:00:00"/>
    <d v="1899-12-30T16:25:10"/>
    <s v="Y"/>
    <n v="0"/>
    <n v="0"/>
    <n v="276"/>
    <m/>
  </r>
  <r>
    <x v="98"/>
    <x v="459"/>
    <s v="饮品业"/>
    <d v="2018-01-24T00:00:00"/>
    <d v="1899-12-30T18:36:48"/>
    <s v="Y"/>
    <n v="1000"/>
    <n v="33.333333333333336"/>
    <n v="157"/>
    <m/>
  </r>
  <r>
    <x v="99"/>
    <x v="460"/>
    <s v="烘焙业"/>
    <d v="2017-06-27T00:00:00"/>
    <d v="1899-12-30T16:18:42"/>
    <s v="Y"/>
    <n v="998"/>
    <n v="33.266666666666666"/>
    <n v="368"/>
    <m/>
  </r>
  <r>
    <x v="7"/>
    <x v="461"/>
    <s v="饮品业"/>
    <d v="2017-09-18T00:00:00"/>
    <d v="1899-12-30T17:24:49"/>
    <s v="Y"/>
    <n v="34769"/>
    <n v="1158.9666666666667"/>
    <n v="285"/>
    <m/>
  </r>
  <r>
    <x v="100"/>
    <x v="462"/>
    <s v="饮品业"/>
    <d v="2018-03-26T00:00:00"/>
    <d v="1899-12-30T11:31:57"/>
    <s v="N"/>
    <n v="329"/>
    <n v="10.966666666666667"/>
    <n v="96"/>
    <s v="半年"/>
  </r>
  <r>
    <x v="0"/>
    <x v="463"/>
    <s v="小吃业"/>
    <d v="2016-11-21T00:00:00"/>
    <d v="1899-12-30T10:14:44"/>
    <s v="Y"/>
    <n v="0"/>
    <n v="0"/>
    <n v="586"/>
    <m/>
  </r>
  <r>
    <x v="10"/>
    <x v="464"/>
    <s v="烘焙业"/>
    <d v="2017-07-18T00:00:00"/>
    <d v="1899-12-30T13:38:47"/>
    <s v="Y"/>
    <n v="7137"/>
    <n v="237.9"/>
    <n v="347"/>
    <m/>
  </r>
  <r>
    <x v="0"/>
    <x v="465"/>
    <s v="小吃业"/>
    <d v="2016-11-22T00:00:00"/>
    <d v="1899-12-30T11:11:29"/>
    <s v="Y"/>
    <n v="0"/>
    <n v="0"/>
    <n v="585"/>
    <m/>
  </r>
  <r>
    <x v="15"/>
    <x v="466"/>
    <s v="饮品业"/>
    <d v="2017-08-24T00:00:00"/>
    <d v="1899-12-30T15:08:33"/>
    <s v="Y"/>
    <n v="1589"/>
    <n v="52.966666666666669"/>
    <n v="310"/>
    <m/>
  </r>
  <r>
    <x v="7"/>
    <x v="467"/>
    <s v="饮品业"/>
    <d v="2017-09-18T00:00:00"/>
    <d v="1899-12-30T17:30:43"/>
    <s v="Y"/>
    <n v="29373"/>
    <n v="979.1"/>
    <n v="285"/>
    <m/>
  </r>
  <r>
    <x v="9"/>
    <x v="468"/>
    <s v="饮品业"/>
    <d v="2018-01-31T00:00:00"/>
    <d v="1899-12-30T14:36:26"/>
    <s v="Y"/>
    <n v="5436"/>
    <n v="181.2"/>
    <n v="150"/>
    <m/>
  </r>
  <r>
    <x v="101"/>
    <x v="469"/>
    <s v="饮品业"/>
    <d v="2018-06-01T00:00:00"/>
    <d v="1899-12-30T15:35:45"/>
    <s v="Y"/>
    <n v="0"/>
    <n v="0"/>
    <n v="29"/>
    <m/>
  </r>
  <r>
    <x v="8"/>
    <x v="470"/>
    <s v="饮品业"/>
    <d v="2018-04-24T00:00:00"/>
    <d v="1899-12-30T10:04:06"/>
    <s v="Y"/>
    <n v="0"/>
    <n v="0"/>
    <n v="67"/>
    <m/>
  </r>
  <r>
    <x v="46"/>
    <x v="471"/>
    <s v="其他"/>
    <d v="2017-11-08T00:00:00"/>
    <d v="1899-12-30T11:09:17"/>
    <s v="Y"/>
    <n v="0"/>
    <n v="0"/>
    <n v="234"/>
    <m/>
  </r>
  <r>
    <x v="102"/>
    <x v="472"/>
    <s v="小吃业"/>
    <d v="2017-05-11T00:00:00"/>
    <d v="1899-12-30T11:33:08"/>
    <s v="Y"/>
    <n v="0"/>
    <n v="0"/>
    <n v="415"/>
    <m/>
  </r>
  <r>
    <x v="103"/>
    <x v="473"/>
    <s v="饮品业"/>
    <d v="2018-02-27T00:00:00"/>
    <d v="1899-12-30T10:08:45"/>
    <s v="Y"/>
    <n v="0"/>
    <n v="0"/>
    <n v="123"/>
    <m/>
  </r>
  <r>
    <x v="103"/>
    <x v="474"/>
    <s v="饮品业"/>
    <d v="2015-09-25T00:00:00"/>
    <d v="1899-12-30T09:49:27"/>
    <s v="Y"/>
    <n v="0"/>
    <n v="0"/>
    <n v="1009"/>
    <m/>
  </r>
  <r>
    <x v="8"/>
    <x v="475"/>
    <s v="饮品业"/>
    <d v="2018-04-27T00:00:00"/>
    <d v="1899-12-30T15:00:56"/>
    <s v="Y"/>
    <n v="1397"/>
    <n v="46.56666666666667"/>
    <n v="64"/>
    <m/>
  </r>
  <r>
    <x v="5"/>
    <x v="476"/>
    <s v="饮品业"/>
    <d v="2017-05-08T00:00:00"/>
    <d v="1899-12-30T10:03:13"/>
    <s v="Y"/>
    <n v="2468"/>
    <n v="82.266666666666666"/>
    <n v="418"/>
    <m/>
  </r>
  <r>
    <x v="10"/>
    <x v="477"/>
    <s v="烘焙业"/>
    <d v="2017-06-22T00:00:00"/>
    <d v="1899-12-30T10:55:01"/>
    <s v="Y"/>
    <n v="4290"/>
    <n v="143"/>
    <n v="373"/>
    <m/>
  </r>
  <r>
    <x v="104"/>
    <x v="478"/>
    <s v="软件服务行业"/>
    <d v="2017-03-24T00:00:00"/>
    <d v="1899-12-30T19:22:46"/>
    <s v="Y"/>
    <n v="0"/>
    <n v="0"/>
    <m/>
    <m/>
  </r>
  <r>
    <x v="105"/>
    <x v="479"/>
    <s v="小吃业"/>
    <d v="2017-12-07T00:00:00"/>
    <d v="1899-12-30T15:12:57"/>
    <s v="Y"/>
    <n v="2938"/>
    <n v="97.933333333333337"/>
    <n v="205"/>
    <m/>
  </r>
  <r>
    <x v="106"/>
    <x v="480"/>
    <s v="饮品业"/>
    <d v="2016-10-31T00:00:00"/>
    <d v="1899-12-30T14:24:38"/>
    <s v="Y"/>
    <n v="0"/>
    <n v="0"/>
    <n v="607"/>
    <m/>
  </r>
  <r>
    <x v="7"/>
    <x v="481"/>
    <s v="饮品业"/>
    <d v="2017-09-18T00:00:00"/>
    <d v="1899-12-30T17:07:19"/>
    <s v="Y"/>
    <n v="31257"/>
    <n v="1041.9000000000001"/>
    <n v="285"/>
    <m/>
  </r>
  <r>
    <x v="5"/>
    <x v="482"/>
    <s v="饮品业"/>
    <d v="2017-04-17T00:00:00"/>
    <d v="1899-12-30T14:35:36"/>
    <s v="Y"/>
    <n v="1910"/>
    <n v="63.666666666666664"/>
    <n v="439"/>
    <m/>
  </r>
  <r>
    <x v="8"/>
    <x v="483"/>
    <s v="饮品业"/>
    <d v="2018-04-26T00:00:00"/>
    <d v="1899-12-30T13:45:55"/>
    <s v="Y"/>
    <n v="4174"/>
    <n v="139.13333333333333"/>
    <n v="65"/>
    <m/>
  </r>
  <r>
    <x v="0"/>
    <x v="484"/>
    <s v="小吃业"/>
    <d v="2017-01-04T00:00:00"/>
    <d v="1899-12-30T10:39:58"/>
    <s v="Y"/>
    <n v="0"/>
    <n v="0"/>
    <n v="542"/>
    <m/>
  </r>
  <r>
    <x v="84"/>
    <x v="485"/>
    <s v="烘焙业"/>
    <d v="2017-03-14T00:00:00"/>
    <d v="1899-12-30T14:28:03"/>
    <s v="Y"/>
    <n v="0"/>
    <n v="0"/>
    <n v="473"/>
    <m/>
  </r>
  <r>
    <x v="107"/>
    <x v="486"/>
    <s v="烘焙业"/>
    <d v="2017-03-07T00:00:00"/>
    <d v="1899-12-30T17:21:39"/>
    <s v="Y"/>
    <n v="0"/>
    <n v="0"/>
    <n v="480"/>
    <m/>
  </r>
  <r>
    <x v="5"/>
    <x v="487"/>
    <s v="饮品业"/>
    <d v="2017-04-18T00:00:00"/>
    <d v="1899-12-30T09:27:33"/>
    <s v="Y"/>
    <n v="462"/>
    <n v="15.4"/>
    <n v="438"/>
    <m/>
  </r>
  <r>
    <x v="5"/>
    <x v="488"/>
    <s v="饮品业"/>
    <d v="2017-04-28T00:00:00"/>
    <d v="1899-12-30T13:13:30"/>
    <s v="Y"/>
    <n v="5633"/>
    <n v="187.76666666666668"/>
    <n v="428"/>
    <m/>
  </r>
  <r>
    <x v="5"/>
    <x v="489"/>
    <s v="饮品业"/>
    <d v="2016-08-27T00:00:00"/>
    <d v="1899-12-30T20:39:07"/>
    <s v="N"/>
    <n v="0"/>
    <n v="0"/>
    <n v="672"/>
    <s v="一年至两年"/>
  </r>
  <r>
    <x v="108"/>
    <x v="490"/>
    <s v="小吃业"/>
    <d v="2018-05-07T00:00:00"/>
    <d v="1899-12-30T11:18:25"/>
    <s v="Y"/>
    <n v="448"/>
    <n v="14.933333333333334"/>
    <n v="54"/>
    <m/>
  </r>
  <r>
    <x v="0"/>
    <x v="491"/>
    <s v="小吃业"/>
    <d v="2016-11-18T00:00:00"/>
    <d v="1899-12-30T11:05:00"/>
    <s v="Y"/>
    <n v="0"/>
    <n v="0"/>
    <n v="589"/>
    <m/>
  </r>
  <r>
    <x v="8"/>
    <x v="492"/>
    <s v="饮品业"/>
    <d v="2018-05-08T00:00:00"/>
    <d v="1899-12-30T14:56:09"/>
    <s v="Y"/>
    <n v="3987"/>
    <n v="132.9"/>
    <n v="53"/>
    <m/>
  </r>
  <r>
    <x v="23"/>
    <x v="493"/>
    <s v="烘焙业"/>
    <d v="2018-07-11T00:00:00"/>
    <d v="1899-12-30T14:08:50"/>
    <s v="Y"/>
    <n v="0"/>
    <n v="0"/>
    <n v="-11"/>
    <m/>
  </r>
  <r>
    <x v="25"/>
    <x v="494"/>
    <s v="饮品业"/>
    <d v="2017-08-22T00:00:00"/>
    <d v="1899-12-30T13:18:22"/>
    <s v="Y"/>
    <n v="1999"/>
    <n v="66.63333333333334"/>
    <n v="312"/>
    <m/>
  </r>
  <r>
    <x v="0"/>
    <x v="495"/>
    <s v="小吃业"/>
    <d v="2016-11-18T00:00:00"/>
    <d v="1899-12-30T14:16:19"/>
    <s v="Y"/>
    <n v="0"/>
    <n v="0"/>
    <n v="589"/>
    <m/>
  </r>
  <r>
    <x v="109"/>
    <x v="496"/>
    <s v="简餐业"/>
    <d v="2017-10-09T00:00:00"/>
    <d v="1899-12-30T10:46:37"/>
    <s v="N"/>
    <n v="0"/>
    <n v="0"/>
    <n v="264"/>
    <s v="半年至一年"/>
  </r>
  <r>
    <x v="80"/>
    <x v="497"/>
    <s v="饮品业"/>
    <d v="2018-03-13T00:00:00"/>
    <d v="1899-12-30T17:18:33"/>
    <s v="Y"/>
    <n v="11095"/>
    <n v="369.83333333333331"/>
    <n v="109"/>
    <m/>
  </r>
  <r>
    <x v="8"/>
    <x v="498"/>
    <s v="饮品业"/>
    <d v="2018-04-27T00:00:00"/>
    <d v="1899-12-30T17:41:25"/>
    <s v="Y"/>
    <n v="0"/>
    <n v="0"/>
    <n v="64"/>
    <m/>
  </r>
  <r>
    <x v="92"/>
    <x v="499"/>
    <s v="小吃业"/>
    <d v="2018-04-26T00:00:00"/>
    <d v="1899-12-30T23:34:37"/>
    <s v="N"/>
    <n v="0"/>
    <n v="0"/>
    <n v="65"/>
    <s v="半年"/>
  </r>
  <r>
    <x v="10"/>
    <x v="500"/>
    <s v="烘焙业"/>
    <d v="2016-11-24T00:00:00"/>
    <d v="1899-12-30T11:07:25"/>
    <s v="Y"/>
    <n v="12637"/>
    <n v="421.23333333333335"/>
    <n v="583"/>
    <m/>
  </r>
  <r>
    <x v="0"/>
    <x v="501"/>
    <s v="小吃业"/>
    <d v="2016-11-18T00:00:00"/>
    <d v="1899-12-30T16:01:24"/>
    <s v="Y"/>
    <n v="0"/>
    <n v="0"/>
    <n v="589"/>
    <m/>
  </r>
  <r>
    <x v="0"/>
    <x v="502"/>
    <s v="小吃业"/>
    <d v="2016-11-22T00:00:00"/>
    <d v="1899-12-30T12:06:16"/>
    <s v="Y"/>
    <n v="0"/>
    <n v="0"/>
    <n v="585"/>
    <m/>
  </r>
  <r>
    <x v="0"/>
    <x v="503"/>
    <s v="小吃业"/>
    <d v="2016-11-21T00:00:00"/>
    <d v="1899-12-30T10:08:46"/>
    <s v="Y"/>
    <n v="0"/>
    <n v="0"/>
    <n v="586"/>
    <m/>
  </r>
  <r>
    <x v="0"/>
    <x v="504"/>
    <s v="小吃业"/>
    <d v="2017-01-04T00:00:00"/>
    <d v="1899-12-30T10:46:04"/>
    <s v="Y"/>
    <n v="0"/>
    <n v="0"/>
    <n v="542"/>
    <m/>
  </r>
  <r>
    <x v="8"/>
    <x v="505"/>
    <s v="饮品业"/>
    <d v="2018-04-24T00:00:00"/>
    <d v="1899-12-30T15:23:21"/>
    <s v="Y"/>
    <n v="2761"/>
    <n v="92.033333333333331"/>
    <n v="67"/>
    <m/>
  </r>
  <r>
    <x v="18"/>
    <x v="506"/>
    <s v="其他"/>
    <d v="2018-04-18T00:00:00"/>
    <d v="1899-12-30T10:31:08"/>
    <s v="Y"/>
    <n v="0"/>
    <n v="0"/>
    <n v="73"/>
    <m/>
  </r>
  <r>
    <x v="8"/>
    <x v="507"/>
    <s v="饮品业"/>
    <d v="2018-04-26T00:00:00"/>
    <d v="1899-12-30T13:46:24"/>
    <s v="Y"/>
    <n v="0"/>
    <n v="0"/>
    <n v="65"/>
    <m/>
  </r>
  <r>
    <x v="0"/>
    <x v="508"/>
    <s v="小吃业"/>
    <d v="2016-11-21T00:00:00"/>
    <d v="1899-12-30T09:55:22"/>
    <s v="Y"/>
    <n v="0"/>
    <n v="0"/>
    <n v="586"/>
    <m/>
  </r>
  <r>
    <x v="5"/>
    <x v="509"/>
    <s v="饮品业"/>
    <d v="2016-10-12T00:00:00"/>
    <d v="1899-12-30T10:02:06"/>
    <s v="Y"/>
    <n v="1632"/>
    <n v="54.4"/>
    <n v="626"/>
    <m/>
  </r>
  <r>
    <x v="0"/>
    <x v="510"/>
    <s v="小吃业"/>
    <d v="2016-11-22T00:00:00"/>
    <d v="1899-12-30T10:17:44"/>
    <s v="Y"/>
    <n v="0"/>
    <n v="0"/>
    <n v="585"/>
    <m/>
  </r>
  <r>
    <x v="5"/>
    <x v="511"/>
    <s v="饮品业"/>
    <d v="2018-04-04T00:00:00"/>
    <d v="1899-12-30T14:39:04"/>
    <s v="Y"/>
    <n v="1466"/>
    <n v="48.866666666666667"/>
    <n v="87"/>
    <m/>
  </r>
  <r>
    <x v="0"/>
    <x v="512"/>
    <s v="小吃业"/>
    <d v="2016-11-22T00:00:00"/>
    <d v="1899-12-30T10:47:56"/>
    <s v="Y"/>
    <n v="0"/>
    <n v="0"/>
    <n v="585"/>
    <m/>
  </r>
  <r>
    <x v="98"/>
    <x v="513"/>
    <s v="饮品业"/>
    <d v="2018-02-08T00:00:00"/>
    <d v="1899-12-30T22:17:35"/>
    <s v="Y"/>
    <n v="0"/>
    <n v="0"/>
    <n v="142"/>
    <m/>
  </r>
  <r>
    <x v="16"/>
    <x v="514"/>
    <s v="饮品业"/>
    <d v="2016-06-14T00:00:00"/>
    <d v="1899-12-30T17:04:51"/>
    <s v="N"/>
    <n v="0"/>
    <n v="0"/>
    <n v="746"/>
    <s v="两年以上"/>
  </r>
  <r>
    <x v="106"/>
    <x v="515"/>
    <s v="饮品业"/>
    <d v="2016-09-19T00:00:00"/>
    <d v="1899-12-30T11:00:22"/>
    <s v="Y"/>
    <n v="0"/>
    <n v="0"/>
    <n v="649"/>
    <m/>
  </r>
  <r>
    <x v="0"/>
    <x v="516"/>
    <s v="小吃业"/>
    <d v="2016-11-22T00:00:00"/>
    <d v="1899-12-30T11:31:23"/>
    <s v="Y"/>
    <n v="0"/>
    <n v="0"/>
    <n v="585"/>
    <m/>
  </r>
  <r>
    <x v="2"/>
    <x v="517"/>
    <s v="饮品业"/>
    <d v="2018-02-27T00:00:00"/>
    <d v="1899-12-30T18:41:59"/>
    <s v="Y"/>
    <n v="4700"/>
    <n v="156.66666666666666"/>
    <n v="123"/>
    <m/>
  </r>
  <r>
    <x v="3"/>
    <x v="518"/>
    <s v="软件服务行业"/>
    <d v="2017-03-25T00:00:00"/>
    <d v="1899-12-30T18:25:18"/>
    <s v="Y"/>
    <n v="0"/>
    <n v="0"/>
    <m/>
    <m/>
  </r>
  <r>
    <x v="0"/>
    <x v="519"/>
    <s v="小吃业"/>
    <d v="2016-11-22T00:00:00"/>
    <d v="1899-12-30T10:48:34"/>
    <s v="Y"/>
    <n v="0"/>
    <n v="0"/>
    <n v="585"/>
    <m/>
  </r>
  <r>
    <x v="8"/>
    <x v="520"/>
    <s v="饮品业"/>
    <d v="2018-04-12T00:00:00"/>
    <d v="1899-12-30T14:21:54"/>
    <s v="Y"/>
    <n v="3922"/>
    <n v="130.73333333333332"/>
    <n v="79"/>
    <m/>
  </r>
  <r>
    <x v="0"/>
    <x v="521"/>
    <s v="小吃业"/>
    <d v="2017-01-04T00:00:00"/>
    <d v="1899-12-30T09:28:32"/>
    <s v="Y"/>
    <n v="0"/>
    <n v="0"/>
    <n v="542"/>
    <m/>
  </r>
  <r>
    <x v="1"/>
    <x v="522"/>
    <s v="饮品业"/>
    <d v="2016-08-25T00:00:00"/>
    <d v="1899-12-30T10:25:59"/>
    <s v="Y"/>
    <n v="0"/>
    <n v="0"/>
    <n v="674"/>
    <m/>
  </r>
  <r>
    <x v="8"/>
    <x v="523"/>
    <s v="饮品业"/>
    <d v="2018-04-24T00:00:00"/>
    <d v="1899-12-30T09:43:20"/>
    <s v="Y"/>
    <n v="1924"/>
    <n v="64.13333333333334"/>
    <n v="67"/>
    <m/>
  </r>
  <r>
    <x v="39"/>
    <x v="524"/>
    <s v="饮品业"/>
    <d v="2018-01-23T00:00:00"/>
    <d v="1899-12-30T18:55:11"/>
    <s v="Y"/>
    <n v="8"/>
    <n v="0.26666666666666666"/>
    <n v="158"/>
    <m/>
  </r>
  <r>
    <x v="110"/>
    <x v="525"/>
    <s v="饮品业"/>
    <d v="2016-03-30T00:00:00"/>
    <d v="1899-12-30T12:25:57"/>
    <s v="Y"/>
    <n v="0"/>
    <n v="0"/>
    <n v="822"/>
    <m/>
  </r>
  <r>
    <x v="111"/>
    <x v="526"/>
    <s v="饮品业"/>
    <d v="2017-06-28T00:00:00"/>
    <d v="1899-12-30T10:28:47"/>
    <s v="N"/>
    <n v="0"/>
    <n v="0"/>
    <n v="367"/>
    <s v="一年至两年"/>
  </r>
  <r>
    <x v="7"/>
    <x v="148"/>
    <s v="饮品业"/>
    <d v="2018-04-20T00:00:00"/>
    <d v="1899-12-30T11:35:04"/>
    <s v="Y"/>
    <n v="30746"/>
    <n v="1024.8666666666666"/>
    <n v="71"/>
    <m/>
  </r>
  <r>
    <x v="23"/>
    <x v="527"/>
    <s v="烘焙业"/>
    <d v="2018-07-11T00:00:00"/>
    <d v="1899-12-30T13:28:56"/>
    <s v="Y"/>
    <n v="0"/>
    <n v="0"/>
    <n v="-11"/>
    <m/>
  </r>
  <r>
    <x v="47"/>
    <x v="528"/>
    <s v="饮品业"/>
    <d v="2018-05-11T00:00:00"/>
    <d v="1899-12-30T15:47:02"/>
    <s v="Y"/>
    <n v="0"/>
    <n v="0"/>
    <n v="50"/>
    <m/>
  </r>
  <r>
    <x v="21"/>
    <x v="529"/>
    <s v="饮品业"/>
    <d v="2017-12-07T00:00:00"/>
    <d v="1899-12-30T16:49:17"/>
    <s v="Y"/>
    <n v="6178"/>
    <n v="205.93333333333334"/>
    <n v="205"/>
    <m/>
  </r>
  <r>
    <x v="112"/>
    <x v="530"/>
    <s v="小吃业"/>
    <d v="2018-01-26T00:00:00"/>
    <d v="1899-12-30T15:29:47"/>
    <s v="Y"/>
    <n v="1541"/>
    <n v="51.366666666666667"/>
    <n v="155"/>
    <m/>
  </r>
  <r>
    <x v="8"/>
    <x v="531"/>
    <s v="饮品业"/>
    <d v="2018-04-24T00:00:00"/>
    <d v="1899-12-30T10:02:59"/>
    <s v="Y"/>
    <n v="0"/>
    <n v="0"/>
    <n v="67"/>
    <m/>
  </r>
  <r>
    <x v="0"/>
    <x v="527"/>
    <s v="小吃业"/>
    <d v="2016-11-22T00:00:00"/>
    <d v="1899-12-30T11:26:03"/>
    <s v="Y"/>
    <n v="0"/>
    <n v="0"/>
    <n v="585"/>
    <m/>
  </r>
  <r>
    <x v="24"/>
    <x v="532"/>
    <s v="饮品业"/>
    <d v="2018-06-02T00:00:00"/>
    <d v="1899-12-30T20:51:47"/>
    <s v="Y"/>
    <n v="0"/>
    <n v="0"/>
    <n v="28"/>
    <m/>
  </r>
  <r>
    <x v="0"/>
    <x v="533"/>
    <s v="小吃业"/>
    <d v="2016-11-21T00:00:00"/>
    <d v="1899-12-30T09:47:00"/>
    <s v="Y"/>
    <n v="0"/>
    <n v="0"/>
    <n v="586"/>
    <m/>
  </r>
  <r>
    <x v="0"/>
    <x v="534"/>
    <s v="小吃业"/>
    <d v="2016-11-21T00:00:00"/>
    <d v="1899-12-30T10:19:51"/>
    <s v="Y"/>
    <n v="0"/>
    <n v="0"/>
    <n v="586"/>
    <m/>
  </r>
  <r>
    <x v="22"/>
    <x v="535"/>
    <s v="饮品业"/>
    <d v="2016-11-09T00:00:00"/>
    <d v="1899-12-30T16:44:36"/>
    <s v="Y"/>
    <n v="0"/>
    <n v="0"/>
    <n v="598"/>
    <m/>
  </r>
  <r>
    <x v="7"/>
    <x v="536"/>
    <s v="饮品业"/>
    <d v="2017-09-18T00:00:00"/>
    <d v="1899-12-30T17:20:36"/>
    <s v="N"/>
    <n v="0"/>
    <n v="0"/>
    <n v="285"/>
    <s v="半年至一年"/>
  </r>
  <r>
    <x v="86"/>
    <x v="537"/>
    <s v="饮品业"/>
    <d v="2017-04-16T00:00:00"/>
    <d v="1899-12-30T20:02:19"/>
    <s v="Y"/>
    <n v="550"/>
    <n v="18.333333333333332"/>
    <n v="440"/>
    <m/>
  </r>
  <r>
    <x v="113"/>
    <x v="538"/>
    <s v="烘焙业"/>
    <d v="2016-06-01T00:00:00"/>
    <d v="1899-12-30T15:11:05"/>
    <s v="Y"/>
    <n v="331"/>
    <n v="11.033333333333333"/>
    <n v="759"/>
    <m/>
  </r>
  <r>
    <x v="81"/>
    <x v="539"/>
    <s v="饮品业"/>
    <d v="2017-02-08T00:00:00"/>
    <d v="1899-12-30T10:55:41"/>
    <s v="Y"/>
    <n v="0"/>
    <n v="0"/>
    <n v="507"/>
    <m/>
  </r>
  <r>
    <x v="7"/>
    <x v="540"/>
    <s v="饮品业"/>
    <d v="2018-05-16T00:00:00"/>
    <d v="1899-12-30T18:37:15"/>
    <s v="Y"/>
    <n v="6499"/>
    <n v="216.63333333333333"/>
    <n v="45"/>
    <m/>
  </r>
  <r>
    <x v="114"/>
    <x v="541"/>
    <s v="饮品业"/>
    <d v="2018-05-14T00:00:00"/>
    <d v="1899-12-30T15:49:28"/>
    <s v="Y"/>
    <n v="4348"/>
    <n v="144.93333333333334"/>
    <n v="47"/>
    <m/>
  </r>
  <r>
    <x v="39"/>
    <x v="542"/>
    <s v="饮品业"/>
    <d v="2018-07-11T00:00:00"/>
    <d v="1899-12-30T10:23:03"/>
    <s v="Y"/>
    <n v="0"/>
    <n v="0"/>
    <n v="-11"/>
    <m/>
  </r>
  <r>
    <x v="5"/>
    <x v="543"/>
    <s v="饮品业"/>
    <d v="2018-06-26T00:00:00"/>
    <d v="1899-12-30T12:06:03"/>
    <s v="Y"/>
    <n v="3"/>
    <n v="0.1"/>
    <n v="4"/>
    <m/>
  </r>
  <r>
    <x v="8"/>
    <x v="544"/>
    <s v="饮品业"/>
    <d v="2018-05-07T00:00:00"/>
    <d v="1899-12-30T11:45:04"/>
    <s v="Y"/>
    <n v="0"/>
    <n v="0"/>
    <n v="54"/>
    <m/>
  </r>
  <r>
    <x v="115"/>
    <x v="545"/>
    <s v="小吃业"/>
    <d v="2018-03-05T00:00:00"/>
    <d v="1899-12-30T16:28:32"/>
    <s v="Y"/>
    <n v="0"/>
    <n v="0"/>
    <n v="117"/>
    <m/>
  </r>
  <r>
    <x v="8"/>
    <x v="546"/>
    <s v="饮品业"/>
    <d v="2018-05-09T00:00:00"/>
    <d v="1899-12-30T15:14:34"/>
    <s v="Y"/>
    <n v="3927"/>
    <n v="130.9"/>
    <n v="52"/>
    <m/>
  </r>
  <r>
    <x v="0"/>
    <x v="547"/>
    <s v="小吃业"/>
    <d v="2016-11-22T00:00:00"/>
    <d v="1899-12-30T09:51:35"/>
    <s v="Y"/>
    <n v="0"/>
    <n v="0"/>
    <n v="585"/>
    <m/>
  </r>
  <r>
    <x v="8"/>
    <x v="548"/>
    <s v="饮品业"/>
    <d v="2018-04-25T00:00:00"/>
    <d v="1899-12-30T14:07:51"/>
    <s v="Y"/>
    <n v="7101"/>
    <n v="236.7"/>
    <n v="66"/>
    <m/>
  </r>
  <r>
    <x v="0"/>
    <x v="549"/>
    <s v="小吃业"/>
    <d v="2016-11-22T00:00:00"/>
    <d v="1899-12-30T11:39:11"/>
    <s v="Y"/>
    <n v="0"/>
    <n v="0"/>
    <n v="585"/>
    <m/>
  </r>
  <r>
    <x v="13"/>
    <x v="550"/>
    <s v="饮品业"/>
    <d v="2017-03-30T00:00:00"/>
    <d v="1899-12-30T09:57:31"/>
    <s v="Y"/>
    <n v="3500"/>
    <n v="116.66666666666667"/>
    <n v="457"/>
    <m/>
  </r>
  <r>
    <x v="10"/>
    <x v="551"/>
    <s v="烘焙业"/>
    <d v="2016-12-15T00:00:00"/>
    <d v="1899-12-30T15:08:12"/>
    <s v="Y"/>
    <n v="15948"/>
    <n v="531.6"/>
    <n v="562"/>
    <m/>
  </r>
  <r>
    <x v="8"/>
    <x v="552"/>
    <s v="饮品业"/>
    <d v="2018-04-21T00:00:00"/>
    <d v="1899-12-30T14:10:18"/>
    <s v="Y"/>
    <n v="949"/>
    <n v="31.633333333333333"/>
    <n v="70"/>
    <m/>
  </r>
  <r>
    <x v="5"/>
    <x v="553"/>
    <s v="饮品业"/>
    <d v="2017-03-10T00:00:00"/>
    <d v="1899-12-30T14:54:04"/>
    <s v="Y"/>
    <n v="812"/>
    <n v="27.066666666666666"/>
    <n v="477"/>
    <m/>
  </r>
  <r>
    <x v="10"/>
    <x v="554"/>
    <s v="烘焙业"/>
    <d v="2016-12-27T00:00:00"/>
    <d v="1899-12-30T20:57:18"/>
    <s v="Y"/>
    <n v="8"/>
    <n v="0.26666666666666666"/>
    <n v="550"/>
    <m/>
  </r>
  <r>
    <x v="0"/>
    <x v="555"/>
    <s v="小吃业"/>
    <d v="2016-11-18T00:00:00"/>
    <d v="1899-12-30T16:07:56"/>
    <s v="Y"/>
    <n v="0"/>
    <n v="0"/>
    <n v="589"/>
    <m/>
  </r>
  <r>
    <x v="47"/>
    <x v="556"/>
    <s v="饮品业"/>
    <d v="2018-05-11T00:00:00"/>
    <d v="1899-12-30T15:46:53"/>
    <s v="Y"/>
    <n v="72"/>
    <n v="2.4"/>
    <n v="50"/>
    <m/>
  </r>
  <r>
    <x v="8"/>
    <x v="557"/>
    <s v="饮品业"/>
    <d v="2018-04-19T00:00:00"/>
    <d v="1899-12-30T19:03:36"/>
    <s v="Y"/>
    <n v="706"/>
    <n v="23.533333333333335"/>
    <n v="72"/>
    <m/>
  </r>
  <r>
    <x v="5"/>
    <x v="558"/>
    <s v="饮品业"/>
    <d v="2017-06-23T00:00:00"/>
    <d v="1899-12-30T11:25:58"/>
    <s v="Y"/>
    <n v="1774"/>
    <n v="59.133333333333333"/>
    <n v="372"/>
    <m/>
  </r>
  <r>
    <x v="103"/>
    <x v="559"/>
    <s v="饮品业"/>
    <d v="2015-08-26T00:00:00"/>
    <d v="1899-12-30T21:27:10"/>
    <s v="Y"/>
    <n v="0"/>
    <n v="0"/>
    <n v="1039"/>
    <m/>
  </r>
  <r>
    <x v="116"/>
    <x v="560"/>
    <s v="小吃业"/>
    <d v="2018-04-04T00:00:00"/>
    <d v="1899-12-30T19:07:15"/>
    <s v="Y"/>
    <n v="0"/>
    <n v="0"/>
    <n v="87"/>
    <m/>
  </r>
  <r>
    <x v="5"/>
    <x v="561"/>
    <s v="饮品业"/>
    <d v="2016-11-18T00:00:00"/>
    <d v="1899-12-30T10:07:18"/>
    <s v="N"/>
    <n v="0"/>
    <n v="0"/>
    <n v="589"/>
    <s v="一年至两年"/>
  </r>
  <r>
    <x v="39"/>
    <x v="330"/>
    <s v="饮品业"/>
    <d v="2018-07-11T00:00:00"/>
    <d v="1899-12-30T10:22:27"/>
    <s v="Y"/>
    <n v="0"/>
    <n v="0"/>
    <n v="-11"/>
    <m/>
  </r>
  <r>
    <x v="8"/>
    <x v="562"/>
    <s v="饮品业"/>
    <d v="2018-04-12T00:00:00"/>
    <d v="1899-12-30T14:03:48"/>
    <s v="Y"/>
    <n v="3114"/>
    <n v="103.8"/>
    <n v="79"/>
    <m/>
  </r>
  <r>
    <x v="0"/>
    <x v="563"/>
    <s v="小吃业"/>
    <d v="2016-11-21T00:00:00"/>
    <d v="1899-12-30T10:55:00"/>
    <s v="Y"/>
    <n v="0"/>
    <n v="0"/>
    <n v="586"/>
    <m/>
  </r>
  <r>
    <x v="117"/>
    <x v="564"/>
    <s v="饮品业"/>
    <d v="2018-07-05T00:00:00"/>
    <d v="1899-12-30T14:19:49"/>
    <s v="Y"/>
    <n v="0"/>
    <n v="0"/>
    <n v="-5"/>
    <m/>
  </r>
  <r>
    <x v="10"/>
    <x v="565"/>
    <s v="烘焙业"/>
    <d v="2017-11-28T00:00:00"/>
    <d v="1899-12-30T12:53:28"/>
    <s v="Y"/>
    <n v="9933"/>
    <n v="331.1"/>
    <n v="214"/>
    <m/>
  </r>
  <r>
    <x v="7"/>
    <x v="566"/>
    <s v="饮品业"/>
    <d v="2017-10-09T00:00:00"/>
    <d v="1899-12-30T16:30:07"/>
    <s v="Y"/>
    <n v="19921"/>
    <n v="664.0333333333333"/>
    <n v="264"/>
    <m/>
  </r>
  <r>
    <x v="5"/>
    <x v="567"/>
    <s v="饮品业"/>
    <d v="2017-04-17T00:00:00"/>
    <d v="1899-12-30T14:38:49"/>
    <s v="Y"/>
    <n v="0"/>
    <n v="0"/>
    <n v="439"/>
    <m/>
  </r>
  <r>
    <x v="7"/>
    <x v="258"/>
    <s v="饮品业"/>
    <d v="2017-09-18T00:00:00"/>
    <d v="1899-12-30T17:21:34"/>
    <s v="Y"/>
    <n v="14268"/>
    <n v="475.6"/>
    <n v="285"/>
    <m/>
  </r>
  <r>
    <x v="0"/>
    <x v="568"/>
    <s v="小吃业"/>
    <d v="2016-11-22T00:00:00"/>
    <d v="1899-12-30T11:30:13"/>
    <s v="Y"/>
    <n v="0"/>
    <n v="0"/>
    <n v="585"/>
    <m/>
  </r>
  <r>
    <x v="39"/>
    <x v="569"/>
    <s v="饮品业"/>
    <d v="2017-11-27T00:00:00"/>
    <d v="1899-12-30T16:59:59"/>
    <s v="Y"/>
    <n v="0"/>
    <n v="0"/>
    <n v="215"/>
    <m/>
  </r>
  <r>
    <x v="5"/>
    <x v="570"/>
    <s v="饮品业"/>
    <d v="2017-05-04T00:00:00"/>
    <d v="1899-12-30T10:12:54"/>
    <s v="Y"/>
    <n v="3327"/>
    <n v="110.9"/>
    <n v="422"/>
    <m/>
  </r>
  <r>
    <x v="23"/>
    <x v="571"/>
    <s v="烘焙业"/>
    <d v="2018-07-11T00:00:00"/>
    <d v="1899-12-30T14:08:21"/>
    <s v="Y"/>
    <n v="0"/>
    <n v="0"/>
    <n v="-11"/>
    <m/>
  </r>
  <r>
    <x v="0"/>
    <x v="572"/>
    <s v="小吃业"/>
    <d v="2016-11-21T00:00:00"/>
    <d v="1899-12-30T14:20:26"/>
    <s v="Y"/>
    <n v="0"/>
    <n v="0"/>
    <n v="586"/>
    <m/>
  </r>
  <r>
    <x v="7"/>
    <x v="573"/>
    <s v="饮品业"/>
    <d v="2017-09-18T00:00:00"/>
    <d v="1899-12-30T16:59:35"/>
    <s v="Y"/>
    <n v="28720"/>
    <n v="957.33333333333337"/>
    <n v="285"/>
    <m/>
  </r>
  <r>
    <x v="8"/>
    <x v="574"/>
    <s v="饮品业"/>
    <d v="2018-04-24T00:00:00"/>
    <d v="1899-12-30T09:55:43"/>
    <s v="Y"/>
    <n v="0"/>
    <n v="0"/>
    <n v="67"/>
    <m/>
  </r>
  <r>
    <x v="9"/>
    <x v="575"/>
    <s v="饮品业"/>
    <d v="2018-02-03T00:00:00"/>
    <d v="1899-12-30T12:11:41"/>
    <s v="Y"/>
    <n v="6022"/>
    <n v="200.73333333333332"/>
    <n v="147"/>
    <m/>
  </r>
  <r>
    <x v="0"/>
    <x v="576"/>
    <s v="小吃业"/>
    <d v="2017-10-19T00:00:00"/>
    <d v="1899-12-30T13:13:30"/>
    <s v="Y"/>
    <n v="1"/>
    <n v="3.3333333333333333E-2"/>
    <n v="254"/>
    <m/>
  </r>
  <r>
    <x v="0"/>
    <x v="577"/>
    <s v="小吃业"/>
    <d v="2016-11-18T00:00:00"/>
    <d v="1899-12-30T14:32:17"/>
    <s v="Y"/>
    <n v="0"/>
    <n v="0"/>
    <n v="589"/>
    <m/>
  </r>
  <r>
    <x v="39"/>
    <x v="578"/>
    <s v="饮品业"/>
    <d v="2017-11-27T00:00:00"/>
    <d v="1899-12-30T15:58:09"/>
    <s v="N"/>
    <n v="0"/>
    <n v="0"/>
    <n v="215"/>
    <s v="半年至一年"/>
  </r>
  <r>
    <x v="38"/>
    <x v="579"/>
    <s v="烘焙业"/>
    <d v="2016-07-22T00:00:00"/>
    <d v="1899-12-30T16:11:06"/>
    <s v="Y"/>
    <n v="0"/>
    <n v="0"/>
    <n v="708"/>
    <m/>
  </r>
  <r>
    <x v="71"/>
    <x v="580"/>
    <s v="烘焙业"/>
    <d v="2018-05-29T00:00:00"/>
    <d v="1899-12-30T17:51:20"/>
    <s v="Y"/>
    <n v="0"/>
    <n v="0"/>
    <n v="32"/>
    <m/>
  </r>
  <r>
    <x v="7"/>
    <x v="581"/>
    <s v="饮品业"/>
    <d v="2018-05-22T00:00:00"/>
    <d v="1899-12-30T14:42:08"/>
    <s v="Y"/>
    <n v="20504"/>
    <n v="683.4666666666667"/>
    <n v="39"/>
    <m/>
  </r>
  <r>
    <x v="3"/>
    <x v="582"/>
    <s v="软件服务行业"/>
    <d v="2017-08-31T00:00:00"/>
    <d v="1899-12-30T15:16:16"/>
    <s v="Y"/>
    <n v="0"/>
    <n v="0"/>
    <m/>
    <m/>
  </r>
  <r>
    <x v="5"/>
    <x v="583"/>
    <s v="饮品业"/>
    <d v="2017-08-22T00:00:00"/>
    <d v="1899-12-30T09:49:46"/>
    <s v="N"/>
    <n v="0"/>
    <n v="0"/>
    <n v="312"/>
    <s v="半年至一年"/>
  </r>
  <r>
    <x v="5"/>
    <x v="584"/>
    <s v="饮品业"/>
    <d v="2017-05-24T00:00:00"/>
    <d v="1899-12-30T11:09:25"/>
    <s v="Y"/>
    <n v="584"/>
    <n v="19.466666666666665"/>
    <n v="402"/>
    <m/>
  </r>
  <r>
    <x v="118"/>
    <x v="585"/>
    <s v="饮品业"/>
    <d v="2018-07-03T00:00:00"/>
    <d v="1899-12-30T15:58:50"/>
    <s v="Y"/>
    <n v="0"/>
    <n v="0"/>
    <n v="-3"/>
    <m/>
  </r>
  <r>
    <x v="12"/>
    <x v="586"/>
    <s v="饮品业"/>
    <d v="2018-07-02T00:00:00"/>
    <d v="1899-12-30T15:06:44"/>
    <s v="Y"/>
    <n v="0"/>
    <n v="0"/>
    <n v="-2"/>
    <m/>
  </r>
  <r>
    <x v="0"/>
    <x v="587"/>
    <s v="小吃业"/>
    <d v="2016-11-22T00:00:00"/>
    <d v="1899-12-30T11:21:35"/>
    <s v="Y"/>
    <n v="0"/>
    <n v="0"/>
    <n v="585"/>
    <m/>
  </r>
  <r>
    <x v="9"/>
    <x v="588"/>
    <s v="饮品业"/>
    <d v="2018-05-24T00:00:00"/>
    <d v="1899-12-30T17:18:10"/>
    <s v="Y"/>
    <n v="7351"/>
    <n v="245.03333333333333"/>
    <n v="37"/>
    <m/>
  </r>
  <r>
    <x v="0"/>
    <x v="589"/>
    <s v="小吃业"/>
    <d v="2016-11-22T00:00:00"/>
    <d v="1899-12-30T09:36:22"/>
    <s v="Y"/>
    <n v="0"/>
    <n v="0"/>
    <n v="585"/>
    <m/>
  </r>
  <r>
    <x v="12"/>
    <x v="590"/>
    <s v="饮品业"/>
    <d v="2017-09-19T00:00:00"/>
    <d v="1899-12-30T16:58:52"/>
    <s v="Y"/>
    <n v="0"/>
    <n v="0"/>
    <n v="284"/>
    <m/>
  </r>
  <r>
    <x v="5"/>
    <x v="591"/>
    <s v="饮品业"/>
    <d v="2017-04-17T00:00:00"/>
    <d v="1899-12-30T14:40:17"/>
    <s v="Y"/>
    <n v="3571"/>
    <n v="119.03333333333333"/>
    <n v="439"/>
    <m/>
  </r>
  <r>
    <x v="29"/>
    <x v="592"/>
    <s v="其他"/>
    <d v="2018-01-06T00:00:00"/>
    <d v="1899-12-30T15:48:19"/>
    <s v="Y"/>
    <n v="869"/>
    <n v="28.966666666666665"/>
    <n v="175"/>
    <m/>
  </r>
  <r>
    <x v="10"/>
    <x v="593"/>
    <s v="烘焙业"/>
    <d v="2017-11-27T00:00:00"/>
    <d v="1899-12-30T14:29:51"/>
    <s v="Y"/>
    <n v="3241"/>
    <n v="108.03333333333333"/>
    <n v="215"/>
    <m/>
  </r>
  <r>
    <x v="8"/>
    <x v="594"/>
    <s v="饮品业"/>
    <d v="2018-04-19T00:00:00"/>
    <d v="1899-12-30T18:59:52"/>
    <s v="Y"/>
    <n v="599"/>
    <n v="19.966666666666665"/>
    <n v="72"/>
    <m/>
  </r>
  <r>
    <x v="13"/>
    <x v="595"/>
    <s v="饮品业"/>
    <d v="2018-04-25T00:00:00"/>
    <d v="1899-12-30T18:41:10"/>
    <s v="Y"/>
    <n v="2672"/>
    <n v="89.066666666666663"/>
    <n v="66"/>
    <m/>
  </r>
  <r>
    <x v="0"/>
    <x v="596"/>
    <s v="小吃业"/>
    <d v="2016-11-22T00:00:00"/>
    <d v="1899-12-30T11:23:02"/>
    <s v="Y"/>
    <n v="0"/>
    <n v="0"/>
    <n v="585"/>
    <m/>
  </r>
  <r>
    <x v="8"/>
    <x v="597"/>
    <s v="饮品业"/>
    <d v="2018-04-21T00:00:00"/>
    <d v="1899-12-30T08:30:37"/>
    <s v="Y"/>
    <n v="2252"/>
    <n v="75.066666666666663"/>
    <n v="70"/>
    <m/>
  </r>
  <r>
    <x v="119"/>
    <x v="598"/>
    <s v="饮品业"/>
    <d v="2017-07-31T00:00:00"/>
    <d v="1899-12-30T11:15:01"/>
    <s v="Y"/>
    <n v="0"/>
    <n v="0"/>
    <n v="334"/>
    <m/>
  </r>
  <r>
    <x v="25"/>
    <x v="599"/>
    <s v="饮品业"/>
    <d v="2017-02-07T00:00:00"/>
    <d v="1899-12-30T15:49:12"/>
    <s v="Y"/>
    <n v="0"/>
    <n v="0"/>
    <n v="508"/>
    <m/>
  </r>
  <r>
    <x v="0"/>
    <x v="600"/>
    <s v="小吃业"/>
    <d v="2017-01-04T00:00:00"/>
    <d v="1899-12-30T10:41:43"/>
    <s v="Y"/>
    <n v="0"/>
    <n v="0"/>
    <n v="542"/>
    <m/>
  </r>
  <r>
    <x v="72"/>
    <x v="601"/>
    <s v="饮品业"/>
    <d v="2016-06-14T00:00:00"/>
    <d v="1899-12-30T13:34:59"/>
    <s v="N"/>
    <n v="0"/>
    <n v="0"/>
    <n v="746"/>
    <s v="两年以上"/>
  </r>
  <r>
    <x v="69"/>
    <x v="602"/>
    <s v="饮品业"/>
    <d v="2017-04-02T00:00:00"/>
    <d v="1899-12-30T21:35:04"/>
    <s v="Y"/>
    <n v="0"/>
    <n v="0"/>
    <n v="454"/>
    <m/>
  </r>
  <r>
    <x v="7"/>
    <x v="603"/>
    <s v="饮品业"/>
    <d v="2017-09-18T00:00:00"/>
    <d v="1899-12-30T17:21:15"/>
    <s v="Y"/>
    <n v="15198"/>
    <n v="506.6"/>
    <n v="285"/>
    <m/>
  </r>
  <r>
    <x v="120"/>
    <x v="604"/>
    <s v="饮品业"/>
    <d v="2018-07-05T00:00:00"/>
    <d v="1899-12-30T18:11:26"/>
    <s v="Y"/>
    <n v="0"/>
    <n v="0"/>
    <n v="-5"/>
    <m/>
  </r>
  <r>
    <x v="5"/>
    <x v="605"/>
    <s v="饮品业"/>
    <d v="2017-03-17T00:00:00"/>
    <d v="1899-12-30T11:05:47"/>
    <s v="Y"/>
    <n v="0"/>
    <n v="0"/>
    <n v="470"/>
    <m/>
  </r>
  <r>
    <x v="1"/>
    <x v="606"/>
    <s v="饮品业"/>
    <d v="2016-08-25T00:00:00"/>
    <d v="1899-12-30T10:51:16"/>
    <s v="Y"/>
    <n v="4857"/>
    <n v="161.9"/>
    <n v="674"/>
    <m/>
  </r>
  <r>
    <x v="5"/>
    <x v="607"/>
    <s v="饮品业"/>
    <d v="2017-05-16T00:00:00"/>
    <d v="1899-12-30T10:38:16"/>
    <s v="Y"/>
    <n v="5080"/>
    <n v="169.33333333333334"/>
    <n v="410"/>
    <m/>
  </r>
  <r>
    <x v="5"/>
    <x v="608"/>
    <s v="饮品业"/>
    <d v="2017-03-17T00:00:00"/>
    <d v="1899-12-30T11:04:29"/>
    <s v="Y"/>
    <n v="108"/>
    <n v="3.6"/>
    <n v="470"/>
    <m/>
  </r>
  <r>
    <x v="121"/>
    <x v="609"/>
    <s v="小吃业"/>
    <d v="2018-04-28T00:00:00"/>
    <d v="1899-12-30T21:31:37"/>
    <s v="Y"/>
    <n v="2339"/>
    <n v="77.966666666666669"/>
    <n v="63"/>
    <m/>
  </r>
  <r>
    <x v="7"/>
    <x v="610"/>
    <s v="饮品业"/>
    <d v="2017-09-18T00:00:00"/>
    <d v="1899-12-30T17:29:01"/>
    <s v="Y"/>
    <n v="32974"/>
    <n v="1099.1333333333334"/>
    <n v="285"/>
    <m/>
  </r>
  <r>
    <x v="5"/>
    <x v="611"/>
    <s v="饮品业"/>
    <d v="2017-03-20T00:00:00"/>
    <d v="1899-12-30T16:51:45"/>
    <s v="Y"/>
    <n v="608"/>
    <n v="20.266666666666666"/>
    <n v="467"/>
    <m/>
  </r>
  <r>
    <x v="7"/>
    <x v="612"/>
    <s v="饮品业"/>
    <d v="2017-11-27T00:00:00"/>
    <d v="1899-12-30T09:24:03"/>
    <s v="Y"/>
    <n v="30285"/>
    <n v="1009.5"/>
    <n v="215"/>
    <m/>
  </r>
  <r>
    <x v="7"/>
    <x v="613"/>
    <s v="饮品业"/>
    <d v="2017-09-18T00:00:00"/>
    <d v="1899-12-30T17:26:06"/>
    <s v="Y"/>
    <n v="18761"/>
    <n v="625.36666666666667"/>
    <n v="285"/>
    <m/>
  </r>
  <r>
    <x v="122"/>
    <x v="614"/>
    <s v="饮品业"/>
    <d v="2018-05-01T00:00:00"/>
    <d v="1899-12-30T00:00:42"/>
    <s v="Y"/>
    <n v="0"/>
    <n v="0"/>
    <n v="60"/>
    <m/>
  </r>
  <r>
    <x v="106"/>
    <x v="615"/>
    <s v="饮品业"/>
    <d v="2016-09-30T00:00:00"/>
    <d v="1899-12-30T14:21:06"/>
    <s v="Y"/>
    <n v="0"/>
    <n v="0"/>
    <n v="638"/>
    <m/>
  </r>
  <r>
    <x v="39"/>
    <x v="616"/>
    <s v="饮品业"/>
    <d v="2018-05-22T00:00:00"/>
    <d v="1899-12-30T14:50:12"/>
    <s v="Y"/>
    <n v="0"/>
    <n v="0"/>
    <n v="39"/>
    <m/>
  </r>
  <r>
    <x v="8"/>
    <x v="617"/>
    <s v="饮品业"/>
    <d v="2018-05-22T00:00:00"/>
    <d v="1899-12-30T15:24:47"/>
    <s v="Y"/>
    <n v="326"/>
    <n v="10.866666666666667"/>
    <n v="39"/>
    <m/>
  </r>
  <r>
    <x v="8"/>
    <x v="618"/>
    <s v="饮品业"/>
    <d v="2018-05-18T00:00:00"/>
    <d v="1899-12-30T11:54:23"/>
    <s v="Y"/>
    <n v="4"/>
    <n v="0.13333333333333333"/>
    <n v="43"/>
    <m/>
  </r>
  <r>
    <x v="0"/>
    <x v="619"/>
    <s v="小吃业"/>
    <d v="2016-11-22T00:00:00"/>
    <d v="1899-12-30T11:07:56"/>
    <s v="Y"/>
    <n v="0"/>
    <n v="0"/>
    <n v="585"/>
    <m/>
  </r>
  <r>
    <x v="8"/>
    <x v="620"/>
    <s v="饮品业"/>
    <d v="2018-04-21T00:00:00"/>
    <d v="1899-12-30T14:00:39"/>
    <s v="Y"/>
    <n v="4573"/>
    <n v="152.43333333333334"/>
    <n v="70"/>
    <m/>
  </r>
  <r>
    <x v="8"/>
    <x v="621"/>
    <s v="饮品业"/>
    <d v="2018-04-27T00:00:00"/>
    <d v="1899-12-30T14:59:10"/>
    <s v="Y"/>
    <n v="0"/>
    <n v="0"/>
    <n v="64"/>
    <m/>
  </r>
  <r>
    <x v="46"/>
    <x v="622"/>
    <s v="其他"/>
    <d v="2017-11-08T00:00:00"/>
    <d v="1899-12-30T13:53:38"/>
    <s v="Y"/>
    <n v="0"/>
    <n v="0"/>
    <n v="234"/>
    <m/>
  </r>
  <r>
    <x v="7"/>
    <x v="623"/>
    <s v="饮品业"/>
    <d v="2018-01-23T00:00:00"/>
    <d v="1899-12-30T16:08:13"/>
    <s v="Y"/>
    <n v="0"/>
    <n v="0"/>
    <n v="158"/>
    <m/>
  </r>
  <r>
    <x v="29"/>
    <x v="624"/>
    <s v="其他"/>
    <d v="2018-01-06T00:00:00"/>
    <d v="1899-12-30T16:19:50"/>
    <s v="Y"/>
    <n v="0"/>
    <n v="0"/>
    <n v="175"/>
    <m/>
  </r>
  <r>
    <x v="0"/>
    <x v="625"/>
    <s v="小吃业"/>
    <d v="2016-11-22T00:00:00"/>
    <d v="1899-12-30T09:59:38"/>
    <s v="Y"/>
    <n v="0"/>
    <n v="0"/>
    <n v="585"/>
    <m/>
  </r>
  <r>
    <x v="123"/>
    <x v="626"/>
    <s v="小吃业"/>
    <d v="2017-07-28T00:00:00"/>
    <d v="1899-12-30T16:12:31"/>
    <s v="Y"/>
    <n v="6058"/>
    <n v="201.93333333333334"/>
    <n v="337"/>
    <m/>
  </r>
  <r>
    <x v="5"/>
    <x v="627"/>
    <s v="饮品业"/>
    <d v="2017-05-04T00:00:00"/>
    <d v="1899-12-30T10:31:20"/>
    <s v="Y"/>
    <n v="0"/>
    <n v="0"/>
    <n v="422"/>
    <m/>
  </r>
  <r>
    <x v="0"/>
    <x v="628"/>
    <s v="小吃业"/>
    <d v="2016-11-21T00:00:00"/>
    <d v="1899-12-30T14:23:12"/>
    <s v="Y"/>
    <n v="0"/>
    <n v="0"/>
    <n v="586"/>
    <m/>
  </r>
  <r>
    <x v="29"/>
    <x v="629"/>
    <s v="其他"/>
    <d v="2018-01-06T00:00:00"/>
    <d v="1899-12-30T16:20:56"/>
    <s v="Y"/>
    <n v="0"/>
    <n v="0"/>
    <n v="175"/>
    <m/>
  </r>
  <r>
    <x v="0"/>
    <x v="630"/>
    <s v="小吃业"/>
    <d v="2016-11-21T00:00:00"/>
    <d v="1899-12-30T11:44:20"/>
    <s v="Y"/>
    <n v="0"/>
    <n v="0"/>
    <n v="586"/>
    <m/>
  </r>
  <r>
    <x v="106"/>
    <x v="631"/>
    <s v="饮品业"/>
    <d v="2016-09-19T00:00:00"/>
    <d v="1899-12-30T11:06:30"/>
    <s v="Y"/>
    <n v="0"/>
    <n v="0"/>
    <n v="649"/>
    <m/>
  </r>
  <r>
    <x v="5"/>
    <x v="632"/>
    <s v="饮品业"/>
    <d v="2017-06-29T00:00:00"/>
    <d v="1899-12-30T18:13:32"/>
    <s v="N"/>
    <n v="112"/>
    <n v="3.7333333333333334"/>
    <n v="366"/>
    <s v="一年至两年"/>
  </r>
  <r>
    <x v="7"/>
    <x v="633"/>
    <s v="饮品业"/>
    <d v="2017-09-18T00:00:00"/>
    <d v="1899-12-30T17:25:35"/>
    <s v="Y"/>
    <n v="17845"/>
    <n v="594.83333333333337"/>
    <n v="285"/>
    <m/>
  </r>
  <r>
    <x v="3"/>
    <x v="634"/>
    <s v="软件服务行业"/>
    <d v="2017-03-25T00:00:00"/>
    <d v="1899-12-30T18:27:56"/>
    <s v="Y"/>
    <n v="0"/>
    <n v="0"/>
    <m/>
    <m/>
  </r>
  <r>
    <x v="39"/>
    <x v="635"/>
    <s v="饮品业"/>
    <d v="2018-07-11T00:00:00"/>
    <d v="1899-12-30T10:23:22"/>
    <s v="Y"/>
    <n v="0"/>
    <n v="0"/>
    <n v="-11"/>
    <m/>
  </r>
  <r>
    <x v="0"/>
    <x v="636"/>
    <s v="小吃业"/>
    <d v="2016-11-22T00:00:00"/>
    <d v="1899-12-30T10:00:37"/>
    <s v="Y"/>
    <n v="0"/>
    <n v="0"/>
    <n v="585"/>
    <m/>
  </r>
  <r>
    <x v="124"/>
    <x v="637"/>
    <s v="小吃业"/>
    <d v="2016-08-19T00:00:00"/>
    <d v="1899-12-30T10:32:09"/>
    <s v="Y"/>
    <n v="0"/>
    <n v="0"/>
    <n v="680"/>
    <m/>
  </r>
  <r>
    <x v="39"/>
    <x v="638"/>
    <s v="饮品业"/>
    <d v="2017-06-21T00:00:00"/>
    <d v="1899-12-30T20:14:06"/>
    <s v="Y"/>
    <n v="0"/>
    <n v="0"/>
    <n v="374"/>
    <m/>
  </r>
  <r>
    <x v="21"/>
    <x v="639"/>
    <s v="饮品业"/>
    <d v="2017-12-07T00:00:00"/>
    <d v="1899-12-30T17:48:26"/>
    <s v="Y"/>
    <n v="0"/>
    <n v="0"/>
    <n v="205"/>
    <m/>
  </r>
  <r>
    <x v="0"/>
    <x v="640"/>
    <s v="小吃业"/>
    <d v="2016-11-22T00:00:00"/>
    <d v="1899-12-30T11:23:49"/>
    <s v="Y"/>
    <n v="0"/>
    <n v="0"/>
    <n v="585"/>
    <m/>
  </r>
  <r>
    <x v="19"/>
    <x v="641"/>
    <s v="饮品业"/>
    <d v="2017-09-28T00:00:00"/>
    <d v="1899-12-30T15:52:56"/>
    <s v="Y"/>
    <n v="0"/>
    <n v="0"/>
    <n v="275"/>
    <m/>
  </r>
  <r>
    <x v="125"/>
    <x v="642"/>
    <s v="饮品业"/>
    <d v="2017-09-27T00:00:00"/>
    <d v="1899-12-30T11:11:17"/>
    <s v="Y"/>
    <n v="0"/>
    <n v="0"/>
    <n v="276"/>
    <m/>
  </r>
  <r>
    <x v="5"/>
    <x v="643"/>
    <s v="饮品业"/>
    <d v="2017-09-20T00:00:00"/>
    <d v="1899-12-30T18:25:17"/>
    <s v="Y"/>
    <n v="1767"/>
    <n v="58.9"/>
    <n v="283"/>
    <m/>
  </r>
  <r>
    <x v="123"/>
    <x v="644"/>
    <s v="小吃业"/>
    <d v="2017-06-28T00:00:00"/>
    <d v="1899-12-30T16:26:08"/>
    <s v="Y"/>
    <n v="1098"/>
    <n v="36.6"/>
    <n v="367"/>
    <m/>
  </r>
  <r>
    <x v="12"/>
    <x v="645"/>
    <s v="饮品业"/>
    <d v="2017-11-10T00:00:00"/>
    <d v="1899-12-30T16:54:25"/>
    <s v="Y"/>
    <n v="0"/>
    <n v="0"/>
    <n v="232"/>
    <m/>
  </r>
  <r>
    <x v="8"/>
    <x v="646"/>
    <s v="饮品业"/>
    <d v="2018-03-29T00:00:00"/>
    <d v="1899-12-30T10:38:36"/>
    <s v="Y"/>
    <n v="4371"/>
    <n v="145.69999999999999"/>
    <n v="93"/>
    <m/>
  </r>
  <r>
    <x v="2"/>
    <x v="647"/>
    <s v="饮品业"/>
    <d v="2018-02-27T00:00:00"/>
    <d v="1899-12-30T18:40:37"/>
    <s v="Y"/>
    <n v="0"/>
    <n v="0"/>
    <n v="123"/>
    <m/>
  </r>
  <r>
    <x v="15"/>
    <x v="648"/>
    <s v="饮品业"/>
    <d v="2016-12-16T00:00:00"/>
    <d v="1899-12-30T11:52:43"/>
    <s v="Y"/>
    <n v="1814"/>
    <n v="60.466666666666669"/>
    <n v="561"/>
    <m/>
  </r>
  <r>
    <x v="126"/>
    <x v="649"/>
    <s v="饮品业"/>
    <d v="2018-04-25T00:00:00"/>
    <d v="1899-12-30T15:03:06"/>
    <s v="Y"/>
    <n v="5121"/>
    <n v="170.7"/>
    <n v="66"/>
    <m/>
  </r>
  <r>
    <x v="5"/>
    <x v="650"/>
    <s v="饮品业"/>
    <d v="2017-08-10T00:00:00"/>
    <d v="1899-12-30T15:15:28"/>
    <s v="N"/>
    <n v="0"/>
    <n v="0"/>
    <n v="324"/>
    <s v="半年至一年"/>
  </r>
  <r>
    <x v="8"/>
    <x v="651"/>
    <s v="饮品业"/>
    <d v="2018-05-24T00:00:00"/>
    <d v="1899-12-30T17:31:27"/>
    <s v="Y"/>
    <n v="8927"/>
    <n v="297.56666666666666"/>
    <n v="37"/>
    <m/>
  </r>
  <r>
    <x v="127"/>
    <x v="652"/>
    <s v="饮品业"/>
    <d v="2017-11-20T00:00:00"/>
    <d v="1899-12-30T15:41:39"/>
    <s v="Y"/>
    <n v="0"/>
    <n v="0"/>
    <n v="222"/>
    <m/>
  </r>
  <r>
    <x v="39"/>
    <x v="653"/>
    <s v="饮品业"/>
    <d v="2017-11-27T00:00:00"/>
    <d v="1899-12-30T16:57:00"/>
    <s v="Y"/>
    <n v="0"/>
    <n v="0"/>
    <n v="215"/>
    <m/>
  </r>
  <r>
    <x v="8"/>
    <x v="654"/>
    <s v="饮品业"/>
    <d v="2018-05-22T00:00:00"/>
    <d v="1899-12-30T11:15:21"/>
    <s v="Y"/>
    <n v="1052"/>
    <n v="35.06666666666667"/>
    <n v="39"/>
    <m/>
  </r>
  <r>
    <x v="7"/>
    <x v="569"/>
    <s v="饮品业"/>
    <d v="2017-11-27T00:00:00"/>
    <d v="1899-12-30T15:30:06"/>
    <s v="Y"/>
    <n v="31386"/>
    <n v="1046.2"/>
    <n v="215"/>
    <m/>
  </r>
  <r>
    <x v="128"/>
    <x v="655"/>
    <s v="饮品业"/>
    <d v="2018-05-14T00:00:00"/>
    <d v="1899-12-30T16:16:44"/>
    <s v="Y"/>
    <n v="0"/>
    <n v="0"/>
    <n v="47"/>
    <m/>
  </r>
  <r>
    <x v="8"/>
    <x v="656"/>
    <s v="饮品业"/>
    <d v="2018-05-22T00:00:00"/>
    <d v="1899-12-30T14:29:07"/>
    <s v="Y"/>
    <n v="7673"/>
    <n v="255.76666666666668"/>
    <n v="39"/>
    <m/>
  </r>
  <r>
    <x v="2"/>
    <x v="657"/>
    <s v="饮品业"/>
    <d v="2018-05-04T00:00:00"/>
    <d v="1899-12-30T12:31:57"/>
    <s v="Y"/>
    <n v="0"/>
    <n v="0"/>
    <n v="57"/>
    <m/>
  </r>
  <r>
    <x v="8"/>
    <x v="658"/>
    <s v="饮品业"/>
    <d v="2018-05-15T00:00:00"/>
    <d v="1899-12-30T18:09:23"/>
    <s v="Y"/>
    <n v="4866"/>
    <n v="162.19999999999999"/>
    <n v="46"/>
    <m/>
  </r>
  <r>
    <x v="5"/>
    <x v="659"/>
    <s v="饮品业"/>
    <d v="2017-05-04T00:00:00"/>
    <d v="1899-12-30T10:31:10"/>
    <s v="Y"/>
    <n v="0"/>
    <n v="0"/>
    <n v="422"/>
    <m/>
  </r>
  <r>
    <x v="121"/>
    <x v="118"/>
    <s v="小吃业"/>
    <d v="2018-04-09T00:00:00"/>
    <d v="1899-12-30T16:01:33"/>
    <s v="Y"/>
    <n v="4426"/>
    <n v="147.53333333333333"/>
    <n v="82"/>
    <m/>
  </r>
  <r>
    <x v="0"/>
    <x v="660"/>
    <s v="小吃业"/>
    <d v="2016-11-22T00:00:00"/>
    <d v="1899-12-30T10:01:51"/>
    <s v="Y"/>
    <n v="0"/>
    <n v="0"/>
    <n v="585"/>
    <m/>
  </r>
  <r>
    <x v="10"/>
    <x v="661"/>
    <s v="烘焙业"/>
    <d v="2016-11-24T00:00:00"/>
    <d v="1899-12-30T11:01:22"/>
    <s v="Y"/>
    <n v="6750"/>
    <n v="225"/>
    <n v="583"/>
    <m/>
  </r>
  <r>
    <x v="0"/>
    <x v="662"/>
    <s v="小吃业"/>
    <d v="2016-11-21T00:00:00"/>
    <d v="1899-12-30T10:18:46"/>
    <s v="Y"/>
    <n v="0"/>
    <n v="0"/>
    <n v="586"/>
    <m/>
  </r>
  <r>
    <x v="12"/>
    <x v="663"/>
    <s v="饮品业"/>
    <d v="2018-01-22T00:00:00"/>
    <d v="1899-12-30T13:48:24"/>
    <s v="Y"/>
    <n v="20"/>
    <n v="0.66666666666666663"/>
    <n v="159"/>
    <m/>
  </r>
  <r>
    <x v="5"/>
    <x v="664"/>
    <s v="饮品业"/>
    <d v="2017-09-21T00:00:00"/>
    <d v="1899-12-30T09:29:05"/>
    <s v="Y"/>
    <n v="1427"/>
    <n v="47.56666666666667"/>
    <n v="282"/>
    <m/>
  </r>
  <r>
    <x v="39"/>
    <x v="104"/>
    <s v="饮品业"/>
    <d v="2018-05-30T00:00:00"/>
    <d v="1899-12-30T15:13:16"/>
    <s v="Y"/>
    <n v="117"/>
    <n v="3.9"/>
    <n v="31"/>
    <m/>
  </r>
  <r>
    <x v="0"/>
    <x v="665"/>
    <s v="小吃业"/>
    <d v="2016-11-22T00:00:00"/>
    <d v="1899-12-30T14:42:13"/>
    <s v="Y"/>
    <n v="0"/>
    <n v="0"/>
    <n v="585"/>
    <m/>
  </r>
  <r>
    <x v="5"/>
    <x v="666"/>
    <s v="饮品业"/>
    <d v="2016-12-01T00:00:00"/>
    <d v="1899-12-30T10:21:25"/>
    <s v="Y"/>
    <n v="1725"/>
    <n v="57.5"/>
    <n v="576"/>
    <m/>
  </r>
  <r>
    <x v="129"/>
    <x v="667"/>
    <s v="小吃业"/>
    <d v="2017-12-28T00:00:00"/>
    <d v="1899-12-30T18:08:00"/>
    <s v="Y"/>
    <n v="0"/>
    <n v="0"/>
    <n v="184"/>
    <m/>
  </r>
  <r>
    <x v="18"/>
    <x v="668"/>
    <s v="其他"/>
    <d v="2018-02-06T00:00:00"/>
    <d v="1899-12-30T09:47:58"/>
    <s v="Y"/>
    <n v="918"/>
    <n v="30.6"/>
    <n v="144"/>
    <m/>
  </r>
  <r>
    <x v="130"/>
    <x v="669"/>
    <s v="其他"/>
    <d v="2018-03-12T00:00:00"/>
    <d v="1899-12-30T16:37:12"/>
    <s v="Y"/>
    <n v="569"/>
    <n v="18.966666666666665"/>
    <n v="110"/>
    <m/>
  </r>
  <r>
    <x v="8"/>
    <x v="670"/>
    <s v="饮品业"/>
    <d v="2018-05-28T00:00:00"/>
    <d v="1899-12-30T10:31:06"/>
    <s v="Y"/>
    <n v="2368"/>
    <n v="78.933333333333337"/>
    <n v="33"/>
    <m/>
  </r>
  <r>
    <x v="0"/>
    <x v="671"/>
    <s v="小吃业"/>
    <d v="2016-11-18T00:00:00"/>
    <d v="1899-12-30T14:25:52"/>
    <s v="Y"/>
    <n v="0"/>
    <n v="0"/>
    <n v="589"/>
    <m/>
  </r>
  <r>
    <x v="0"/>
    <x v="672"/>
    <s v="小吃业"/>
    <d v="2016-11-21T00:00:00"/>
    <d v="1899-12-30T11:41:23"/>
    <s v="Y"/>
    <n v="0"/>
    <n v="0"/>
    <n v="586"/>
    <m/>
  </r>
  <r>
    <x v="2"/>
    <x v="673"/>
    <s v="饮品业"/>
    <d v="2018-02-27T00:00:00"/>
    <d v="1899-12-30T18:41:07"/>
    <s v="Y"/>
    <n v="4394"/>
    <n v="146.46666666666667"/>
    <n v="123"/>
    <m/>
  </r>
  <r>
    <x v="0"/>
    <x v="674"/>
    <s v="小吃业"/>
    <d v="2016-11-22T00:00:00"/>
    <d v="1899-12-30T15:03:10"/>
    <s v="Y"/>
    <n v="0"/>
    <n v="0"/>
    <n v="585"/>
    <m/>
  </r>
  <r>
    <x v="5"/>
    <x v="675"/>
    <s v="饮品业"/>
    <d v="2017-03-14T00:00:00"/>
    <d v="1899-12-30T17:40:16"/>
    <s v="N"/>
    <n v="0"/>
    <n v="0"/>
    <n v="473"/>
    <s v="一年至两年"/>
  </r>
  <r>
    <x v="0"/>
    <x v="676"/>
    <s v="小吃业"/>
    <d v="2016-11-22T00:00:00"/>
    <d v="1899-12-30T10:25:38"/>
    <s v="Y"/>
    <n v="0"/>
    <n v="0"/>
    <n v="585"/>
    <m/>
  </r>
  <r>
    <x v="8"/>
    <x v="677"/>
    <s v="饮品业"/>
    <d v="2018-04-24T00:00:00"/>
    <d v="1899-12-30T10:15:38"/>
    <s v="Y"/>
    <n v="6490"/>
    <n v="216.33333333333334"/>
    <n v="67"/>
    <m/>
  </r>
  <r>
    <x v="131"/>
    <x v="678"/>
    <s v="饮品业"/>
    <d v="2017-03-24T00:00:00"/>
    <d v="1899-12-30T15:52:06"/>
    <s v="Y"/>
    <n v="1430"/>
    <n v="47.666666666666664"/>
    <n v="463"/>
    <m/>
  </r>
  <r>
    <x v="57"/>
    <x v="679"/>
    <s v="其他"/>
    <d v="2017-04-13T00:00:00"/>
    <d v="1899-12-30T13:28:04"/>
    <s v="Y"/>
    <n v="0"/>
    <n v="0"/>
    <n v="443"/>
    <m/>
  </r>
  <r>
    <x v="132"/>
    <x v="680"/>
    <s v="饮品业"/>
    <d v="2016-09-18T00:00:00"/>
    <d v="1899-12-30T19:07:50"/>
    <s v="Y"/>
    <n v="0"/>
    <n v="0"/>
    <n v="650"/>
    <m/>
  </r>
  <r>
    <x v="39"/>
    <x v="681"/>
    <s v="饮品业"/>
    <d v="2017-11-27T00:00:00"/>
    <d v="1899-12-30T16:57:47"/>
    <s v="Y"/>
    <n v="0"/>
    <n v="0"/>
    <n v="215"/>
    <m/>
  </r>
  <r>
    <x v="12"/>
    <x v="682"/>
    <s v="饮品业"/>
    <d v="2018-05-18T00:00:00"/>
    <d v="1899-12-30T14:38:30"/>
    <s v="Y"/>
    <n v="1293"/>
    <n v="43.1"/>
    <n v="43"/>
    <m/>
  </r>
  <r>
    <x v="133"/>
    <x v="568"/>
    <s v="小吃业"/>
    <d v="2018-03-23T00:00:00"/>
    <d v="1899-12-30T18:17:06"/>
    <s v="Y"/>
    <n v="2283"/>
    <n v="76.099999999999994"/>
    <n v="99"/>
    <m/>
  </r>
  <r>
    <x v="5"/>
    <x v="683"/>
    <s v="饮品业"/>
    <d v="2017-08-31T00:00:00"/>
    <d v="1899-12-30T11:45:29"/>
    <s v="Y"/>
    <n v="2841"/>
    <n v="94.7"/>
    <n v="303"/>
    <m/>
  </r>
  <r>
    <x v="5"/>
    <x v="684"/>
    <s v="饮品业"/>
    <d v="2017-12-04T00:00:00"/>
    <d v="1899-12-30T15:24:38"/>
    <s v="Y"/>
    <n v="1297"/>
    <n v="43.233333333333334"/>
    <n v="208"/>
    <m/>
  </r>
  <r>
    <x v="8"/>
    <x v="685"/>
    <s v="饮品业"/>
    <d v="2018-05-22T00:00:00"/>
    <d v="1899-12-30T11:10:10"/>
    <s v="Y"/>
    <n v="4241"/>
    <n v="141.36666666666667"/>
    <n v="39"/>
    <m/>
  </r>
  <r>
    <x v="1"/>
    <x v="686"/>
    <s v="饮品业"/>
    <d v="2016-08-25T00:00:00"/>
    <d v="1899-12-30T10:57:00"/>
    <s v="Y"/>
    <n v="0"/>
    <n v="0"/>
    <n v="674"/>
    <m/>
  </r>
  <r>
    <x v="8"/>
    <x v="687"/>
    <s v="饮品业"/>
    <d v="2018-05-09T00:00:00"/>
    <d v="1899-12-30T17:50:50"/>
    <s v="Y"/>
    <n v="3002"/>
    <n v="100.06666666666666"/>
    <n v="52"/>
    <m/>
  </r>
  <r>
    <x v="39"/>
    <x v="688"/>
    <s v="饮品业"/>
    <d v="2018-06-25T00:00:00"/>
    <d v="1899-12-30T11:12:29"/>
    <s v="Y"/>
    <n v="0"/>
    <n v="0"/>
    <n v="5"/>
    <m/>
  </r>
  <r>
    <x v="50"/>
    <x v="291"/>
    <s v="饮品业"/>
    <d v="2017-12-04T00:00:00"/>
    <d v="1899-12-30T14:29:20"/>
    <s v="Y"/>
    <n v="0"/>
    <n v="0"/>
    <n v="208"/>
    <m/>
  </r>
  <r>
    <x v="134"/>
    <x v="689"/>
    <s v="饮品业"/>
    <d v="2017-11-29T00:00:00"/>
    <d v="1899-12-30T18:13:12"/>
    <s v="Y"/>
    <n v="450"/>
    <n v="15"/>
    <n v="213"/>
    <m/>
  </r>
  <r>
    <x v="7"/>
    <x v="690"/>
    <s v="饮品业"/>
    <d v="2017-09-18T00:00:00"/>
    <d v="1899-12-30T17:29:10"/>
    <s v="Y"/>
    <n v="34573"/>
    <n v="1152.4333333333334"/>
    <n v="285"/>
    <m/>
  </r>
  <r>
    <x v="5"/>
    <x v="691"/>
    <s v="饮品业"/>
    <d v="2017-05-04T00:00:00"/>
    <d v="1899-12-30T10:26:45"/>
    <s v="Y"/>
    <n v="4772"/>
    <n v="159.06666666666666"/>
    <n v="422"/>
    <m/>
  </r>
  <r>
    <x v="5"/>
    <x v="692"/>
    <s v="饮品业"/>
    <d v="2016-11-29T00:00:00"/>
    <d v="1899-12-30T18:14:54"/>
    <s v="Y"/>
    <n v="3130"/>
    <n v="104.33333333333333"/>
    <n v="578"/>
    <m/>
  </r>
  <r>
    <x v="0"/>
    <x v="693"/>
    <s v="小吃业"/>
    <d v="2016-11-21T00:00:00"/>
    <d v="1899-12-30T11:42:05"/>
    <s v="Y"/>
    <n v="0"/>
    <n v="0"/>
    <n v="586"/>
    <m/>
  </r>
  <r>
    <x v="95"/>
    <x v="694"/>
    <s v="饮品业"/>
    <d v="2018-03-20T00:00:00"/>
    <d v="1899-12-30T14:43:59"/>
    <s v="Y"/>
    <n v="501"/>
    <n v="16.7"/>
    <n v="102"/>
    <m/>
  </r>
  <r>
    <x v="135"/>
    <x v="439"/>
    <s v="饮品业"/>
    <d v="2018-05-17T00:00:00"/>
    <d v="1899-12-30T14:30:17"/>
    <s v="Y"/>
    <n v="64"/>
    <n v="2.1333333333333333"/>
    <n v="44"/>
    <m/>
  </r>
  <r>
    <x v="136"/>
    <x v="695"/>
    <s v="饮品业"/>
    <d v="2018-03-13T00:00:00"/>
    <d v="1899-12-30T15:04:41"/>
    <s v="Y"/>
    <n v="1647"/>
    <n v="54.9"/>
    <n v="109"/>
    <m/>
  </r>
  <r>
    <x v="29"/>
    <x v="696"/>
    <s v="其他"/>
    <d v="2018-01-06T00:00:00"/>
    <d v="1899-12-30T16:20:26"/>
    <s v="Y"/>
    <n v="0"/>
    <n v="0"/>
    <n v="175"/>
    <m/>
  </r>
  <r>
    <x v="36"/>
    <x v="697"/>
    <s v="饮品业"/>
    <d v="2017-10-30T00:00:00"/>
    <d v="1899-12-30T17:23:49"/>
    <s v="Y"/>
    <n v="0"/>
    <n v="0"/>
    <n v="243"/>
    <m/>
  </r>
  <r>
    <x v="5"/>
    <x v="698"/>
    <s v="饮品业"/>
    <d v="2017-12-19T00:00:00"/>
    <d v="1899-12-30T18:06:51"/>
    <s v="Y"/>
    <n v="4130"/>
    <n v="137.66666666666666"/>
    <n v="193"/>
    <m/>
  </r>
  <r>
    <x v="50"/>
    <x v="699"/>
    <s v="饮品业"/>
    <d v="2017-12-04T00:00:00"/>
    <d v="1899-12-30T14:28:05"/>
    <s v="Y"/>
    <n v="689"/>
    <n v="22.966666666666665"/>
    <n v="208"/>
    <m/>
  </r>
  <r>
    <x v="8"/>
    <x v="700"/>
    <s v="饮品业"/>
    <d v="2018-05-02T00:00:00"/>
    <d v="1899-12-30T18:11:59"/>
    <s v="Y"/>
    <n v="0"/>
    <n v="0"/>
    <n v="59"/>
    <m/>
  </r>
  <r>
    <x v="5"/>
    <x v="701"/>
    <s v="饮品业"/>
    <d v="2017-03-10T00:00:00"/>
    <d v="1899-12-30T15:50:46"/>
    <s v="Y"/>
    <n v="4243"/>
    <n v="141.43333333333334"/>
    <n v="477"/>
    <m/>
  </r>
  <r>
    <x v="5"/>
    <x v="702"/>
    <s v="饮品业"/>
    <d v="2017-10-09T00:00:00"/>
    <d v="1899-12-30T11:35:22"/>
    <s v="Y"/>
    <n v="1106"/>
    <n v="36.866666666666667"/>
    <n v="264"/>
    <m/>
  </r>
  <r>
    <x v="2"/>
    <x v="703"/>
    <s v="饮品业"/>
    <d v="2018-02-27T00:00:00"/>
    <d v="1899-12-30T18:42:17"/>
    <s v="Y"/>
    <n v="0"/>
    <n v="0"/>
    <n v="123"/>
    <m/>
  </r>
  <r>
    <x v="8"/>
    <x v="704"/>
    <s v="饮品业"/>
    <d v="2018-04-13T00:00:00"/>
    <d v="1899-12-30T16:42:52"/>
    <s v="Y"/>
    <n v="946"/>
    <n v="31.533333333333335"/>
    <n v="78"/>
    <m/>
  </r>
  <r>
    <x v="0"/>
    <x v="705"/>
    <s v="小吃业"/>
    <d v="2016-11-22T00:00:00"/>
    <d v="1899-12-30T11:16:01"/>
    <s v="Y"/>
    <n v="0"/>
    <n v="0"/>
    <n v="585"/>
    <m/>
  </r>
  <r>
    <x v="0"/>
    <x v="706"/>
    <s v="小吃业"/>
    <d v="2016-11-21T00:00:00"/>
    <d v="1899-12-30T10:17:02"/>
    <s v="Y"/>
    <n v="0"/>
    <n v="0"/>
    <n v="586"/>
    <m/>
  </r>
  <r>
    <x v="39"/>
    <x v="707"/>
    <s v="饮品业"/>
    <d v="2018-06-06T00:00:00"/>
    <d v="1899-12-30T14:24:04"/>
    <s v="Y"/>
    <n v="0"/>
    <n v="0"/>
    <n v="24"/>
    <m/>
  </r>
  <r>
    <x v="7"/>
    <x v="708"/>
    <s v="饮品业"/>
    <d v="2017-11-27T00:00:00"/>
    <d v="1899-12-30T15:26:10"/>
    <s v="Y"/>
    <n v="26921"/>
    <n v="897.36666666666667"/>
    <n v="215"/>
    <m/>
  </r>
  <r>
    <x v="7"/>
    <x v="709"/>
    <s v="饮品业"/>
    <d v="2017-11-15T00:00:00"/>
    <d v="1899-12-30T13:55:16"/>
    <s v="Y"/>
    <n v="27748"/>
    <n v="924.93333333333328"/>
    <n v="227"/>
    <m/>
  </r>
  <r>
    <x v="5"/>
    <x v="710"/>
    <s v="饮品业"/>
    <d v="2018-06-26T00:00:00"/>
    <d v="1899-12-30T11:31:42"/>
    <s v="Y"/>
    <n v="4"/>
    <n v="0.13333333333333333"/>
    <n v="4"/>
    <m/>
  </r>
  <r>
    <x v="8"/>
    <x v="711"/>
    <s v="饮品业"/>
    <d v="2018-04-12T00:00:00"/>
    <d v="1899-12-30T14:07:11"/>
    <s v="Y"/>
    <n v="745"/>
    <n v="24.833333333333332"/>
    <n v="79"/>
    <m/>
  </r>
  <r>
    <x v="0"/>
    <x v="712"/>
    <s v="小吃业"/>
    <d v="2016-11-18T00:00:00"/>
    <d v="1899-12-30T11:46:43"/>
    <s v="Y"/>
    <n v="0"/>
    <n v="0"/>
    <n v="589"/>
    <m/>
  </r>
  <r>
    <x v="5"/>
    <x v="713"/>
    <s v="饮品业"/>
    <d v="2018-06-29T00:00:00"/>
    <d v="1899-12-30T10:50:46"/>
    <s v="Y"/>
    <n v="0"/>
    <n v="0"/>
    <n v="1"/>
    <m/>
  </r>
  <r>
    <x v="46"/>
    <x v="714"/>
    <s v="其他"/>
    <d v="2017-11-08T00:00:00"/>
    <d v="1899-12-30T13:53:48"/>
    <s v="Y"/>
    <n v="0"/>
    <n v="0"/>
    <n v="234"/>
    <m/>
  </r>
  <r>
    <x v="7"/>
    <x v="715"/>
    <s v="饮品业"/>
    <d v="2017-09-18T00:00:00"/>
    <d v="1899-12-30T17:22:22"/>
    <s v="Y"/>
    <n v="33976"/>
    <n v="1132.5333333333333"/>
    <n v="285"/>
    <m/>
  </r>
  <r>
    <x v="0"/>
    <x v="716"/>
    <s v="小吃业"/>
    <d v="2016-11-21T00:00:00"/>
    <d v="1899-12-30T10:40:13"/>
    <s v="Y"/>
    <n v="0"/>
    <n v="0"/>
    <n v="586"/>
    <m/>
  </r>
  <r>
    <x v="3"/>
    <x v="717"/>
    <s v="软件服务行业"/>
    <d v="2018-04-27T00:00:00"/>
    <d v="1899-12-30T15:28:04"/>
    <s v="Y"/>
    <n v="0"/>
    <n v="0"/>
    <m/>
    <m/>
  </r>
  <r>
    <x v="5"/>
    <x v="718"/>
    <s v="饮品业"/>
    <d v="2018-05-16T00:00:00"/>
    <d v="1899-12-30T11:58:10"/>
    <s v="N"/>
    <n v="0"/>
    <n v="0"/>
    <n v="45"/>
    <s v="半年"/>
  </r>
  <r>
    <x v="44"/>
    <x v="719"/>
    <s v="饮品业"/>
    <d v="2018-05-29T00:00:00"/>
    <d v="1899-12-30T16:50:20"/>
    <s v="Y"/>
    <n v="1559"/>
    <n v="51.966666666666669"/>
    <n v="32"/>
    <m/>
  </r>
  <r>
    <x v="8"/>
    <x v="720"/>
    <s v="饮品业"/>
    <d v="2018-05-24T00:00:00"/>
    <d v="1899-12-30T16:52:10"/>
    <s v="Y"/>
    <n v="0"/>
    <n v="0"/>
    <n v="37"/>
    <m/>
  </r>
  <r>
    <x v="0"/>
    <x v="721"/>
    <s v="小吃业"/>
    <d v="2016-11-22T00:00:00"/>
    <d v="1899-12-30T11:58:13"/>
    <s v="Y"/>
    <n v="0"/>
    <n v="0"/>
    <n v="585"/>
    <m/>
  </r>
  <r>
    <x v="22"/>
    <x v="722"/>
    <s v="饮品业"/>
    <d v="2016-11-09T00:00:00"/>
    <d v="1899-12-30T16:48:04"/>
    <s v="Y"/>
    <n v="0"/>
    <n v="0"/>
    <n v="598"/>
    <m/>
  </r>
  <r>
    <x v="8"/>
    <x v="723"/>
    <s v="饮品业"/>
    <d v="2018-05-16T00:00:00"/>
    <d v="1899-12-30T17:14:19"/>
    <s v="Y"/>
    <n v="4193"/>
    <n v="139.76666666666668"/>
    <n v="45"/>
    <m/>
  </r>
  <r>
    <x v="5"/>
    <x v="724"/>
    <s v="饮品业"/>
    <d v="2017-05-04T00:00:00"/>
    <d v="1899-12-30T10:11:11"/>
    <s v="Y"/>
    <n v="3297"/>
    <n v="109.9"/>
    <n v="422"/>
    <m/>
  </r>
  <r>
    <x v="8"/>
    <x v="725"/>
    <s v="饮品业"/>
    <d v="2018-04-27T00:00:00"/>
    <d v="1899-12-30T15:01:43"/>
    <s v="Y"/>
    <n v="0"/>
    <n v="0"/>
    <n v="64"/>
    <m/>
  </r>
  <r>
    <x v="5"/>
    <x v="726"/>
    <s v="饮品业"/>
    <d v="2017-06-23T00:00:00"/>
    <d v="1899-12-30T11:24:39"/>
    <s v="Y"/>
    <n v="3027"/>
    <n v="100.9"/>
    <n v="372"/>
    <m/>
  </r>
  <r>
    <x v="7"/>
    <x v="727"/>
    <s v="饮品业"/>
    <d v="2017-11-23T00:00:00"/>
    <d v="1899-12-30T21:58:52"/>
    <s v="Y"/>
    <n v="26681"/>
    <n v="889.36666666666667"/>
    <n v="219"/>
    <m/>
  </r>
  <r>
    <x v="96"/>
    <x v="728"/>
    <s v="饮品业"/>
    <d v="2018-07-09T00:00:00"/>
    <d v="1899-12-30T15:58:55"/>
    <s v="Y"/>
    <n v="0"/>
    <n v="0"/>
    <n v="-9"/>
    <m/>
  </r>
  <r>
    <x v="5"/>
    <x v="729"/>
    <s v="饮品业"/>
    <d v="2017-12-19T00:00:00"/>
    <d v="1899-12-30T18:02:36"/>
    <s v="Y"/>
    <n v="1091"/>
    <n v="36.366666666666667"/>
    <n v="193"/>
    <m/>
  </r>
  <r>
    <x v="0"/>
    <x v="730"/>
    <s v="小吃业"/>
    <d v="2017-01-04T00:00:00"/>
    <d v="1899-12-30T17:32:54"/>
    <s v="Y"/>
    <n v="0"/>
    <n v="0"/>
    <n v="542"/>
    <m/>
  </r>
  <r>
    <x v="16"/>
    <x v="699"/>
    <s v="饮品业"/>
    <d v="2017-11-06T00:00:00"/>
    <d v="1899-12-30T16:15:39"/>
    <s v="Y"/>
    <n v="0"/>
    <n v="0"/>
    <n v="236"/>
    <m/>
  </r>
  <r>
    <x v="57"/>
    <x v="731"/>
    <s v="其他"/>
    <d v="2017-02-22T00:00:00"/>
    <d v="1899-12-30T10:03:45"/>
    <s v="Y"/>
    <n v="0"/>
    <n v="0"/>
    <n v="493"/>
    <m/>
  </r>
  <r>
    <x v="137"/>
    <x v="732"/>
    <s v="烘焙业"/>
    <d v="2017-09-27T00:00:00"/>
    <d v="1899-12-30T11:21:01"/>
    <s v="Y"/>
    <n v="1598"/>
    <n v="53.266666666666666"/>
    <n v="276"/>
    <m/>
  </r>
  <r>
    <x v="5"/>
    <x v="733"/>
    <s v="饮品业"/>
    <d v="2018-03-30T00:00:00"/>
    <d v="1899-12-30T14:40:39"/>
    <s v="Y"/>
    <n v="2194"/>
    <n v="73.13333333333334"/>
    <n v="92"/>
    <m/>
  </r>
  <r>
    <x v="138"/>
    <x v="734"/>
    <s v="小吃业"/>
    <d v="2016-08-30T00:00:00"/>
    <d v="1899-12-30T17:08:05"/>
    <s v="Y"/>
    <n v="27"/>
    <n v="0.9"/>
    <n v="669"/>
    <m/>
  </r>
  <r>
    <x v="29"/>
    <x v="735"/>
    <s v="其他"/>
    <d v="2018-01-06T00:00:00"/>
    <d v="1899-12-30T15:57:47"/>
    <s v="Y"/>
    <n v="0"/>
    <n v="0"/>
    <n v="175"/>
    <m/>
  </r>
  <r>
    <x v="8"/>
    <x v="736"/>
    <s v="饮品业"/>
    <d v="2018-04-09T00:00:00"/>
    <d v="1899-12-30T09:48:49"/>
    <s v="Y"/>
    <n v="1935"/>
    <n v="64.5"/>
    <n v="82"/>
    <m/>
  </r>
  <r>
    <x v="0"/>
    <x v="737"/>
    <s v="小吃业"/>
    <d v="2016-11-22T00:00:00"/>
    <d v="1899-12-30T14:41:32"/>
    <s v="Y"/>
    <n v="0"/>
    <n v="0"/>
    <n v="585"/>
    <m/>
  </r>
  <r>
    <x v="0"/>
    <x v="738"/>
    <s v="小吃业"/>
    <d v="2016-11-22T00:00:00"/>
    <d v="1899-12-30T12:05:13"/>
    <s v="Y"/>
    <n v="0"/>
    <n v="0"/>
    <n v="585"/>
    <m/>
  </r>
  <r>
    <x v="0"/>
    <x v="739"/>
    <s v="小吃业"/>
    <d v="2016-11-22T00:00:00"/>
    <d v="1899-12-30T10:27:38"/>
    <s v="Y"/>
    <n v="0"/>
    <n v="0"/>
    <n v="585"/>
    <m/>
  </r>
  <r>
    <x v="7"/>
    <x v="740"/>
    <s v="饮品业"/>
    <d v="2017-09-18T00:00:00"/>
    <d v="1899-12-30T16:58:44"/>
    <s v="Y"/>
    <n v="34920"/>
    <n v="1164"/>
    <n v="285"/>
    <m/>
  </r>
  <r>
    <x v="0"/>
    <x v="741"/>
    <s v="小吃业"/>
    <d v="2016-11-22T00:00:00"/>
    <d v="1899-12-30T09:47:37"/>
    <s v="Y"/>
    <n v="0"/>
    <n v="0"/>
    <n v="585"/>
    <m/>
  </r>
  <r>
    <x v="139"/>
    <x v="742"/>
    <s v="小吃业"/>
    <d v="2018-01-31T00:00:00"/>
    <d v="1899-12-30T13:27:12"/>
    <s v="Y"/>
    <n v="5378"/>
    <n v="179.26666666666668"/>
    <n v="150"/>
    <m/>
  </r>
  <r>
    <x v="140"/>
    <x v="743"/>
    <s v="饮品业"/>
    <d v="2016-07-04T00:00:00"/>
    <d v="1899-12-30T18:53:00"/>
    <s v="Y"/>
    <n v="0"/>
    <n v="0"/>
    <n v="726"/>
    <m/>
  </r>
  <r>
    <x v="46"/>
    <x v="744"/>
    <s v="其他"/>
    <d v="2017-11-08T00:00:00"/>
    <d v="1899-12-30T11:09:30"/>
    <s v="Y"/>
    <n v="0"/>
    <n v="0"/>
    <n v="234"/>
    <m/>
  </r>
  <r>
    <x v="5"/>
    <x v="745"/>
    <s v="饮品业"/>
    <d v="2016-11-18T00:00:00"/>
    <d v="1899-12-30T14:50:14"/>
    <s v="N"/>
    <n v="0"/>
    <n v="0"/>
    <n v="589"/>
    <s v="一年至两年"/>
  </r>
  <r>
    <x v="5"/>
    <x v="746"/>
    <s v="饮品业"/>
    <d v="2016-09-23T00:00:00"/>
    <d v="1899-12-30T09:59:56"/>
    <s v="N"/>
    <n v="0"/>
    <n v="0"/>
    <n v="645"/>
    <s v="一年至两年"/>
  </r>
  <r>
    <x v="46"/>
    <x v="747"/>
    <s v="其他"/>
    <d v="2017-11-08T00:00:00"/>
    <d v="1899-12-30T13:54:37"/>
    <s v="Y"/>
    <n v="0"/>
    <n v="0"/>
    <n v="234"/>
    <m/>
  </r>
  <r>
    <x v="7"/>
    <x v="748"/>
    <s v="饮品业"/>
    <d v="2017-11-25T00:00:00"/>
    <d v="1899-12-30T23:07:54"/>
    <s v="Y"/>
    <n v="22504"/>
    <n v="750.13333333333333"/>
    <n v="217"/>
    <m/>
  </r>
  <r>
    <x v="106"/>
    <x v="749"/>
    <s v="饮品业"/>
    <d v="2016-08-01T00:00:00"/>
    <d v="1899-12-30T18:02:20"/>
    <s v="Y"/>
    <n v="0"/>
    <n v="0"/>
    <n v="698"/>
    <m/>
  </r>
  <r>
    <x v="8"/>
    <x v="750"/>
    <s v="饮品业"/>
    <d v="2018-04-26T00:00:00"/>
    <d v="1899-12-30T19:12:17"/>
    <s v="Y"/>
    <n v="3571"/>
    <n v="119.03333333333333"/>
    <n v="65"/>
    <m/>
  </r>
  <r>
    <x v="0"/>
    <x v="751"/>
    <s v="小吃业"/>
    <d v="2016-11-18T00:00:00"/>
    <d v="1899-12-30T16:16:44"/>
    <s v="Y"/>
    <n v="0"/>
    <n v="0"/>
    <n v="589"/>
    <m/>
  </r>
  <r>
    <x v="125"/>
    <x v="752"/>
    <s v="饮品业"/>
    <d v="2017-09-01T00:00:00"/>
    <d v="1899-12-30T17:06:06"/>
    <s v="Y"/>
    <n v="0"/>
    <n v="0"/>
    <n v="302"/>
    <m/>
  </r>
  <r>
    <x v="29"/>
    <x v="753"/>
    <s v="其他"/>
    <d v="2018-01-06T00:00:00"/>
    <d v="1899-12-30T15:13:03"/>
    <s v="Y"/>
    <n v="0"/>
    <n v="0"/>
    <n v="175"/>
    <m/>
  </r>
  <r>
    <x v="141"/>
    <x v="754"/>
    <s v="饮品业"/>
    <d v="2018-05-14T00:00:00"/>
    <d v="1899-12-30T18:41:45"/>
    <s v="Y"/>
    <n v="0"/>
    <n v="0"/>
    <n v="47"/>
    <m/>
  </r>
  <r>
    <x v="0"/>
    <x v="755"/>
    <s v="小吃业"/>
    <d v="2016-11-21T00:00:00"/>
    <d v="1899-12-30T09:50:07"/>
    <s v="Y"/>
    <n v="0"/>
    <n v="0"/>
    <n v="586"/>
    <m/>
  </r>
  <r>
    <x v="29"/>
    <x v="756"/>
    <s v="其他"/>
    <d v="2018-01-06T00:00:00"/>
    <d v="1899-12-30T14:57:31"/>
    <s v="Y"/>
    <n v="973"/>
    <n v="32.43333333333333"/>
    <n v="175"/>
    <m/>
  </r>
  <r>
    <x v="142"/>
    <x v="757"/>
    <s v="其他"/>
    <d v="2018-03-19T00:00:00"/>
    <d v="1899-12-30T13:57:40"/>
    <s v="Y"/>
    <n v="0"/>
    <n v="0"/>
    <n v="103"/>
    <m/>
  </r>
  <r>
    <x v="92"/>
    <x v="758"/>
    <s v="小吃业"/>
    <d v="2018-05-24T00:00:00"/>
    <d v="1899-12-30T17:24:39"/>
    <s v="Y"/>
    <n v="5773"/>
    <n v="192.43333333333334"/>
    <n v="37"/>
    <m/>
  </r>
  <r>
    <x v="0"/>
    <x v="759"/>
    <s v="小吃业"/>
    <d v="2016-11-21T00:00:00"/>
    <d v="1899-12-30T10:16:23"/>
    <s v="Y"/>
    <n v="0"/>
    <n v="0"/>
    <n v="586"/>
    <m/>
  </r>
  <r>
    <x v="8"/>
    <x v="760"/>
    <s v="饮品业"/>
    <d v="2018-04-12T00:00:00"/>
    <d v="1899-12-30T10:10:00"/>
    <s v="Y"/>
    <n v="1210"/>
    <n v="40.333333333333336"/>
    <n v="79"/>
    <m/>
  </r>
  <r>
    <x v="7"/>
    <x v="761"/>
    <s v="饮品业"/>
    <d v="2017-09-18T00:00:00"/>
    <d v="1899-12-30T17:29:22"/>
    <s v="Y"/>
    <n v="25496"/>
    <n v="849.86666666666667"/>
    <n v="285"/>
    <m/>
  </r>
  <r>
    <x v="27"/>
    <x v="762"/>
    <s v="其他"/>
    <d v="2018-03-26T00:00:00"/>
    <d v="1899-12-30T10:16:22"/>
    <s v="Y"/>
    <n v="5224"/>
    <n v="174.13333333333333"/>
    <n v="96"/>
    <m/>
  </r>
  <r>
    <x v="5"/>
    <x v="763"/>
    <s v="饮品业"/>
    <d v="2017-05-04T00:00:00"/>
    <d v="1899-12-30T10:12:19"/>
    <s v="Y"/>
    <n v="2806"/>
    <n v="93.533333333333331"/>
    <n v="422"/>
    <m/>
  </r>
  <r>
    <x v="18"/>
    <x v="764"/>
    <s v="其他"/>
    <d v="2018-02-06T00:00:00"/>
    <d v="1899-12-30T09:53:09"/>
    <s v="Y"/>
    <n v="1246"/>
    <n v="41.533333333333331"/>
    <n v="144"/>
    <m/>
  </r>
  <r>
    <x v="8"/>
    <x v="765"/>
    <s v="饮品业"/>
    <d v="2018-05-07T00:00:00"/>
    <d v="1899-12-30T11:48:37"/>
    <s v="Y"/>
    <n v="5976"/>
    <n v="199.2"/>
    <n v="54"/>
    <m/>
  </r>
  <r>
    <x v="29"/>
    <x v="766"/>
    <s v="其他"/>
    <d v="2018-01-06T00:00:00"/>
    <d v="1899-12-30T15:58:21"/>
    <s v="Y"/>
    <n v="0"/>
    <n v="0"/>
    <n v="175"/>
    <m/>
  </r>
  <r>
    <x v="39"/>
    <x v="767"/>
    <s v="饮品业"/>
    <d v="2018-07-11T00:00:00"/>
    <d v="1899-12-30T10:23:49"/>
    <s v="Y"/>
    <n v="0"/>
    <n v="0"/>
    <n v="-11"/>
    <m/>
  </r>
  <r>
    <x v="0"/>
    <x v="768"/>
    <s v="小吃业"/>
    <d v="2016-11-18T00:00:00"/>
    <d v="1899-12-30T16:00:15"/>
    <s v="Y"/>
    <n v="0"/>
    <n v="0"/>
    <n v="589"/>
    <m/>
  </r>
  <r>
    <x v="143"/>
    <x v="769"/>
    <s v="其他"/>
    <d v="2017-12-22T00:00:00"/>
    <d v="1899-12-30T14:36:35"/>
    <s v="Y"/>
    <n v="1184"/>
    <n v="39.466666666666669"/>
    <n v="190"/>
    <m/>
  </r>
  <r>
    <x v="9"/>
    <x v="770"/>
    <s v="饮品业"/>
    <d v="2018-02-03T00:00:00"/>
    <d v="1899-12-30T12:10:37"/>
    <s v="Y"/>
    <n v="4104"/>
    <n v="136.80000000000001"/>
    <n v="147"/>
    <m/>
  </r>
  <r>
    <x v="8"/>
    <x v="771"/>
    <s v="饮品业"/>
    <d v="2018-05-07T00:00:00"/>
    <d v="1899-12-30T11:46:44"/>
    <s v="Y"/>
    <n v="0"/>
    <n v="0"/>
    <n v="54"/>
    <m/>
  </r>
  <r>
    <x v="144"/>
    <x v="772"/>
    <s v="其他"/>
    <d v="2018-04-13T00:00:00"/>
    <d v="1899-12-30T16:17:48"/>
    <s v="Y"/>
    <n v="420"/>
    <n v="14"/>
    <n v="78"/>
    <m/>
  </r>
  <r>
    <x v="106"/>
    <x v="773"/>
    <s v="饮品业"/>
    <d v="2016-07-06T00:00:00"/>
    <d v="1899-12-30T18:03:17"/>
    <s v="Y"/>
    <n v="0"/>
    <n v="0"/>
    <n v="724"/>
    <m/>
  </r>
  <r>
    <x v="69"/>
    <x v="774"/>
    <s v="饮品业"/>
    <d v="2017-03-13T00:00:00"/>
    <d v="1899-12-30T14:24:33"/>
    <s v="Y"/>
    <n v="0"/>
    <n v="0"/>
    <n v="474"/>
    <m/>
  </r>
  <r>
    <x v="8"/>
    <x v="775"/>
    <s v="饮品业"/>
    <d v="2018-04-18T00:00:00"/>
    <d v="1899-12-30T21:32:23"/>
    <s v="Y"/>
    <n v="3404"/>
    <n v="113.46666666666667"/>
    <n v="73"/>
    <m/>
  </r>
  <r>
    <x v="5"/>
    <x v="776"/>
    <s v="饮品业"/>
    <d v="2017-03-11T00:00:00"/>
    <d v="1899-12-30T14:50:30"/>
    <s v="Y"/>
    <n v="689"/>
    <n v="22.966666666666665"/>
    <n v="476"/>
    <m/>
  </r>
  <r>
    <x v="5"/>
    <x v="777"/>
    <s v="饮品业"/>
    <d v="2018-01-22T00:00:00"/>
    <d v="1899-12-30T15:25:36"/>
    <s v="Y"/>
    <n v="49"/>
    <n v="1.6333333333333333"/>
    <n v="159"/>
    <m/>
  </r>
  <r>
    <x v="5"/>
    <x v="778"/>
    <s v="饮品业"/>
    <d v="2017-07-20T00:00:00"/>
    <d v="1899-12-30T11:23:32"/>
    <s v="Y"/>
    <n v="2158"/>
    <n v="71.933333333333337"/>
    <n v="345"/>
    <m/>
  </r>
  <r>
    <x v="1"/>
    <x v="779"/>
    <s v="饮品业"/>
    <d v="2016-08-25T00:00:00"/>
    <d v="1899-12-30T10:55:58"/>
    <s v="Y"/>
    <n v="0"/>
    <n v="0"/>
    <n v="674"/>
    <m/>
  </r>
  <r>
    <x v="47"/>
    <x v="780"/>
    <s v="饮品业"/>
    <d v="2018-05-11T00:00:00"/>
    <d v="1899-12-30T15:47:19"/>
    <s v="Y"/>
    <n v="630"/>
    <n v="21"/>
    <n v="50"/>
    <m/>
  </r>
  <r>
    <x v="8"/>
    <x v="781"/>
    <s v="饮品业"/>
    <d v="2018-04-24T00:00:00"/>
    <d v="1899-12-30T10:12:21"/>
    <s v="Y"/>
    <n v="0"/>
    <n v="0"/>
    <n v="67"/>
    <m/>
  </r>
  <r>
    <x v="145"/>
    <x v="782"/>
    <s v="简餐业"/>
    <d v="2017-07-20T00:00:00"/>
    <d v="1899-12-30T15:44:33"/>
    <s v="Y"/>
    <n v="1947"/>
    <n v="64.900000000000006"/>
    <n v="345"/>
    <m/>
  </r>
  <r>
    <x v="10"/>
    <x v="783"/>
    <s v="烘焙业"/>
    <d v="2016-11-24T00:00:00"/>
    <d v="1899-12-30T11:08:55"/>
    <s v="Y"/>
    <n v="8339"/>
    <n v="277.96666666666664"/>
    <n v="583"/>
    <m/>
  </r>
  <r>
    <x v="146"/>
    <x v="784"/>
    <s v="烘焙业"/>
    <d v="2018-05-18T00:00:00"/>
    <d v="1899-12-30T15:29:17"/>
    <s v="Y"/>
    <n v="564"/>
    <n v="18.8"/>
    <n v="43"/>
    <m/>
  </r>
  <r>
    <x v="8"/>
    <x v="785"/>
    <s v="饮品业"/>
    <d v="2018-03-27T00:00:00"/>
    <d v="1899-12-30T14:18:38"/>
    <s v="Y"/>
    <n v="66"/>
    <n v="2.2000000000000002"/>
    <n v="95"/>
    <m/>
  </r>
  <r>
    <x v="10"/>
    <x v="786"/>
    <s v="烘焙业"/>
    <d v="2016-11-14T00:00:00"/>
    <d v="1899-12-30T10:55:44"/>
    <s v="Y"/>
    <n v="5524"/>
    <n v="184.13333333333333"/>
    <n v="593"/>
    <m/>
  </r>
  <r>
    <x v="21"/>
    <x v="787"/>
    <s v="饮品业"/>
    <d v="2017-12-07T00:00:00"/>
    <d v="1899-12-30T17:00:44"/>
    <s v="Y"/>
    <n v="10618"/>
    <n v="353.93333333333334"/>
    <n v="205"/>
    <m/>
  </r>
  <r>
    <x v="147"/>
    <x v="788"/>
    <s v="其他"/>
    <d v="2018-03-07T00:00:00"/>
    <d v="1899-12-30T11:12:10"/>
    <s v="Y"/>
    <n v="15500"/>
    <n v="516.66666666666663"/>
    <n v="115"/>
    <m/>
  </r>
  <r>
    <x v="0"/>
    <x v="789"/>
    <s v="小吃业"/>
    <d v="2016-11-22T00:00:00"/>
    <d v="1899-12-30T10:01:18"/>
    <s v="Y"/>
    <n v="0"/>
    <n v="0"/>
    <n v="585"/>
    <m/>
  </r>
  <r>
    <x v="8"/>
    <x v="790"/>
    <s v="饮品业"/>
    <d v="2018-04-12T00:00:00"/>
    <d v="1899-12-30T14:41:11"/>
    <s v="Y"/>
    <n v="3639"/>
    <n v="121.3"/>
    <n v="79"/>
    <m/>
  </r>
  <r>
    <x v="10"/>
    <x v="791"/>
    <s v="烘焙业"/>
    <d v="2017-03-17T00:00:00"/>
    <d v="1899-12-30T16:10:49"/>
    <s v="Y"/>
    <n v="12209"/>
    <n v="406.96666666666664"/>
    <n v="470"/>
    <m/>
  </r>
  <r>
    <x v="0"/>
    <x v="792"/>
    <s v="小吃业"/>
    <d v="2016-11-22T00:00:00"/>
    <d v="1899-12-30T14:45:57"/>
    <s v="Y"/>
    <n v="0"/>
    <n v="0"/>
    <n v="585"/>
    <m/>
  </r>
  <r>
    <x v="148"/>
    <x v="793"/>
    <s v="饮品业"/>
    <d v="2018-05-24T00:00:00"/>
    <d v="1899-12-30T09:35:27"/>
    <s v="Y"/>
    <n v="1270"/>
    <n v="42.333333333333336"/>
    <n v="37"/>
    <m/>
  </r>
  <r>
    <x v="7"/>
    <x v="794"/>
    <s v="饮品业"/>
    <d v="2017-09-18T00:00:00"/>
    <d v="1899-12-30T17:00:06"/>
    <s v="Y"/>
    <n v="29429"/>
    <n v="980.9666666666667"/>
    <n v="285"/>
    <m/>
  </r>
  <r>
    <x v="5"/>
    <x v="795"/>
    <s v="饮品业"/>
    <d v="2017-12-18T00:00:00"/>
    <d v="1899-12-30T15:05:13"/>
    <s v="N"/>
    <n v="0"/>
    <n v="0"/>
    <n v="194"/>
    <s v="半年至一年"/>
  </r>
  <r>
    <x v="16"/>
    <x v="796"/>
    <s v="饮品业"/>
    <d v="2017-12-01T00:00:00"/>
    <d v="1899-12-30T10:59:23"/>
    <s v="Y"/>
    <n v="0"/>
    <n v="0"/>
    <n v="211"/>
    <m/>
  </r>
  <r>
    <x v="39"/>
    <x v="797"/>
    <s v="饮品业"/>
    <d v="2017-11-27T00:00:00"/>
    <d v="1899-12-30T17:00:15"/>
    <s v="Y"/>
    <n v="0"/>
    <n v="0"/>
    <n v="215"/>
    <m/>
  </r>
  <r>
    <x v="7"/>
    <x v="798"/>
    <s v="饮品业"/>
    <d v="2017-09-18T00:00:00"/>
    <d v="1899-12-30T17:23:48"/>
    <s v="Y"/>
    <n v="31103"/>
    <n v="1036.7666666666667"/>
    <n v="285"/>
    <m/>
  </r>
  <r>
    <x v="29"/>
    <x v="799"/>
    <s v="其他"/>
    <d v="2018-01-06T00:00:00"/>
    <d v="1899-12-30T15:52:15"/>
    <s v="Y"/>
    <n v="29"/>
    <n v="0.96666666666666667"/>
    <n v="175"/>
    <m/>
  </r>
  <r>
    <x v="2"/>
    <x v="800"/>
    <s v="饮品业"/>
    <d v="2018-02-27T00:00:00"/>
    <d v="1899-12-30T18:41:31"/>
    <s v="Y"/>
    <n v="3465"/>
    <n v="115.5"/>
    <n v="123"/>
    <m/>
  </r>
  <r>
    <x v="8"/>
    <x v="801"/>
    <s v="饮品业"/>
    <d v="2018-05-10T00:00:00"/>
    <d v="1899-12-30T14:14:35"/>
    <s v="Y"/>
    <n v="0"/>
    <n v="0"/>
    <n v="51"/>
    <m/>
  </r>
  <r>
    <x v="0"/>
    <x v="802"/>
    <s v="小吃业"/>
    <d v="2016-11-18T00:00:00"/>
    <d v="1899-12-30T16:07:03"/>
    <s v="Y"/>
    <n v="0"/>
    <n v="0"/>
    <n v="589"/>
    <m/>
  </r>
  <r>
    <x v="8"/>
    <x v="803"/>
    <s v="饮品业"/>
    <d v="2018-05-22T00:00:00"/>
    <d v="1899-12-30T11:13:00"/>
    <s v="Y"/>
    <n v="0"/>
    <n v="0"/>
    <n v="39"/>
    <m/>
  </r>
  <r>
    <x v="23"/>
    <x v="804"/>
    <s v="烘焙业"/>
    <d v="2018-07-11T00:00:00"/>
    <d v="1899-12-30T13:29:05"/>
    <s v="Y"/>
    <n v="0"/>
    <n v="0"/>
    <n v="-11"/>
    <m/>
  </r>
  <r>
    <x v="5"/>
    <x v="805"/>
    <s v="饮品业"/>
    <d v="2017-10-24T00:00:00"/>
    <d v="1899-12-30T16:13:01"/>
    <s v="Y"/>
    <n v="934"/>
    <n v="31.133333333333333"/>
    <n v="249"/>
    <m/>
  </r>
  <r>
    <x v="1"/>
    <x v="806"/>
    <s v="饮品业"/>
    <d v="2016-08-25T00:00:00"/>
    <d v="1899-12-30T10:59:34"/>
    <s v="Y"/>
    <n v="3377"/>
    <n v="112.56666666666666"/>
    <n v="674"/>
    <m/>
  </r>
  <r>
    <x v="5"/>
    <x v="807"/>
    <s v="饮品业"/>
    <d v="2017-03-16T00:00:00"/>
    <d v="1899-12-30T14:53:28"/>
    <s v="Y"/>
    <n v="2143"/>
    <n v="71.433333333333337"/>
    <n v="471"/>
    <m/>
  </r>
  <r>
    <x v="10"/>
    <x v="808"/>
    <s v="烘焙业"/>
    <d v="2018-03-27T00:00:00"/>
    <d v="1899-12-30T11:10:18"/>
    <s v="Y"/>
    <n v="2753"/>
    <n v="91.766666666666666"/>
    <n v="95"/>
    <m/>
  </r>
  <r>
    <x v="5"/>
    <x v="809"/>
    <s v="饮品业"/>
    <d v="2018-04-21T00:00:00"/>
    <d v="1899-12-30T13:21:33"/>
    <s v="Y"/>
    <n v="1225"/>
    <n v="40.833333333333336"/>
    <n v="70"/>
    <m/>
  </r>
  <r>
    <x v="29"/>
    <x v="810"/>
    <s v="其他"/>
    <d v="2018-01-06T00:00:00"/>
    <d v="1899-12-30T15:54:31"/>
    <s v="Y"/>
    <n v="29"/>
    <n v="0.96666666666666667"/>
    <n v="175"/>
    <m/>
  </r>
  <r>
    <x v="8"/>
    <x v="811"/>
    <s v="饮品业"/>
    <d v="2018-04-20T00:00:00"/>
    <d v="1899-12-30T14:44:29"/>
    <s v="Y"/>
    <n v="0"/>
    <n v="0"/>
    <n v="71"/>
    <m/>
  </r>
  <r>
    <x v="71"/>
    <x v="812"/>
    <s v="烘焙业"/>
    <d v="2018-05-29T00:00:00"/>
    <d v="1899-12-30T17:50:29"/>
    <s v="Y"/>
    <n v="0"/>
    <n v="0"/>
    <n v="32"/>
    <m/>
  </r>
  <r>
    <x v="0"/>
    <x v="813"/>
    <s v="小吃业"/>
    <d v="2016-11-22T00:00:00"/>
    <d v="1899-12-30T12:03:36"/>
    <s v="Y"/>
    <n v="0"/>
    <n v="0"/>
    <n v="585"/>
    <m/>
  </r>
  <r>
    <x v="0"/>
    <x v="814"/>
    <s v="小吃业"/>
    <d v="2016-11-21T00:00:00"/>
    <d v="1899-12-30T11:04:01"/>
    <s v="Y"/>
    <n v="0"/>
    <n v="0"/>
    <n v="586"/>
    <m/>
  </r>
  <r>
    <x v="0"/>
    <x v="815"/>
    <s v="小吃业"/>
    <d v="2016-11-21T00:00:00"/>
    <d v="1899-12-30T09:48:38"/>
    <s v="Y"/>
    <n v="0"/>
    <n v="0"/>
    <n v="586"/>
    <m/>
  </r>
  <r>
    <x v="0"/>
    <x v="816"/>
    <s v="小吃业"/>
    <d v="2017-01-04T00:00:00"/>
    <d v="1899-12-30T10:44:21"/>
    <s v="Y"/>
    <n v="0"/>
    <n v="0"/>
    <n v="542"/>
    <m/>
  </r>
  <r>
    <x v="106"/>
    <x v="817"/>
    <s v="饮品业"/>
    <d v="2016-07-06T00:00:00"/>
    <d v="1899-12-30T18:00:32"/>
    <s v="Y"/>
    <n v="0"/>
    <n v="0"/>
    <n v="724"/>
    <m/>
  </r>
  <r>
    <x v="83"/>
    <x v="818"/>
    <s v="小吃业"/>
    <d v="2018-01-31T00:00:00"/>
    <d v="1899-12-30T16:55:08"/>
    <s v="Y"/>
    <n v="0"/>
    <n v="0"/>
    <n v="150"/>
    <m/>
  </r>
  <r>
    <x v="69"/>
    <x v="819"/>
    <s v="饮品业"/>
    <d v="2017-03-07T00:00:00"/>
    <d v="1899-12-30T16:55:40"/>
    <s v="N"/>
    <n v="0"/>
    <n v="0"/>
    <n v="480"/>
    <s v="一年至两年"/>
  </r>
  <r>
    <x v="149"/>
    <x v="820"/>
    <s v="饮品业"/>
    <d v="2016-07-01T00:00:00"/>
    <d v="1899-12-30T14:55:12"/>
    <s v="Y"/>
    <n v="1"/>
    <n v="3.3333333333333333E-2"/>
    <n v="729"/>
    <m/>
  </r>
  <r>
    <x v="5"/>
    <x v="821"/>
    <s v="饮品业"/>
    <d v="2017-03-10T00:00:00"/>
    <d v="1899-12-30T09:57:33"/>
    <s v="Y"/>
    <n v="3128"/>
    <n v="104.26666666666667"/>
    <n v="477"/>
    <m/>
  </r>
  <r>
    <x v="8"/>
    <x v="822"/>
    <s v="饮品业"/>
    <d v="2018-04-12T00:00:00"/>
    <d v="1899-12-30T14:14:19"/>
    <s v="Y"/>
    <n v="4119"/>
    <n v="137.30000000000001"/>
    <n v="79"/>
    <m/>
  </r>
  <r>
    <x v="150"/>
    <x v="823"/>
    <s v="烘焙业"/>
    <d v="2017-11-30T00:00:00"/>
    <d v="1899-12-30T10:47:11"/>
    <s v="Y"/>
    <n v="0"/>
    <n v="0"/>
    <n v="212"/>
    <m/>
  </r>
  <r>
    <x v="0"/>
    <x v="824"/>
    <s v="小吃业"/>
    <d v="2016-11-18T00:00:00"/>
    <d v="1899-12-30T14:28:07"/>
    <s v="Y"/>
    <n v="0"/>
    <n v="0"/>
    <n v="589"/>
    <m/>
  </r>
  <r>
    <x v="0"/>
    <x v="825"/>
    <s v="小吃业"/>
    <d v="2016-11-21T00:00:00"/>
    <d v="1899-12-30T10:52:54"/>
    <s v="Y"/>
    <n v="0"/>
    <n v="0"/>
    <n v="586"/>
    <m/>
  </r>
  <r>
    <x v="8"/>
    <x v="826"/>
    <s v="饮品业"/>
    <d v="2018-04-12T00:00:00"/>
    <d v="1899-12-30T14:42:43"/>
    <s v="Y"/>
    <n v="2413"/>
    <n v="80.433333333333337"/>
    <n v="79"/>
    <m/>
  </r>
  <r>
    <x v="12"/>
    <x v="827"/>
    <s v="饮品业"/>
    <d v="2018-07-11T00:00:00"/>
    <d v="1899-12-30T12:38:11"/>
    <s v="Y"/>
    <n v="0"/>
    <n v="0"/>
    <n v="-11"/>
    <m/>
  </r>
  <r>
    <x v="46"/>
    <x v="828"/>
    <s v="其他"/>
    <d v="2017-11-08T00:00:00"/>
    <d v="1899-12-30T13:54:10"/>
    <s v="Y"/>
    <n v="0"/>
    <n v="0"/>
    <n v="234"/>
    <m/>
  </r>
  <r>
    <x v="0"/>
    <x v="829"/>
    <s v="小吃业"/>
    <d v="2016-11-22T00:00:00"/>
    <d v="1899-12-30T11:59:53"/>
    <s v="Y"/>
    <n v="0"/>
    <n v="0"/>
    <n v="585"/>
    <m/>
  </r>
  <r>
    <x v="5"/>
    <x v="830"/>
    <s v="饮品业"/>
    <d v="2017-05-04T00:00:00"/>
    <d v="1899-12-30T10:29:16"/>
    <s v="Y"/>
    <n v="0"/>
    <n v="0"/>
    <n v="422"/>
    <m/>
  </r>
  <r>
    <x v="8"/>
    <x v="831"/>
    <s v="饮品业"/>
    <d v="2018-04-25T00:00:00"/>
    <d v="1899-12-30T13:43:15"/>
    <s v="Y"/>
    <n v="2979"/>
    <n v="99.3"/>
    <n v="66"/>
    <m/>
  </r>
  <r>
    <x v="86"/>
    <x v="832"/>
    <s v="饮品业"/>
    <d v="2017-06-15T00:00:00"/>
    <d v="1899-12-30T09:47:46"/>
    <s v="Y"/>
    <n v="742"/>
    <n v="24.733333333333334"/>
    <n v="380"/>
    <m/>
  </r>
  <r>
    <x v="0"/>
    <x v="833"/>
    <s v="小吃业"/>
    <d v="2016-11-22T00:00:00"/>
    <d v="1899-12-30T10:04:36"/>
    <s v="Y"/>
    <n v="0"/>
    <n v="0"/>
    <n v="585"/>
    <m/>
  </r>
  <r>
    <x v="0"/>
    <x v="834"/>
    <s v="小吃业"/>
    <d v="2016-11-21T00:00:00"/>
    <d v="1899-12-30T10:38:15"/>
    <s v="Y"/>
    <n v="0"/>
    <n v="0"/>
    <n v="586"/>
    <m/>
  </r>
  <r>
    <x v="22"/>
    <x v="835"/>
    <s v="饮品业"/>
    <d v="2016-11-09T00:00:00"/>
    <d v="1899-12-30T16:45:38"/>
    <s v="Y"/>
    <n v="0"/>
    <n v="0"/>
    <n v="598"/>
    <m/>
  </r>
  <r>
    <x v="102"/>
    <x v="836"/>
    <s v="小吃业"/>
    <d v="2016-10-17T00:00:00"/>
    <d v="1899-12-30T16:32:01"/>
    <s v="Y"/>
    <n v="0"/>
    <n v="0"/>
    <n v="621"/>
    <m/>
  </r>
  <r>
    <x v="5"/>
    <x v="837"/>
    <s v="饮品业"/>
    <d v="2018-04-18T00:00:00"/>
    <d v="1899-12-30T14:53:06"/>
    <s v="Y"/>
    <n v="0"/>
    <n v="0"/>
    <n v="73"/>
    <m/>
  </r>
  <r>
    <x v="151"/>
    <x v="87"/>
    <s v="简餐业"/>
    <d v="2017-03-15T00:00:00"/>
    <d v="1899-12-30T10:07:36"/>
    <s v="Y"/>
    <n v="0"/>
    <n v="0"/>
    <n v="472"/>
    <m/>
  </r>
  <r>
    <x v="5"/>
    <x v="838"/>
    <s v="饮品业"/>
    <d v="2016-08-27T00:00:00"/>
    <d v="1899-12-30T18:59:04"/>
    <s v="Y"/>
    <n v="3110"/>
    <n v="103.66666666666667"/>
    <n v="672"/>
    <m/>
  </r>
  <r>
    <x v="0"/>
    <x v="839"/>
    <s v="小吃业"/>
    <d v="2016-11-21T00:00:00"/>
    <d v="1899-12-30T10:32:41"/>
    <s v="Y"/>
    <n v="0"/>
    <n v="0"/>
    <n v="586"/>
    <m/>
  </r>
  <r>
    <x v="152"/>
    <x v="840"/>
    <s v="饮品业"/>
    <d v="2017-12-05T00:00:00"/>
    <d v="1899-12-30T16:45:05"/>
    <s v="Y"/>
    <n v="2"/>
    <n v="6.6666666666666666E-2"/>
    <n v="207"/>
    <m/>
  </r>
  <r>
    <x v="97"/>
    <x v="841"/>
    <s v="小吃业"/>
    <d v="2016-12-05T00:00:00"/>
    <d v="1899-12-30T16:00:40"/>
    <s v="Y"/>
    <n v="0"/>
    <n v="0"/>
    <n v="572"/>
    <m/>
  </r>
  <r>
    <x v="153"/>
    <x v="842"/>
    <s v="其他"/>
    <d v="2018-04-04T00:00:00"/>
    <d v="1899-12-30T18:46:54"/>
    <s v="Y"/>
    <n v="0"/>
    <n v="0"/>
    <n v="87"/>
    <m/>
  </r>
  <r>
    <x v="11"/>
    <x v="843"/>
    <s v="饮品业"/>
    <d v="2018-03-25T00:00:00"/>
    <d v="1899-12-30T19:04:17"/>
    <s v="Y"/>
    <n v="0"/>
    <n v="0"/>
    <n v="97"/>
    <m/>
  </r>
  <r>
    <x v="39"/>
    <x v="844"/>
    <s v="饮品业"/>
    <d v="2018-05-16T00:00:00"/>
    <d v="1899-12-30T19:16:51"/>
    <s v="Y"/>
    <n v="0"/>
    <n v="0"/>
    <n v="45"/>
    <m/>
  </r>
  <r>
    <x v="0"/>
    <x v="845"/>
    <s v="小吃业"/>
    <d v="2016-11-22T00:00:00"/>
    <d v="1899-12-30T09:48:21"/>
    <s v="Y"/>
    <n v="0"/>
    <n v="0"/>
    <n v="585"/>
    <m/>
  </r>
  <r>
    <x v="0"/>
    <x v="846"/>
    <s v="小吃业"/>
    <d v="2016-11-21T00:00:00"/>
    <d v="1899-12-30T10:03:35"/>
    <s v="Y"/>
    <n v="0"/>
    <n v="0"/>
    <n v="586"/>
    <m/>
  </r>
  <r>
    <x v="8"/>
    <x v="847"/>
    <s v="饮品业"/>
    <d v="2018-05-07T00:00:00"/>
    <d v="1899-12-30T11:49:04"/>
    <s v="Y"/>
    <n v="1955"/>
    <n v="65.166666666666671"/>
    <n v="54"/>
    <m/>
  </r>
  <r>
    <x v="8"/>
    <x v="848"/>
    <s v="饮品业"/>
    <d v="2018-05-08T00:00:00"/>
    <d v="1899-12-30T09:50:26"/>
    <s v="Y"/>
    <n v="303"/>
    <n v="10.1"/>
    <n v="53"/>
    <m/>
  </r>
  <r>
    <x v="0"/>
    <x v="849"/>
    <s v="小吃业"/>
    <d v="2016-11-21T00:00:00"/>
    <d v="1899-12-30T09:51:39"/>
    <s v="Y"/>
    <n v="0"/>
    <n v="0"/>
    <n v="586"/>
    <m/>
  </r>
  <r>
    <x v="5"/>
    <x v="850"/>
    <s v="饮品业"/>
    <d v="2017-04-24T00:00:00"/>
    <d v="1899-12-30T14:45:17"/>
    <s v="Y"/>
    <n v="846"/>
    <n v="28.2"/>
    <n v="432"/>
    <m/>
  </r>
  <r>
    <x v="2"/>
    <x v="851"/>
    <s v="饮品业"/>
    <d v="2018-07-17T00:00:00"/>
    <d v="1899-12-30T21:24:23"/>
    <s v="Y"/>
    <n v="0"/>
    <n v="0"/>
    <n v="-17"/>
    <m/>
  </r>
  <r>
    <x v="39"/>
    <x v="852"/>
    <s v="饮品业"/>
    <d v="2018-04-26T00:00:00"/>
    <d v="1899-12-30T14:27:48"/>
    <s v="Y"/>
    <n v="0"/>
    <n v="0"/>
    <n v="65"/>
    <m/>
  </r>
  <r>
    <x v="35"/>
    <x v="853"/>
    <s v="小吃业"/>
    <d v="2017-01-09T00:00:00"/>
    <d v="1899-12-30T13:06:05"/>
    <s v="Y"/>
    <n v="0"/>
    <n v="0"/>
    <n v="537"/>
    <m/>
  </r>
  <r>
    <x v="154"/>
    <x v="854"/>
    <s v="饮品业"/>
    <d v="2018-06-15T00:00:00"/>
    <d v="1899-12-30T14:26:53"/>
    <s v="Y"/>
    <n v="227"/>
    <n v="7.5666666666666664"/>
    <n v="15"/>
    <m/>
  </r>
  <r>
    <x v="0"/>
    <x v="855"/>
    <s v="小吃业"/>
    <d v="2016-11-21T00:00:00"/>
    <d v="1899-12-30T09:59:45"/>
    <s v="Y"/>
    <n v="0"/>
    <n v="0"/>
    <n v="586"/>
    <m/>
  </r>
  <r>
    <x v="18"/>
    <x v="856"/>
    <s v="其他"/>
    <d v="2018-02-06T00:00:00"/>
    <d v="1899-12-30T09:52:15"/>
    <s v="Y"/>
    <n v="1109"/>
    <n v="36.966666666666669"/>
    <n v="144"/>
    <m/>
  </r>
  <r>
    <x v="109"/>
    <x v="857"/>
    <s v="简餐业"/>
    <d v="2017-10-30T00:00:00"/>
    <d v="1899-12-30T21:00:43"/>
    <s v="Y"/>
    <n v="2347"/>
    <n v="78.233333333333334"/>
    <n v="243"/>
    <m/>
  </r>
  <r>
    <x v="0"/>
    <x v="858"/>
    <s v="小吃业"/>
    <d v="2016-11-21T00:00:00"/>
    <d v="1899-12-30T09:54:20"/>
    <s v="Y"/>
    <n v="0"/>
    <n v="0"/>
    <n v="586"/>
    <m/>
  </r>
  <r>
    <x v="114"/>
    <x v="859"/>
    <s v="饮品业"/>
    <d v="2018-06-27T00:00:00"/>
    <d v="1899-12-30T16:49:28"/>
    <s v="Y"/>
    <n v="268"/>
    <n v="8.9333333333333336"/>
    <n v="3"/>
    <m/>
  </r>
  <r>
    <x v="70"/>
    <x v="860"/>
    <s v="饮品业"/>
    <d v="2017-07-25T00:00:00"/>
    <d v="1899-12-30T13:07:52"/>
    <s v="Y"/>
    <n v="0"/>
    <n v="0"/>
    <n v="340"/>
    <m/>
  </r>
  <r>
    <x v="0"/>
    <x v="861"/>
    <s v="小吃业"/>
    <d v="2016-11-18T00:00:00"/>
    <d v="1899-12-30T11:43:54"/>
    <s v="Y"/>
    <n v="0"/>
    <n v="0"/>
    <n v="589"/>
    <m/>
  </r>
  <r>
    <x v="49"/>
    <x v="862"/>
    <s v="小吃业"/>
    <d v="2018-01-29T00:00:00"/>
    <d v="1899-12-30T18:45:32"/>
    <s v="Y"/>
    <n v="26"/>
    <n v="0.8666666666666667"/>
    <n v="152"/>
    <m/>
  </r>
  <r>
    <x v="7"/>
    <x v="863"/>
    <s v="饮品业"/>
    <d v="2017-09-18T00:00:00"/>
    <d v="1899-12-30T17:25:06"/>
    <s v="Y"/>
    <n v="25709"/>
    <n v="856.9666666666667"/>
    <n v="285"/>
    <m/>
  </r>
  <r>
    <x v="0"/>
    <x v="864"/>
    <s v="小吃业"/>
    <d v="2016-11-22T00:00:00"/>
    <d v="1899-12-30T14:40:41"/>
    <s v="Y"/>
    <n v="0"/>
    <n v="0"/>
    <n v="585"/>
    <m/>
  </r>
  <r>
    <x v="1"/>
    <x v="865"/>
    <s v="饮品业"/>
    <d v="2016-08-25T00:00:00"/>
    <d v="1899-12-30T11:03:03"/>
    <s v="Y"/>
    <n v="0"/>
    <n v="0"/>
    <n v="674"/>
    <m/>
  </r>
  <r>
    <x v="8"/>
    <x v="866"/>
    <s v="饮品业"/>
    <d v="2018-04-13T00:00:00"/>
    <d v="1899-12-30T16:41:00"/>
    <s v="Y"/>
    <n v="254"/>
    <n v="8.4666666666666668"/>
    <n v="78"/>
    <m/>
  </r>
  <r>
    <x v="5"/>
    <x v="867"/>
    <s v="饮品业"/>
    <d v="2018-05-10T00:00:00"/>
    <d v="1899-12-30T17:52:28"/>
    <s v="Y"/>
    <n v="1730"/>
    <n v="57.666666666666664"/>
    <n v="51"/>
    <m/>
  </r>
  <r>
    <x v="7"/>
    <x v="688"/>
    <s v="饮品业"/>
    <d v="2018-06-20T00:00:00"/>
    <d v="1899-12-30T16:34:54"/>
    <s v="Y"/>
    <n v="6"/>
    <n v="0.2"/>
    <n v="10"/>
    <m/>
  </r>
  <r>
    <x v="67"/>
    <x v="868"/>
    <s v="小吃业"/>
    <d v="2017-02-15T00:00:00"/>
    <d v="1899-12-30T15:45:21"/>
    <s v="Y"/>
    <n v="3919"/>
    <n v="130.63333333333333"/>
    <n v="500"/>
    <m/>
  </r>
  <r>
    <x v="52"/>
    <x v="869"/>
    <s v="饮品业"/>
    <d v="2018-06-04T00:00:00"/>
    <d v="1899-12-30T09:58:43"/>
    <s v="Y"/>
    <n v="642"/>
    <n v="21.4"/>
    <n v="26"/>
    <m/>
  </r>
  <r>
    <x v="155"/>
    <x v="870"/>
    <s v="饮品业"/>
    <d v="2018-07-04T00:00:00"/>
    <d v="1899-12-30T14:48:04"/>
    <s v="Y"/>
    <n v="0"/>
    <n v="0"/>
    <n v="-4"/>
    <m/>
  </r>
  <r>
    <x v="10"/>
    <x v="871"/>
    <s v="烘焙业"/>
    <d v="2017-06-09T00:00:00"/>
    <d v="1899-12-30T10:47:08"/>
    <s v="Y"/>
    <n v="14984"/>
    <n v="499.46666666666664"/>
    <n v="386"/>
    <m/>
  </r>
  <r>
    <x v="7"/>
    <x v="436"/>
    <s v="饮品业"/>
    <d v="2017-11-28T00:00:00"/>
    <d v="1899-12-30T13:56:36"/>
    <s v="Y"/>
    <n v="0"/>
    <n v="0"/>
    <n v="214"/>
    <m/>
  </r>
  <r>
    <x v="2"/>
    <x v="872"/>
    <s v="饮品业"/>
    <d v="2018-07-17T00:00:00"/>
    <d v="1899-12-30T21:23:25"/>
    <s v="Y"/>
    <n v="0"/>
    <n v="0"/>
    <n v="-17"/>
    <m/>
  </r>
  <r>
    <x v="39"/>
    <x v="179"/>
    <s v="饮品业"/>
    <d v="2017-11-27T00:00:00"/>
    <d v="1899-12-30T15:59:50"/>
    <s v="Y"/>
    <n v="0"/>
    <n v="0"/>
    <n v="215"/>
    <m/>
  </r>
  <r>
    <x v="0"/>
    <x v="873"/>
    <s v="小吃业"/>
    <d v="2016-11-22T00:00:00"/>
    <d v="1899-12-30T09:56:38"/>
    <s v="Y"/>
    <n v="0"/>
    <n v="0"/>
    <n v="585"/>
    <m/>
  </r>
  <r>
    <x v="0"/>
    <x v="874"/>
    <s v="小吃业"/>
    <d v="2016-11-21T00:00:00"/>
    <d v="1899-12-30T11:45:28"/>
    <s v="Y"/>
    <n v="0"/>
    <n v="0"/>
    <n v="586"/>
    <m/>
  </r>
  <r>
    <x v="5"/>
    <x v="875"/>
    <s v="饮品业"/>
    <d v="2017-03-10T00:00:00"/>
    <d v="1899-12-30T15:50:27"/>
    <s v="Y"/>
    <n v="1766"/>
    <n v="58.866666666666667"/>
    <n v="477"/>
    <m/>
  </r>
  <r>
    <x v="7"/>
    <x v="876"/>
    <s v="饮品业"/>
    <d v="2017-09-18T00:00:00"/>
    <d v="1899-12-30T17:28:30"/>
    <s v="Y"/>
    <n v="14691"/>
    <n v="489.7"/>
    <n v="285"/>
    <m/>
  </r>
  <r>
    <x v="7"/>
    <x v="877"/>
    <s v="饮品业"/>
    <d v="2017-09-18T00:00:00"/>
    <d v="1899-12-30T17:19:49"/>
    <s v="Y"/>
    <n v="26064"/>
    <n v="868.8"/>
    <n v="285"/>
    <m/>
  </r>
  <r>
    <x v="0"/>
    <x v="878"/>
    <s v="小吃业"/>
    <d v="2016-11-22T00:00:00"/>
    <d v="1899-12-30T11:05:12"/>
    <s v="Y"/>
    <n v="0"/>
    <n v="0"/>
    <n v="585"/>
    <m/>
  </r>
  <r>
    <x v="0"/>
    <x v="836"/>
    <s v="小吃业"/>
    <d v="2016-11-17T00:00:00"/>
    <d v="1899-12-30T23:19:53"/>
    <s v="Y"/>
    <n v="1802"/>
    <n v="60.06666666666667"/>
    <n v="590"/>
    <m/>
  </r>
  <r>
    <x v="5"/>
    <x v="879"/>
    <s v="饮品业"/>
    <d v="2018-04-04T00:00:00"/>
    <d v="1899-12-30T16:23:33"/>
    <s v="Y"/>
    <n v="3818"/>
    <n v="127.26666666666667"/>
    <n v="87"/>
    <m/>
  </r>
  <r>
    <x v="29"/>
    <x v="880"/>
    <s v="其他"/>
    <d v="2018-01-06T00:00:00"/>
    <d v="1899-12-30T16:19:15"/>
    <s v="Y"/>
    <n v="0"/>
    <n v="0"/>
    <n v="175"/>
    <m/>
  </r>
  <r>
    <x v="64"/>
    <x v="881"/>
    <s v="饮品业"/>
    <d v="2018-02-27T00:00:00"/>
    <d v="1899-12-30T09:46:53"/>
    <s v="Y"/>
    <n v="1722"/>
    <n v="57.4"/>
    <n v="123"/>
    <m/>
  </r>
  <r>
    <x v="5"/>
    <x v="882"/>
    <s v="饮品业"/>
    <d v="2017-05-09T00:00:00"/>
    <d v="1899-12-30T16:54:34"/>
    <s v="Y"/>
    <n v="1794"/>
    <n v="59.8"/>
    <n v="417"/>
    <m/>
  </r>
  <r>
    <x v="156"/>
    <x v="883"/>
    <s v="小吃业"/>
    <d v="2018-02-28T00:00:00"/>
    <d v="1899-12-30T16:29:42"/>
    <s v="Y"/>
    <n v="10076"/>
    <n v="335.86666666666667"/>
    <n v="122"/>
    <m/>
  </r>
  <r>
    <x v="5"/>
    <x v="884"/>
    <s v="饮品业"/>
    <d v="2016-09-08T00:00:00"/>
    <d v="1899-12-30T11:14:21"/>
    <s v="Y"/>
    <n v="1910"/>
    <n v="63.666666666666664"/>
    <n v="660"/>
    <m/>
  </r>
  <r>
    <x v="5"/>
    <x v="885"/>
    <s v="饮品业"/>
    <d v="2017-03-09T00:00:00"/>
    <d v="1899-12-30T10:43:01"/>
    <s v="Y"/>
    <n v="0"/>
    <n v="0"/>
    <n v="478"/>
    <m/>
  </r>
  <r>
    <x v="5"/>
    <x v="886"/>
    <s v="饮品业"/>
    <d v="2017-05-04T00:00:00"/>
    <d v="1899-12-30T10:19:40"/>
    <s v="Y"/>
    <n v="4155"/>
    <n v="138.5"/>
    <n v="422"/>
    <m/>
  </r>
  <r>
    <x v="10"/>
    <x v="887"/>
    <s v="烘焙业"/>
    <d v="2017-02-20T00:00:00"/>
    <d v="1899-12-30T12:02:59"/>
    <s v="Y"/>
    <n v="3668"/>
    <n v="122.26666666666667"/>
    <n v="495"/>
    <m/>
  </r>
  <r>
    <x v="22"/>
    <x v="888"/>
    <s v="饮品业"/>
    <d v="2016-11-09T00:00:00"/>
    <d v="1899-12-30T16:41:44"/>
    <s v="Y"/>
    <n v="0"/>
    <n v="0"/>
    <n v="598"/>
    <m/>
  </r>
  <r>
    <x v="0"/>
    <x v="889"/>
    <s v="小吃业"/>
    <d v="2016-11-22T00:00:00"/>
    <d v="1899-12-30T10:07:43"/>
    <s v="Y"/>
    <n v="0"/>
    <n v="0"/>
    <n v="585"/>
    <m/>
  </r>
  <r>
    <x v="157"/>
    <x v="890"/>
    <s v="饮品业"/>
    <d v="2018-07-04T00:00:00"/>
    <d v="1899-12-30T10:49:15"/>
    <s v="Y"/>
    <n v="0"/>
    <n v="0"/>
    <n v="-4"/>
    <m/>
  </r>
  <r>
    <x v="0"/>
    <x v="891"/>
    <s v="小吃业"/>
    <d v="2016-11-22T00:00:00"/>
    <d v="1899-12-30T11:55:50"/>
    <s v="Y"/>
    <n v="0"/>
    <n v="0"/>
    <n v="585"/>
    <m/>
  </r>
  <r>
    <x v="18"/>
    <x v="892"/>
    <s v="其他"/>
    <d v="2018-02-06T00:00:00"/>
    <d v="1899-12-30T09:50:13"/>
    <s v="Y"/>
    <n v="0"/>
    <n v="0"/>
    <n v="144"/>
    <m/>
  </r>
  <r>
    <x v="158"/>
    <x v="893"/>
    <s v="软件服务行业"/>
    <d v="2017-03-15T00:00:00"/>
    <d v="1899-12-30T10:16:54"/>
    <s v="Y"/>
    <n v="0"/>
    <n v="0"/>
    <m/>
    <m/>
  </r>
  <r>
    <x v="7"/>
    <x v="894"/>
    <s v="饮品业"/>
    <d v="2017-11-27T00:00:00"/>
    <d v="1899-12-30T15:44:44"/>
    <s v="Y"/>
    <n v="0"/>
    <n v="0"/>
    <n v="215"/>
    <m/>
  </r>
  <r>
    <x v="12"/>
    <x v="895"/>
    <s v="饮品业"/>
    <d v="2018-01-22T00:00:00"/>
    <d v="1899-12-30T13:48:48"/>
    <s v="Y"/>
    <n v="3226"/>
    <n v="107.53333333333333"/>
    <n v="159"/>
    <m/>
  </r>
  <r>
    <x v="48"/>
    <x v="896"/>
    <s v="饮品业"/>
    <d v="2018-04-25T00:00:00"/>
    <d v="1899-12-30T11:00:53"/>
    <s v="Y"/>
    <n v="185"/>
    <n v="6.166666666666667"/>
    <n v="66"/>
    <m/>
  </r>
  <r>
    <x v="5"/>
    <x v="897"/>
    <s v="饮品业"/>
    <d v="2017-04-09T00:00:00"/>
    <d v="1899-12-30T15:35:41"/>
    <s v="Y"/>
    <n v="3355"/>
    <n v="111.83333333333333"/>
    <n v="447"/>
    <m/>
  </r>
  <r>
    <x v="137"/>
    <x v="898"/>
    <s v="烘焙业"/>
    <d v="2017-04-20T00:00:00"/>
    <d v="1899-12-30T11:54:11"/>
    <s v="Y"/>
    <n v="2298"/>
    <n v="76.599999999999994"/>
    <n v="436"/>
    <m/>
  </r>
  <r>
    <x v="0"/>
    <x v="899"/>
    <s v="小吃业"/>
    <d v="2016-11-21T00:00:00"/>
    <d v="1899-12-30T10:35:55"/>
    <s v="Y"/>
    <n v="2398"/>
    <n v="79.933333333333337"/>
    <n v="586"/>
    <m/>
  </r>
  <r>
    <x v="23"/>
    <x v="900"/>
    <s v="烘焙业"/>
    <d v="2018-07-11T00:00:00"/>
    <d v="1899-12-30T13:28:15"/>
    <s v="Y"/>
    <n v="0"/>
    <n v="0"/>
    <n v="-11"/>
    <m/>
  </r>
  <r>
    <x v="5"/>
    <x v="901"/>
    <s v="饮品业"/>
    <d v="2017-04-05T00:00:00"/>
    <d v="1899-12-30T10:53:42"/>
    <s v="Y"/>
    <n v="1674"/>
    <n v="55.8"/>
    <n v="451"/>
    <m/>
  </r>
  <r>
    <x v="36"/>
    <x v="902"/>
    <s v="饮品业"/>
    <d v="2017-09-22T00:00:00"/>
    <d v="1899-12-30T14:44:08"/>
    <s v="Y"/>
    <n v="0"/>
    <n v="0"/>
    <n v="281"/>
    <m/>
  </r>
  <r>
    <x v="1"/>
    <x v="903"/>
    <s v="饮品业"/>
    <d v="2016-08-25T00:00:00"/>
    <d v="1899-12-30T10:38:41"/>
    <s v="Y"/>
    <n v="0"/>
    <n v="0"/>
    <n v="674"/>
    <m/>
  </r>
  <r>
    <x v="0"/>
    <x v="904"/>
    <s v="小吃业"/>
    <d v="2016-11-18T00:00:00"/>
    <d v="1899-12-30T16:13:34"/>
    <s v="Y"/>
    <n v="0"/>
    <n v="0"/>
    <n v="589"/>
    <m/>
  </r>
  <r>
    <x v="159"/>
    <x v="905"/>
    <s v="饮品业"/>
    <d v="2018-05-17T00:00:00"/>
    <d v="1899-12-30T09:35:08"/>
    <s v="Y"/>
    <n v="2661"/>
    <n v="88.7"/>
    <n v="44"/>
    <m/>
  </r>
  <r>
    <x v="100"/>
    <x v="906"/>
    <s v="饮品业"/>
    <d v="2018-07-13T00:00:00"/>
    <d v="1899-12-30T11:36:41"/>
    <s v="Y"/>
    <n v="0"/>
    <n v="0"/>
    <n v="-13"/>
    <m/>
  </r>
  <r>
    <x v="0"/>
    <x v="907"/>
    <s v="小吃业"/>
    <d v="2016-11-22T00:00:00"/>
    <d v="1899-12-30T10:21:38"/>
    <s v="Y"/>
    <n v="0"/>
    <n v="0"/>
    <n v="585"/>
    <m/>
  </r>
  <r>
    <x v="9"/>
    <x v="908"/>
    <s v="饮品业"/>
    <d v="2018-01-31T00:00:00"/>
    <d v="1899-12-30T14:35:12"/>
    <s v="Y"/>
    <n v="3718"/>
    <n v="123.93333333333334"/>
    <n v="150"/>
    <m/>
  </r>
  <r>
    <x v="16"/>
    <x v="909"/>
    <s v="饮品业"/>
    <d v="2016-06-14T00:00:00"/>
    <d v="1899-12-30T16:59:00"/>
    <s v="N"/>
    <n v="0"/>
    <n v="0"/>
    <n v="746"/>
    <s v="两年以上"/>
  </r>
  <r>
    <x v="160"/>
    <x v="910"/>
    <s v="饮品业"/>
    <d v="2018-06-04T00:00:00"/>
    <d v="1899-12-30T10:30:42"/>
    <s v="Y"/>
    <n v="301"/>
    <n v="10.033333333333333"/>
    <n v="26"/>
    <m/>
  </r>
  <r>
    <x v="2"/>
    <x v="911"/>
    <s v="饮品业"/>
    <d v="2018-07-17T00:00:00"/>
    <d v="1899-12-30T21:25:40"/>
    <s v="Y"/>
    <n v="0"/>
    <n v="0"/>
    <n v="-17"/>
    <m/>
  </r>
  <r>
    <x v="0"/>
    <x v="912"/>
    <s v="小吃业"/>
    <d v="2016-11-22T00:00:00"/>
    <d v="1899-12-30T10:18:29"/>
    <s v="Y"/>
    <n v="0"/>
    <n v="0"/>
    <n v="585"/>
    <m/>
  </r>
  <r>
    <x v="161"/>
    <x v="554"/>
    <s v="饮品业"/>
    <d v="2017-04-18T00:00:00"/>
    <d v="1899-12-30T11:15:44"/>
    <s v="Y"/>
    <n v="0"/>
    <n v="0"/>
    <n v="438"/>
    <m/>
  </r>
  <r>
    <x v="10"/>
    <x v="913"/>
    <s v="烘焙业"/>
    <d v="2017-07-25T00:00:00"/>
    <d v="1899-12-30T10:23:24"/>
    <s v="Y"/>
    <n v="2219"/>
    <n v="73.966666666666669"/>
    <n v="340"/>
    <m/>
  </r>
  <r>
    <x v="7"/>
    <x v="914"/>
    <s v="饮品业"/>
    <d v="2017-09-18T00:00:00"/>
    <d v="1899-12-30T17:22:04"/>
    <s v="N"/>
    <n v="0"/>
    <n v="0"/>
    <n v="285"/>
    <s v="半年至一年"/>
  </r>
  <r>
    <x v="8"/>
    <x v="915"/>
    <s v="饮品业"/>
    <d v="2018-05-07T00:00:00"/>
    <d v="1899-12-30T11:49:42"/>
    <s v="Y"/>
    <n v="5392"/>
    <n v="179.73333333333332"/>
    <n v="54"/>
    <m/>
  </r>
  <r>
    <x v="5"/>
    <x v="916"/>
    <s v="饮品业"/>
    <d v="2017-08-22T00:00:00"/>
    <d v="1899-12-30T09:52:30"/>
    <s v="Y"/>
    <n v="1472"/>
    <n v="49.06666666666667"/>
    <n v="312"/>
    <m/>
  </r>
  <r>
    <x v="29"/>
    <x v="917"/>
    <s v="其他"/>
    <d v="2018-03-05T00:00:00"/>
    <d v="1899-12-30T10:06:53"/>
    <s v="Y"/>
    <n v="759"/>
    <n v="25.3"/>
    <n v="117"/>
    <m/>
  </r>
  <r>
    <x v="12"/>
    <x v="918"/>
    <s v="饮品业"/>
    <d v="2018-07-02T00:00:00"/>
    <d v="1899-12-30T15:04:05"/>
    <s v="Y"/>
    <n v="0"/>
    <n v="0"/>
    <n v="-2"/>
    <m/>
  </r>
  <r>
    <x v="7"/>
    <x v="919"/>
    <s v="饮品业"/>
    <d v="2017-09-18T00:00:00"/>
    <d v="1899-12-30T17:21:43"/>
    <s v="Y"/>
    <n v="16884"/>
    <n v="562.79999999999995"/>
    <n v="285"/>
    <m/>
  </r>
  <r>
    <x v="5"/>
    <x v="920"/>
    <s v="饮品业"/>
    <d v="2017-05-24T00:00:00"/>
    <d v="1899-12-30T11:12:03"/>
    <s v="Y"/>
    <n v="1367"/>
    <n v="45.56666666666667"/>
    <n v="402"/>
    <m/>
  </r>
  <r>
    <x v="162"/>
    <x v="921"/>
    <s v="简餐业"/>
    <d v="2018-01-26T00:00:00"/>
    <d v="1899-12-30T15:54:43"/>
    <s v="Y"/>
    <n v="0"/>
    <n v="0"/>
    <n v="155"/>
    <m/>
  </r>
  <r>
    <x v="9"/>
    <x v="922"/>
    <s v="饮品业"/>
    <d v="2018-01-31T00:00:00"/>
    <d v="1899-12-30T14:33:24"/>
    <s v="Y"/>
    <n v="10573"/>
    <n v="352.43333333333334"/>
    <n v="150"/>
    <m/>
  </r>
  <r>
    <x v="5"/>
    <x v="923"/>
    <s v="饮品业"/>
    <d v="2016-09-07T00:00:00"/>
    <d v="1899-12-30T11:08:49"/>
    <s v="N"/>
    <n v="0"/>
    <n v="0"/>
    <n v="661"/>
    <s v="一年至两年"/>
  </r>
  <r>
    <x v="8"/>
    <x v="924"/>
    <s v="饮品业"/>
    <d v="2018-04-21T00:00:00"/>
    <d v="1899-12-30T08:25:10"/>
    <s v="Y"/>
    <n v="7214"/>
    <n v="240.46666666666667"/>
    <n v="70"/>
    <m/>
  </r>
  <r>
    <x v="29"/>
    <x v="925"/>
    <s v="其他"/>
    <d v="2018-01-06T00:00:00"/>
    <d v="1899-12-30T15:59:11"/>
    <s v="Y"/>
    <n v="0"/>
    <n v="0"/>
    <n v="175"/>
    <m/>
  </r>
  <r>
    <x v="29"/>
    <x v="926"/>
    <s v="其他"/>
    <d v="2018-01-06T00:00:00"/>
    <d v="1899-12-30T16:17:34"/>
    <s v="Y"/>
    <n v="0"/>
    <n v="0"/>
    <n v="175"/>
    <m/>
  </r>
  <r>
    <x v="8"/>
    <x v="927"/>
    <s v="饮品业"/>
    <d v="2018-05-08T00:00:00"/>
    <d v="1899-12-30T09:51:55"/>
    <s v="Y"/>
    <n v="0"/>
    <n v="0"/>
    <n v="53"/>
    <m/>
  </r>
  <r>
    <x v="29"/>
    <x v="928"/>
    <s v="其他"/>
    <d v="2018-01-06T00:00:00"/>
    <d v="1899-12-30T16:21:41"/>
    <s v="Y"/>
    <n v="0"/>
    <n v="0"/>
    <n v="175"/>
    <m/>
  </r>
  <r>
    <x v="111"/>
    <x v="929"/>
    <s v="饮品业"/>
    <d v="2017-06-19T00:00:00"/>
    <d v="1899-12-30T09:52:20"/>
    <s v="N"/>
    <n v="0"/>
    <n v="0"/>
    <n v="376"/>
    <s v="一年至两年"/>
  </r>
  <r>
    <x v="7"/>
    <x v="121"/>
    <s v="饮品业"/>
    <d v="2017-11-27T00:00:00"/>
    <d v="1899-12-30T15:30:41"/>
    <s v="Y"/>
    <n v="0"/>
    <n v="0"/>
    <n v="215"/>
    <m/>
  </r>
  <r>
    <x v="114"/>
    <x v="930"/>
    <s v="饮品业"/>
    <d v="2018-04-20T00:00:00"/>
    <d v="1899-12-30T17:40:33"/>
    <s v="Y"/>
    <n v="7274"/>
    <n v="242.46666666666667"/>
    <n v="71"/>
    <m/>
  </r>
  <r>
    <x v="0"/>
    <x v="931"/>
    <s v="小吃业"/>
    <d v="2016-11-21T00:00:00"/>
    <d v="1899-12-30T10:39:10"/>
    <s v="Y"/>
    <n v="0"/>
    <n v="0"/>
    <n v="586"/>
    <m/>
  </r>
  <r>
    <x v="2"/>
    <x v="932"/>
    <s v="饮品业"/>
    <d v="2018-02-27T00:00:00"/>
    <d v="1899-12-30T18:40:11"/>
    <s v="Y"/>
    <n v="6733"/>
    <n v="224.43333333333334"/>
    <n v="123"/>
    <m/>
  </r>
  <r>
    <x v="39"/>
    <x v="933"/>
    <s v="饮品业"/>
    <d v="2017-11-23T00:00:00"/>
    <d v="1899-12-30T22:04:59"/>
    <s v="N"/>
    <n v="0"/>
    <n v="0"/>
    <n v="219"/>
    <s v="半年至一年"/>
  </r>
  <r>
    <x v="7"/>
    <x v="934"/>
    <s v="饮品业"/>
    <d v="2017-09-18T00:00:00"/>
    <d v="1899-12-30T17:27:31"/>
    <s v="Y"/>
    <n v="22726"/>
    <n v="757.5333333333333"/>
    <n v="285"/>
    <m/>
  </r>
  <r>
    <x v="8"/>
    <x v="935"/>
    <s v="饮品业"/>
    <d v="2018-04-21T00:00:00"/>
    <d v="1899-12-30T14:08:53"/>
    <s v="Y"/>
    <n v="0"/>
    <n v="0"/>
    <n v="70"/>
    <m/>
  </r>
  <r>
    <x v="5"/>
    <x v="936"/>
    <s v="饮品业"/>
    <d v="2016-06-27T00:00:00"/>
    <d v="1899-12-30T19:33:01"/>
    <s v="Y"/>
    <n v="0"/>
    <n v="0"/>
    <n v="733"/>
    <m/>
  </r>
  <r>
    <x v="0"/>
    <x v="937"/>
    <s v="小吃业"/>
    <d v="2016-11-22T00:00:00"/>
    <d v="1899-12-30T14:56:09"/>
    <s v="Y"/>
    <n v="0"/>
    <n v="0"/>
    <n v="585"/>
    <m/>
  </r>
  <r>
    <x v="5"/>
    <x v="938"/>
    <s v="饮品业"/>
    <d v="2017-12-22T00:00:00"/>
    <d v="1899-12-30T15:01:25"/>
    <s v="Y"/>
    <n v="1523"/>
    <n v="50.766666666666666"/>
    <n v="190"/>
    <m/>
  </r>
  <r>
    <x v="50"/>
    <x v="796"/>
    <s v="饮品业"/>
    <d v="2017-12-04T00:00:00"/>
    <d v="1899-12-30T14:28:43"/>
    <s v="Y"/>
    <n v="970"/>
    <n v="32.333333333333336"/>
    <n v="208"/>
    <m/>
  </r>
  <r>
    <x v="2"/>
    <x v="939"/>
    <s v="饮品业"/>
    <d v="2018-02-05T00:00:00"/>
    <d v="1899-12-30T15:40:03"/>
    <s v="Y"/>
    <n v="4"/>
    <n v="0.13333333333333333"/>
    <n v="145"/>
    <m/>
  </r>
  <r>
    <x v="163"/>
    <x v="940"/>
    <s v="饮品业"/>
    <d v="2018-03-08T00:00:00"/>
    <d v="1899-12-30T02:10:19"/>
    <s v="Y"/>
    <n v="0"/>
    <n v="0"/>
    <n v="114"/>
    <m/>
  </r>
  <r>
    <x v="0"/>
    <x v="941"/>
    <s v="小吃业"/>
    <d v="2016-11-21T00:00:00"/>
    <d v="1899-12-30T11:00:16"/>
    <s v="Y"/>
    <n v="0"/>
    <n v="0"/>
    <n v="586"/>
    <m/>
  </r>
  <r>
    <x v="8"/>
    <x v="942"/>
    <s v="饮品业"/>
    <d v="2018-05-18T00:00:00"/>
    <d v="1899-12-30T11:46:04"/>
    <s v="Y"/>
    <n v="678"/>
    <n v="22.6"/>
    <n v="43"/>
    <m/>
  </r>
  <r>
    <x v="0"/>
    <x v="943"/>
    <s v="小吃业"/>
    <d v="2016-11-18T00:00:00"/>
    <d v="1899-12-30T14:12:20"/>
    <s v="Y"/>
    <n v="0"/>
    <n v="0"/>
    <n v="589"/>
    <m/>
  </r>
  <r>
    <x v="64"/>
    <x v="944"/>
    <s v="饮品业"/>
    <d v="2018-02-27T00:00:00"/>
    <d v="1899-12-30T09:45:55"/>
    <s v="Y"/>
    <n v="0"/>
    <n v="0"/>
    <n v="123"/>
    <m/>
  </r>
  <r>
    <x v="5"/>
    <x v="945"/>
    <s v="饮品业"/>
    <d v="2018-06-14T00:00:00"/>
    <d v="1899-12-30T19:48:02"/>
    <s v="Y"/>
    <n v="350"/>
    <n v="11.666666666666666"/>
    <n v="16"/>
    <m/>
  </r>
  <r>
    <x v="15"/>
    <x v="946"/>
    <s v="饮品业"/>
    <d v="2017-06-09T00:00:00"/>
    <d v="1899-12-30T11:22:16"/>
    <s v="Y"/>
    <n v="3011"/>
    <n v="100.36666666666666"/>
    <n v="386"/>
    <m/>
  </r>
  <r>
    <x v="0"/>
    <x v="947"/>
    <s v="小吃业"/>
    <d v="2016-11-21T00:00:00"/>
    <d v="1899-12-30T11:00:52"/>
    <s v="Y"/>
    <n v="0"/>
    <n v="0"/>
    <n v="586"/>
    <m/>
  </r>
  <r>
    <x v="0"/>
    <x v="948"/>
    <s v="小吃业"/>
    <d v="2016-11-18T00:00:00"/>
    <d v="1899-12-30T16:12:08"/>
    <s v="Y"/>
    <n v="0"/>
    <n v="0"/>
    <n v="589"/>
    <m/>
  </r>
  <r>
    <x v="0"/>
    <x v="949"/>
    <s v="小吃业"/>
    <d v="2016-11-22T00:00:00"/>
    <d v="1899-12-30T14:45:01"/>
    <s v="Y"/>
    <n v="0"/>
    <n v="0"/>
    <n v="585"/>
    <m/>
  </r>
  <r>
    <x v="164"/>
    <x v="950"/>
    <s v="其他"/>
    <d v="2017-03-22T00:00:00"/>
    <d v="1899-12-30T18:45:38"/>
    <s v="Y"/>
    <n v="0"/>
    <n v="0"/>
    <n v="465"/>
    <m/>
  </r>
  <r>
    <x v="5"/>
    <x v="951"/>
    <s v="饮品业"/>
    <d v="2016-12-02T00:00:00"/>
    <d v="1899-12-30T10:29:15"/>
    <s v="N"/>
    <n v="0"/>
    <n v="0"/>
    <n v="575"/>
    <s v="一年至两年"/>
  </r>
  <r>
    <x v="10"/>
    <x v="952"/>
    <s v="烘焙业"/>
    <d v="2016-11-24T00:00:00"/>
    <d v="1899-12-30T11:06:35"/>
    <s v="Y"/>
    <n v="12298"/>
    <n v="409.93333333333334"/>
    <n v="583"/>
    <m/>
  </r>
  <r>
    <x v="5"/>
    <x v="953"/>
    <s v="饮品业"/>
    <d v="2017-03-17T00:00:00"/>
    <d v="1899-12-30T11:06:46"/>
    <s v="Y"/>
    <n v="2938"/>
    <n v="97.933333333333337"/>
    <n v="470"/>
    <m/>
  </r>
  <r>
    <x v="18"/>
    <x v="954"/>
    <s v="其他"/>
    <d v="2018-03-19T00:00:00"/>
    <d v="1899-12-30T16:17:54"/>
    <s v="Y"/>
    <n v="0"/>
    <n v="0"/>
    <n v="103"/>
    <m/>
  </r>
  <r>
    <x v="5"/>
    <x v="955"/>
    <s v="饮品业"/>
    <d v="2018-06-28T00:00:00"/>
    <d v="1899-12-30T10:36:18"/>
    <s v="Y"/>
    <n v="2"/>
    <n v="6.6666666666666666E-2"/>
    <n v="2"/>
    <m/>
  </r>
  <r>
    <x v="165"/>
    <x v="956"/>
    <s v="饮品业"/>
    <d v="2018-03-23T00:00:00"/>
    <d v="1899-12-30T13:46:21"/>
    <s v="Y"/>
    <n v="237"/>
    <n v="7.9"/>
    <n v="99"/>
    <m/>
  </r>
  <r>
    <x v="111"/>
    <x v="957"/>
    <s v="饮品业"/>
    <d v="2017-06-02T00:00:00"/>
    <d v="1899-12-30T17:04:08"/>
    <s v="Y"/>
    <n v="0"/>
    <n v="0"/>
    <n v="393"/>
    <m/>
  </r>
  <r>
    <x v="0"/>
    <x v="958"/>
    <s v="小吃业"/>
    <d v="2016-11-21T00:00:00"/>
    <d v="1899-12-30T14:21:48"/>
    <s v="Y"/>
    <n v="0"/>
    <n v="0"/>
    <n v="586"/>
    <m/>
  </r>
  <r>
    <x v="29"/>
    <x v="959"/>
    <s v="其他"/>
    <d v="2018-01-06T00:00:00"/>
    <d v="1899-12-30T15:35:08"/>
    <s v="Y"/>
    <n v="314"/>
    <n v="10.466666666666667"/>
    <n v="175"/>
    <m/>
  </r>
  <r>
    <x v="84"/>
    <x v="554"/>
    <s v="烘焙业"/>
    <d v="2017-05-09T00:00:00"/>
    <d v="1899-12-30T13:47:10"/>
    <s v="Y"/>
    <n v="0"/>
    <n v="0"/>
    <n v="417"/>
    <m/>
  </r>
  <r>
    <x v="166"/>
    <x v="960"/>
    <s v="饮品业"/>
    <d v="2017-11-30T00:00:00"/>
    <d v="1899-12-30T10:37:13"/>
    <s v="Y"/>
    <n v="0"/>
    <n v="0"/>
    <n v="212"/>
    <m/>
  </r>
  <r>
    <x v="5"/>
    <x v="961"/>
    <s v="饮品业"/>
    <d v="2016-12-13T00:00:00"/>
    <d v="1899-12-30T11:09:56"/>
    <s v="Y"/>
    <n v="0"/>
    <n v="0"/>
    <n v="564"/>
    <m/>
  </r>
  <r>
    <x v="167"/>
    <x v="962"/>
    <s v="小吃业"/>
    <d v="2018-05-07T00:00:00"/>
    <d v="1899-12-30T15:30:24"/>
    <s v="Y"/>
    <n v="0"/>
    <n v="0"/>
    <n v="54"/>
    <m/>
  </r>
  <r>
    <x v="35"/>
    <x v="963"/>
    <s v="小吃业"/>
    <d v="2017-09-14T00:00:00"/>
    <d v="1899-12-30T09:39:40"/>
    <s v="Y"/>
    <n v="0"/>
    <n v="0"/>
    <n v="289"/>
    <m/>
  </r>
  <r>
    <x v="18"/>
    <x v="964"/>
    <s v="其他"/>
    <d v="2018-02-06T00:00:00"/>
    <d v="1899-12-30T09:52:44"/>
    <s v="Y"/>
    <n v="0"/>
    <n v="0"/>
    <n v="144"/>
    <m/>
  </r>
  <r>
    <x v="0"/>
    <x v="965"/>
    <s v="小吃业"/>
    <d v="2016-11-22T00:00:00"/>
    <d v="1899-12-30T14:30:47"/>
    <s v="Y"/>
    <n v="0"/>
    <n v="0"/>
    <n v="585"/>
    <m/>
  </r>
  <r>
    <x v="12"/>
    <x v="966"/>
    <s v="饮品业"/>
    <d v="2018-04-24T00:00:00"/>
    <d v="1899-12-30T12:39:53"/>
    <s v="Y"/>
    <n v="770"/>
    <n v="25.666666666666668"/>
    <n v="67"/>
    <m/>
  </r>
  <r>
    <x v="0"/>
    <x v="967"/>
    <s v="小吃业"/>
    <d v="2016-11-22T00:00:00"/>
    <d v="1899-12-30T10:53:47"/>
    <s v="Y"/>
    <n v="0"/>
    <n v="0"/>
    <n v="585"/>
    <m/>
  </r>
  <r>
    <x v="0"/>
    <x v="968"/>
    <s v="小吃业"/>
    <d v="2016-11-18T00:00:00"/>
    <d v="1899-12-30T14:08:03"/>
    <s v="Y"/>
    <n v="0"/>
    <n v="0"/>
    <n v="589"/>
    <m/>
  </r>
  <r>
    <x v="0"/>
    <x v="969"/>
    <s v="小吃业"/>
    <d v="2016-11-21T00:00:00"/>
    <d v="1899-12-30T11:04:43"/>
    <s v="Y"/>
    <n v="0"/>
    <n v="0"/>
    <n v="586"/>
    <m/>
  </r>
  <r>
    <x v="0"/>
    <x v="970"/>
    <s v="小吃业"/>
    <d v="2016-11-22T00:00:00"/>
    <d v="1899-12-30T14:57:11"/>
    <s v="Y"/>
    <n v="0"/>
    <n v="0"/>
    <n v="585"/>
    <m/>
  </r>
  <r>
    <x v="7"/>
    <x v="971"/>
    <s v="饮品业"/>
    <d v="2017-09-06T00:00:00"/>
    <d v="1899-12-30T14:50:36"/>
    <s v="Y"/>
    <n v="29365"/>
    <n v="978.83333333333337"/>
    <n v="297"/>
    <m/>
  </r>
  <r>
    <x v="0"/>
    <x v="972"/>
    <s v="小吃业"/>
    <d v="2016-11-22T00:00:00"/>
    <d v="1899-12-30T10:13:51"/>
    <s v="Y"/>
    <n v="0"/>
    <n v="0"/>
    <n v="585"/>
    <m/>
  </r>
  <r>
    <x v="8"/>
    <x v="973"/>
    <s v="饮品业"/>
    <d v="2018-05-09T00:00:00"/>
    <d v="1899-12-30T15:13:07"/>
    <s v="Y"/>
    <n v="8850"/>
    <n v="295"/>
    <n v="52"/>
    <m/>
  </r>
  <r>
    <x v="158"/>
    <x v="974"/>
    <s v="软件服务行业"/>
    <d v="2017-05-23T00:00:00"/>
    <d v="1899-12-30T16:06:59"/>
    <s v="Y"/>
    <n v="0"/>
    <n v="0"/>
    <m/>
    <m/>
  </r>
  <r>
    <x v="1"/>
    <x v="975"/>
    <s v="饮品业"/>
    <d v="2016-08-25T00:00:00"/>
    <d v="1899-12-30T10:49:53"/>
    <s v="Y"/>
    <n v="0"/>
    <n v="0"/>
    <n v="674"/>
    <m/>
  </r>
  <r>
    <x v="168"/>
    <x v="976"/>
    <s v="其他"/>
    <d v="2018-02-10T00:00:00"/>
    <d v="1899-12-30T11:30:32"/>
    <s v="Y"/>
    <n v="244"/>
    <n v="8.1333333333333329"/>
    <n v="140"/>
    <m/>
  </r>
  <r>
    <x v="169"/>
    <x v="977"/>
    <s v="简餐业"/>
    <d v="2018-01-26T00:00:00"/>
    <d v="1899-12-30T15:48:30"/>
    <s v="Y"/>
    <n v="667"/>
    <n v="22.233333333333334"/>
    <n v="155"/>
    <m/>
  </r>
  <r>
    <x v="56"/>
    <x v="978"/>
    <s v="烘焙业"/>
    <d v="2017-12-13T00:00:00"/>
    <d v="1899-12-30T11:58:32"/>
    <s v="Y"/>
    <n v="678"/>
    <n v="22.6"/>
    <n v="199"/>
    <m/>
  </r>
  <r>
    <x v="1"/>
    <x v="979"/>
    <s v="饮品业"/>
    <d v="2016-08-25T00:00:00"/>
    <d v="1899-12-30T10:52:45"/>
    <s v="Y"/>
    <n v="0"/>
    <n v="0"/>
    <n v="674"/>
    <m/>
  </r>
  <r>
    <x v="127"/>
    <x v="980"/>
    <s v="饮品业"/>
    <d v="2017-11-16T00:00:00"/>
    <d v="1899-12-30T20:26:51"/>
    <s v="Y"/>
    <n v="0"/>
    <n v="0"/>
    <n v="226"/>
    <m/>
  </r>
  <r>
    <x v="7"/>
    <x v="392"/>
    <s v="饮品业"/>
    <d v="2017-11-27T00:00:00"/>
    <d v="1899-12-30T15:27:09"/>
    <s v="Y"/>
    <n v="0"/>
    <n v="0"/>
    <n v="215"/>
    <m/>
  </r>
  <r>
    <x v="0"/>
    <x v="981"/>
    <s v="小吃业"/>
    <d v="2016-11-21T00:00:00"/>
    <d v="1899-12-30T11:48:51"/>
    <s v="Y"/>
    <n v="0"/>
    <n v="0"/>
    <n v="586"/>
    <m/>
  </r>
  <r>
    <x v="8"/>
    <x v="982"/>
    <s v="饮品业"/>
    <d v="2018-04-02T00:00:00"/>
    <d v="1899-12-30T18:44:23"/>
    <s v="Y"/>
    <n v="11011"/>
    <n v="367.03333333333336"/>
    <n v="89"/>
    <m/>
  </r>
  <r>
    <x v="5"/>
    <x v="983"/>
    <s v="饮品业"/>
    <d v="2018-06-01T00:00:00"/>
    <d v="1899-12-30T13:44:13"/>
    <s v="Y"/>
    <n v="972"/>
    <n v="32.4"/>
    <n v="29"/>
    <m/>
  </r>
  <r>
    <x v="3"/>
    <x v="984"/>
    <s v="软件服务行业"/>
    <d v="2017-04-22T00:00:00"/>
    <d v="1899-12-30T15:38:51"/>
    <s v="Y"/>
    <n v="0"/>
    <n v="0"/>
    <m/>
    <m/>
  </r>
  <r>
    <x v="0"/>
    <x v="985"/>
    <s v="小吃业"/>
    <d v="2016-11-22T00:00:00"/>
    <d v="1899-12-30T09:49:23"/>
    <s v="Y"/>
    <n v="0"/>
    <n v="0"/>
    <n v="585"/>
    <m/>
  </r>
  <r>
    <x v="8"/>
    <x v="986"/>
    <s v="饮品业"/>
    <d v="2018-04-24T00:00:00"/>
    <d v="1899-12-30T10:10:48"/>
    <s v="Y"/>
    <n v="0"/>
    <n v="0"/>
    <n v="67"/>
    <m/>
  </r>
  <r>
    <x v="0"/>
    <x v="987"/>
    <s v="小吃业"/>
    <d v="2016-11-21T00:00:00"/>
    <d v="1899-12-30T11:54:58"/>
    <s v="Y"/>
    <n v="0"/>
    <n v="0"/>
    <n v="586"/>
    <m/>
  </r>
  <r>
    <x v="0"/>
    <x v="988"/>
    <s v="小吃业"/>
    <d v="2017-08-02T00:00:00"/>
    <d v="1899-12-30T15:53:09"/>
    <s v="Y"/>
    <n v="0"/>
    <n v="0"/>
    <n v="332"/>
    <m/>
  </r>
  <r>
    <x v="7"/>
    <x v="542"/>
    <s v="饮品业"/>
    <d v="2018-07-09T00:00:00"/>
    <d v="1899-12-30T16:34:41"/>
    <s v="Y"/>
    <n v="0"/>
    <n v="0"/>
    <n v="-9"/>
    <m/>
  </r>
  <r>
    <x v="5"/>
    <x v="989"/>
    <s v="饮品业"/>
    <d v="2018-06-20T00:00:00"/>
    <d v="1899-12-30T12:33:36"/>
    <s v="Y"/>
    <n v="2"/>
    <n v="6.6666666666666666E-2"/>
    <n v="10"/>
    <m/>
  </r>
  <r>
    <x v="51"/>
    <x v="990"/>
    <s v="饮品业"/>
    <d v="2018-06-27T00:00:00"/>
    <d v="1899-12-30T11:10:12"/>
    <s v="Y"/>
    <n v="46"/>
    <n v="1.5333333333333334"/>
    <n v="3"/>
    <m/>
  </r>
  <r>
    <x v="0"/>
    <x v="991"/>
    <s v="小吃业"/>
    <d v="2016-11-29T00:00:00"/>
    <d v="1899-12-30T09:55:56"/>
    <s v="Y"/>
    <n v="0"/>
    <n v="0"/>
    <n v="578"/>
    <m/>
  </r>
  <r>
    <x v="8"/>
    <x v="992"/>
    <s v="饮品业"/>
    <d v="2018-04-24T00:00:00"/>
    <d v="1899-12-30T09:45:46"/>
    <s v="Y"/>
    <n v="1555"/>
    <n v="51.833333333333336"/>
    <n v="67"/>
    <m/>
  </r>
  <r>
    <x v="170"/>
    <x v="993"/>
    <s v="简餐业"/>
    <d v="2018-01-23T00:00:00"/>
    <d v="1899-12-30T11:47:17"/>
    <s v="Y"/>
    <n v="1"/>
    <n v="3.3333333333333333E-2"/>
    <n v="158"/>
    <m/>
  </r>
  <r>
    <x v="39"/>
    <x v="994"/>
    <s v="饮品业"/>
    <d v="2017-11-27T00:00:00"/>
    <d v="1899-12-30T16:04:44"/>
    <s v="Y"/>
    <n v="0"/>
    <n v="0"/>
    <n v="215"/>
    <m/>
  </r>
  <r>
    <x v="171"/>
    <x v="995"/>
    <s v="小吃业"/>
    <d v="2018-04-26T00:00:00"/>
    <d v="1899-12-30T16:44:44"/>
    <s v="Y"/>
    <n v="0"/>
    <n v="0"/>
    <n v="65"/>
    <m/>
  </r>
  <r>
    <x v="72"/>
    <x v="996"/>
    <s v="饮品业"/>
    <d v="2017-10-09T00:00:00"/>
    <d v="1899-12-30T14:25:42"/>
    <s v="Y"/>
    <n v="0"/>
    <n v="0"/>
    <n v="264"/>
    <m/>
  </r>
  <r>
    <x v="18"/>
    <x v="997"/>
    <s v="其他"/>
    <d v="2018-02-06T00:00:00"/>
    <d v="1899-12-30T09:51:08"/>
    <s v="Y"/>
    <n v="0"/>
    <n v="0"/>
    <n v="144"/>
    <m/>
  </r>
  <r>
    <x v="39"/>
    <x v="998"/>
    <s v="饮品业"/>
    <d v="2017-08-10T00:00:00"/>
    <d v="1899-12-30T16:59:53"/>
    <s v="Y"/>
    <n v="0"/>
    <n v="0"/>
    <n v="324"/>
    <m/>
  </r>
  <r>
    <x v="51"/>
    <x v="999"/>
    <s v="饮品业"/>
    <d v="2018-03-30T00:00:00"/>
    <d v="1899-12-30T14:04:19"/>
    <s v="Y"/>
    <n v="110"/>
    <n v="3.6666666666666665"/>
    <n v="92"/>
    <m/>
  </r>
  <r>
    <x v="0"/>
    <x v="1000"/>
    <s v="小吃业"/>
    <d v="2016-11-22T00:00:00"/>
    <d v="1899-12-30T14:47:01"/>
    <s v="Y"/>
    <n v="0"/>
    <n v="0"/>
    <n v="585"/>
    <m/>
  </r>
  <r>
    <x v="0"/>
    <x v="1001"/>
    <s v="小吃业"/>
    <d v="2016-11-18T00:00:00"/>
    <d v="1899-12-30T11:10:37"/>
    <s v="Y"/>
    <n v="0"/>
    <n v="0"/>
    <n v="589"/>
    <m/>
  </r>
  <r>
    <x v="8"/>
    <x v="1002"/>
    <s v="饮品业"/>
    <d v="2018-04-12T00:00:00"/>
    <d v="1899-12-30T10:07:50"/>
    <s v="Y"/>
    <n v="3181"/>
    <n v="106.03333333333333"/>
    <n v="79"/>
    <m/>
  </r>
  <r>
    <x v="0"/>
    <x v="1003"/>
    <s v="小吃业"/>
    <d v="2016-11-22T00:00:00"/>
    <d v="1899-12-30T09:34:45"/>
    <s v="Y"/>
    <n v="0"/>
    <n v="0"/>
    <n v="585"/>
    <m/>
  </r>
  <r>
    <x v="8"/>
    <x v="1004"/>
    <s v="饮品业"/>
    <d v="2018-04-25T00:00:00"/>
    <d v="1899-12-30T17:41:31"/>
    <s v="Y"/>
    <n v="4758"/>
    <n v="158.6"/>
    <n v="66"/>
    <m/>
  </r>
  <r>
    <x v="5"/>
    <x v="1005"/>
    <s v="饮品业"/>
    <d v="2017-05-24T00:00:00"/>
    <d v="1899-12-30T17:12:26"/>
    <s v="Y"/>
    <n v="623"/>
    <n v="20.766666666666666"/>
    <n v="402"/>
    <m/>
  </r>
  <r>
    <x v="0"/>
    <x v="1006"/>
    <s v="小吃业"/>
    <d v="2016-11-22T00:00:00"/>
    <d v="1899-12-30T10:24:53"/>
    <s v="Y"/>
    <n v="0"/>
    <n v="0"/>
    <n v="585"/>
    <m/>
  </r>
  <r>
    <x v="7"/>
    <x v="1007"/>
    <s v="饮品业"/>
    <d v="2017-09-18T00:00:00"/>
    <d v="1899-12-30T17:31:25"/>
    <s v="Y"/>
    <n v="23096"/>
    <n v="769.86666666666667"/>
    <n v="285"/>
    <m/>
  </r>
  <r>
    <x v="172"/>
    <x v="1008"/>
    <s v="饮品业"/>
    <d v="2018-07-17T00:00:00"/>
    <d v="1899-12-30T15:57:04"/>
    <s v="Y"/>
    <n v="0"/>
    <n v="0"/>
    <n v="-17"/>
    <m/>
  </r>
  <r>
    <x v="173"/>
    <x v="1009"/>
    <s v="烘焙业"/>
    <d v="2016-07-26T00:00:00"/>
    <d v="1899-12-30T12:32:27"/>
    <s v="Y"/>
    <n v="298"/>
    <n v="9.9333333333333336"/>
    <n v="704"/>
    <m/>
  </r>
  <r>
    <x v="8"/>
    <x v="1010"/>
    <s v="饮品业"/>
    <d v="2018-04-24T00:00:00"/>
    <d v="1899-12-30T10:22:43"/>
    <s v="Y"/>
    <n v="4350"/>
    <n v="145"/>
    <n v="67"/>
    <m/>
  </r>
  <r>
    <x v="21"/>
    <x v="1011"/>
    <s v="饮品业"/>
    <d v="2018-01-16T00:00:00"/>
    <d v="1899-12-30T14:05:15"/>
    <s v="Y"/>
    <n v="562"/>
    <n v="18.733333333333334"/>
    <n v="165"/>
    <m/>
  </r>
  <r>
    <x v="0"/>
    <x v="1012"/>
    <s v="小吃业"/>
    <d v="2016-11-22T00:00:00"/>
    <d v="1899-12-30T14:34:04"/>
    <s v="Y"/>
    <n v="0"/>
    <n v="0"/>
    <n v="585"/>
    <m/>
  </r>
  <r>
    <x v="8"/>
    <x v="1013"/>
    <s v="饮品业"/>
    <d v="2018-04-26T00:00:00"/>
    <d v="1899-12-30T19:13:20"/>
    <s v="Y"/>
    <n v="3041"/>
    <n v="101.36666666666666"/>
    <n v="65"/>
    <m/>
  </r>
  <r>
    <x v="0"/>
    <x v="1014"/>
    <s v="小吃业"/>
    <d v="2016-11-22T00:00:00"/>
    <d v="1899-12-30T14:22:36"/>
    <s v="Y"/>
    <n v="0"/>
    <n v="0"/>
    <n v="585"/>
    <m/>
  </r>
  <r>
    <x v="8"/>
    <x v="1015"/>
    <s v="饮品业"/>
    <d v="2018-05-08T00:00:00"/>
    <d v="1899-12-30T09:48:02"/>
    <s v="Y"/>
    <n v="4905"/>
    <n v="163.5"/>
    <n v="53"/>
    <m/>
  </r>
  <r>
    <x v="8"/>
    <x v="1016"/>
    <s v="饮品业"/>
    <d v="2018-04-12T00:00:00"/>
    <d v="1899-12-30T14:26:14"/>
    <s v="Y"/>
    <n v="2855"/>
    <n v="95.166666666666671"/>
    <n v="79"/>
    <m/>
  </r>
  <r>
    <x v="8"/>
    <x v="1017"/>
    <s v="饮品业"/>
    <d v="2018-04-12T00:00:00"/>
    <d v="1899-12-30T14:10:57"/>
    <s v="Y"/>
    <n v="1979"/>
    <n v="65.966666666666669"/>
    <n v="79"/>
    <m/>
  </r>
  <r>
    <x v="7"/>
    <x v="1018"/>
    <s v="饮品业"/>
    <d v="2017-11-14T00:00:00"/>
    <d v="1899-12-30T18:48:03"/>
    <s v="Y"/>
    <n v="39767"/>
    <n v="1325.5666666666666"/>
    <n v="228"/>
    <m/>
  </r>
  <r>
    <x v="5"/>
    <x v="1019"/>
    <s v="饮品业"/>
    <d v="2016-10-11T00:00:00"/>
    <d v="1899-12-30T15:53:18"/>
    <s v="Y"/>
    <n v="1449"/>
    <n v="48.3"/>
    <n v="627"/>
    <m/>
  </r>
  <r>
    <x v="39"/>
    <x v="894"/>
    <s v="饮品业"/>
    <d v="2017-11-27T00:00:00"/>
    <d v="1899-12-30T16:02:54"/>
    <s v="Y"/>
    <n v="0"/>
    <n v="0"/>
    <n v="215"/>
    <m/>
  </r>
  <r>
    <x v="8"/>
    <x v="1020"/>
    <s v="饮品业"/>
    <d v="2018-05-15T00:00:00"/>
    <d v="1899-12-30T18:10:45"/>
    <s v="Y"/>
    <n v="4990"/>
    <n v="166.33333333333334"/>
    <n v="46"/>
    <m/>
  </r>
  <r>
    <x v="106"/>
    <x v="1021"/>
    <s v="饮品业"/>
    <d v="2016-07-15T00:00:00"/>
    <d v="1899-12-30T15:18:44"/>
    <s v="Y"/>
    <n v="0"/>
    <n v="0"/>
    <n v="715"/>
    <m/>
  </r>
  <r>
    <x v="106"/>
    <x v="1022"/>
    <s v="饮品业"/>
    <d v="2016-09-19T00:00:00"/>
    <d v="1899-12-30T10:56:17"/>
    <s v="Y"/>
    <n v="0"/>
    <n v="0"/>
    <n v="649"/>
    <m/>
  </r>
  <r>
    <x v="174"/>
    <x v="79"/>
    <s v="小吃业"/>
    <d v="2018-04-19T00:00:00"/>
    <d v="1899-12-30T18:29:44"/>
    <s v="Y"/>
    <n v="4"/>
    <n v="0.13333333333333333"/>
    <n v="72"/>
    <m/>
  </r>
  <r>
    <x v="46"/>
    <x v="1023"/>
    <s v="其他"/>
    <d v="2017-09-15T00:00:00"/>
    <d v="1899-12-30T11:26:44"/>
    <s v="Y"/>
    <n v="0"/>
    <n v="0"/>
    <n v="288"/>
    <m/>
  </r>
  <r>
    <x v="87"/>
    <x v="1024"/>
    <s v="小吃业"/>
    <d v="2017-10-16T00:00:00"/>
    <d v="1899-12-30T18:36:28"/>
    <s v="Y"/>
    <n v="0"/>
    <n v="0"/>
    <n v="257"/>
    <m/>
  </r>
  <r>
    <x v="0"/>
    <x v="1025"/>
    <s v="小吃业"/>
    <d v="2016-11-22T00:00:00"/>
    <d v="1899-12-30T09:41:08"/>
    <s v="Y"/>
    <n v="0"/>
    <n v="0"/>
    <n v="585"/>
    <m/>
  </r>
  <r>
    <x v="21"/>
    <x v="554"/>
    <s v="饮品业"/>
    <d v="2018-01-19T00:00:00"/>
    <d v="1899-12-30T09:44:26"/>
    <s v="Y"/>
    <n v="21"/>
    <n v="0.7"/>
    <n v="162"/>
    <m/>
  </r>
  <r>
    <x v="5"/>
    <x v="1026"/>
    <s v="饮品业"/>
    <d v="2017-11-17T00:00:00"/>
    <d v="1899-12-30T11:02:40"/>
    <s v="Y"/>
    <n v="705"/>
    <n v="23.5"/>
    <n v="225"/>
    <m/>
  </r>
  <r>
    <x v="5"/>
    <x v="1027"/>
    <s v="饮品业"/>
    <d v="2016-09-20T00:00:00"/>
    <d v="1899-12-30T11:44:23"/>
    <s v="Y"/>
    <n v="0"/>
    <n v="0"/>
    <n v="648"/>
    <m/>
  </r>
  <r>
    <x v="5"/>
    <x v="1028"/>
    <s v="饮品业"/>
    <d v="2018-05-16T00:00:00"/>
    <d v="1899-12-30T16:25:03"/>
    <s v="Y"/>
    <n v="2062"/>
    <n v="68.733333333333334"/>
    <n v="45"/>
    <m/>
  </r>
  <r>
    <x v="8"/>
    <x v="1029"/>
    <s v="饮品业"/>
    <d v="2018-04-24T00:00:00"/>
    <d v="1899-12-30T10:21:52"/>
    <s v="Y"/>
    <n v="2603"/>
    <n v="86.766666666666666"/>
    <n v="67"/>
    <m/>
  </r>
  <r>
    <x v="175"/>
    <x v="1030"/>
    <s v="小吃业"/>
    <d v="2018-06-26T00:00:00"/>
    <d v="1899-12-30T13:43:50"/>
    <s v="Y"/>
    <n v="148"/>
    <n v="4.9333333333333336"/>
    <n v="4"/>
    <m/>
  </r>
  <r>
    <x v="61"/>
    <x v="1031"/>
    <s v="饮品业"/>
    <d v="2017-01-19T00:00:00"/>
    <d v="1899-12-30T11:02:41"/>
    <s v="Y"/>
    <n v="0"/>
    <n v="0"/>
    <n v="527"/>
    <m/>
  </r>
  <r>
    <x v="5"/>
    <x v="1032"/>
    <s v="饮品业"/>
    <d v="2017-12-21T00:00:00"/>
    <d v="1899-12-30T12:20:35"/>
    <s v="Y"/>
    <n v="3169"/>
    <n v="105.63333333333334"/>
    <n v="191"/>
    <m/>
  </r>
  <r>
    <x v="0"/>
    <x v="1033"/>
    <s v="小吃业"/>
    <d v="2016-11-22T00:00:00"/>
    <d v="1899-12-30T11:29:13"/>
    <s v="Y"/>
    <n v="0"/>
    <n v="0"/>
    <n v="585"/>
    <m/>
  </r>
  <r>
    <x v="8"/>
    <x v="1034"/>
    <s v="饮品业"/>
    <d v="2018-05-16T00:00:00"/>
    <d v="1899-12-30T17:16:49"/>
    <s v="Y"/>
    <n v="0"/>
    <n v="0"/>
    <n v="45"/>
    <m/>
  </r>
  <r>
    <x v="7"/>
    <x v="1035"/>
    <s v="饮品业"/>
    <d v="2017-11-23T00:00:00"/>
    <d v="1899-12-30T22:18:20"/>
    <s v="Y"/>
    <n v="21178"/>
    <n v="705.93333333333328"/>
    <n v="219"/>
    <m/>
  </r>
  <r>
    <x v="7"/>
    <x v="1036"/>
    <s v="饮品业"/>
    <d v="2017-12-01T00:00:00"/>
    <d v="1899-12-30T16:09:25"/>
    <s v="Y"/>
    <n v="21459"/>
    <n v="715.3"/>
    <n v="211"/>
    <m/>
  </r>
  <r>
    <x v="8"/>
    <x v="1037"/>
    <s v="饮品业"/>
    <d v="2018-04-21T00:00:00"/>
    <d v="1899-12-30T08:31:52"/>
    <s v="Y"/>
    <n v="3291"/>
    <n v="109.7"/>
    <n v="70"/>
    <m/>
  </r>
  <r>
    <x v="29"/>
    <x v="1038"/>
    <s v="其他"/>
    <d v="2018-01-06T00:00:00"/>
    <d v="1899-12-30T16:22:16"/>
    <s v="Y"/>
    <n v="0"/>
    <n v="0"/>
    <n v="175"/>
    <m/>
  </r>
  <r>
    <x v="176"/>
    <x v="1039"/>
    <s v="饮品业"/>
    <d v="2017-09-25T00:00:00"/>
    <d v="1899-12-30T11:05:36"/>
    <s v="Y"/>
    <n v="0"/>
    <n v="0"/>
    <n v="278"/>
    <m/>
  </r>
  <r>
    <x v="0"/>
    <x v="1040"/>
    <s v="小吃业"/>
    <d v="2016-11-22T00:00:00"/>
    <d v="1899-12-30T11:43:05"/>
    <s v="Y"/>
    <n v="0"/>
    <n v="0"/>
    <n v="585"/>
    <m/>
  </r>
  <r>
    <x v="177"/>
    <x v="1041"/>
    <s v="其他"/>
    <d v="2018-03-09T00:00:00"/>
    <d v="1899-12-30T16:34:16"/>
    <s v="Y"/>
    <n v="2020"/>
    <n v="67.333333333333329"/>
    <n v="113"/>
    <m/>
  </r>
  <r>
    <x v="3"/>
    <x v="1042"/>
    <s v="软件服务行业"/>
    <d v="2016-07-01T00:00:00"/>
    <d v="1899-12-30T22:50:28"/>
    <s v="Y"/>
    <n v="0"/>
    <n v="0"/>
    <m/>
    <m/>
  </r>
  <r>
    <x v="5"/>
    <x v="1043"/>
    <s v="饮品业"/>
    <d v="2017-04-13T00:00:00"/>
    <d v="1899-12-30T11:58:29"/>
    <s v="Y"/>
    <n v="756"/>
    <n v="25.2"/>
    <n v="443"/>
    <m/>
  </r>
  <r>
    <x v="12"/>
    <x v="1044"/>
    <s v="饮品业"/>
    <d v="2018-04-04T00:00:00"/>
    <d v="1899-12-30T15:51:13"/>
    <s v="Y"/>
    <n v="5496"/>
    <n v="183.2"/>
    <n v="87"/>
    <m/>
  </r>
  <r>
    <x v="178"/>
    <x v="1045"/>
    <s v="饮品业"/>
    <d v="2018-02-26T00:00:00"/>
    <d v="1899-12-30T11:34:45"/>
    <s v="Y"/>
    <n v="0"/>
    <n v="0"/>
    <n v="124"/>
    <m/>
  </r>
  <r>
    <x v="0"/>
    <x v="1046"/>
    <s v="小吃业"/>
    <d v="2016-11-22T00:00:00"/>
    <d v="1899-12-30T15:02:06"/>
    <s v="Y"/>
    <n v="0"/>
    <n v="0"/>
    <n v="585"/>
    <m/>
  </r>
  <r>
    <x v="10"/>
    <x v="1047"/>
    <s v="烘焙业"/>
    <d v="2017-07-25T00:00:00"/>
    <d v="1899-12-30T10:33:46"/>
    <s v="Y"/>
    <n v="8200"/>
    <n v="273.33333333333331"/>
    <n v="340"/>
    <m/>
  </r>
  <r>
    <x v="0"/>
    <x v="1048"/>
    <s v="小吃业"/>
    <d v="2017-01-04T00:00:00"/>
    <d v="1899-12-30T10:28:38"/>
    <s v="Y"/>
    <n v="0"/>
    <n v="0"/>
    <n v="542"/>
    <m/>
  </r>
  <r>
    <x v="0"/>
    <x v="1049"/>
    <s v="小吃业"/>
    <d v="2016-11-22T00:00:00"/>
    <d v="1899-12-30T14:39:06"/>
    <s v="Y"/>
    <n v="0"/>
    <n v="0"/>
    <n v="585"/>
    <m/>
  </r>
  <r>
    <x v="8"/>
    <x v="1050"/>
    <s v="饮品业"/>
    <d v="2018-04-13T00:00:00"/>
    <d v="1899-12-30T16:41:55"/>
    <s v="Y"/>
    <n v="2646"/>
    <n v="88.2"/>
    <n v="78"/>
    <m/>
  </r>
  <r>
    <x v="10"/>
    <x v="1051"/>
    <s v="烘焙业"/>
    <d v="2017-03-06T00:00:00"/>
    <d v="1899-12-30T16:09:43"/>
    <s v="Y"/>
    <n v="10925"/>
    <n v="364.16666666666669"/>
    <n v="481"/>
    <m/>
  </r>
  <r>
    <x v="10"/>
    <x v="1052"/>
    <s v="烘焙业"/>
    <d v="2017-12-11T00:00:00"/>
    <d v="1899-12-30T16:20:37"/>
    <s v="Y"/>
    <n v="4299"/>
    <n v="143.30000000000001"/>
    <n v="201"/>
    <m/>
  </r>
  <r>
    <x v="10"/>
    <x v="1053"/>
    <s v="烘焙业"/>
    <d v="2017-04-17T00:00:00"/>
    <d v="1899-12-30T11:11:13"/>
    <s v="Y"/>
    <n v="8229"/>
    <n v="274.3"/>
    <n v="439"/>
    <m/>
  </r>
  <r>
    <x v="99"/>
    <x v="1054"/>
    <s v="烘焙业"/>
    <d v="2017-11-20T00:00:00"/>
    <d v="1899-12-30T14:24:48"/>
    <s v="Y"/>
    <n v="0"/>
    <n v="0"/>
    <n v="222"/>
    <m/>
  </r>
  <r>
    <x v="0"/>
    <x v="1055"/>
    <s v="小吃业"/>
    <d v="2016-11-22T00:00:00"/>
    <d v="1899-12-30T11:36:00"/>
    <s v="Y"/>
    <n v="0"/>
    <n v="0"/>
    <n v="585"/>
    <m/>
  </r>
  <r>
    <x v="51"/>
    <x v="1056"/>
    <s v="饮品业"/>
    <d v="2018-06-27T00:00:00"/>
    <d v="1899-12-30T11:08:34"/>
    <s v="Y"/>
    <n v="117"/>
    <n v="3.9"/>
    <n v="3"/>
    <m/>
  </r>
  <r>
    <x v="8"/>
    <x v="1057"/>
    <s v="饮品业"/>
    <d v="2018-04-12T00:00:00"/>
    <d v="1899-12-30T14:21:06"/>
    <s v="Y"/>
    <n v="2630"/>
    <n v="87.666666666666671"/>
    <n v="79"/>
    <m/>
  </r>
  <r>
    <x v="0"/>
    <x v="1058"/>
    <s v="小吃业"/>
    <d v="2016-11-22T00:00:00"/>
    <d v="1899-12-30T11:57:15"/>
    <s v="Y"/>
    <n v="0"/>
    <n v="0"/>
    <n v="585"/>
    <m/>
  </r>
  <r>
    <x v="5"/>
    <x v="1059"/>
    <s v="饮品业"/>
    <d v="2017-12-19T00:00:00"/>
    <d v="1899-12-30T18:10:33"/>
    <s v="Y"/>
    <n v="0"/>
    <n v="0"/>
    <n v="193"/>
    <m/>
  </r>
  <r>
    <x v="5"/>
    <x v="1060"/>
    <s v="饮品业"/>
    <d v="2017-03-16T00:00:00"/>
    <d v="1899-12-30T15:01:11"/>
    <s v="Y"/>
    <n v="4358"/>
    <n v="145.26666666666668"/>
    <n v="471"/>
    <m/>
  </r>
  <r>
    <x v="46"/>
    <x v="1061"/>
    <s v="其他"/>
    <d v="2018-01-04T00:00:00"/>
    <d v="1899-12-30T13:21:52"/>
    <s v="Y"/>
    <n v="0"/>
    <n v="0"/>
    <n v="177"/>
    <m/>
  </r>
  <r>
    <x v="8"/>
    <x v="1062"/>
    <s v="饮品业"/>
    <d v="2018-05-22T00:00:00"/>
    <d v="1899-12-30T14:30:39"/>
    <s v="Y"/>
    <n v="6151"/>
    <n v="205.03333333333333"/>
    <n v="39"/>
    <m/>
  </r>
  <r>
    <x v="179"/>
    <x v="1063"/>
    <s v="烘焙业"/>
    <d v="2018-06-14T00:00:00"/>
    <d v="1899-12-30T20:13:23"/>
    <s v="Y"/>
    <n v="690"/>
    <n v="23"/>
    <n v="16"/>
    <m/>
  </r>
  <r>
    <x v="7"/>
    <x v="1064"/>
    <s v="饮品业"/>
    <d v="2017-09-18T00:00:00"/>
    <d v="1899-12-30T17:24:36"/>
    <s v="Y"/>
    <n v="30478"/>
    <n v="1015.9333333333333"/>
    <n v="285"/>
    <m/>
  </r>
  <r>
    <x v="8"/>
    <x v="1065"/>
    <s v="饮品业"/>
    <d v="2018-05-10T00:00:00"/>
    <d v="1899-12-30T14:12:32"/>
    <s v="Y"/>
    <n v="4238"/>
    <n v="141.26666666666668"/>
    <n v="51"/>
    <m/>
  </r>
  <r>
    <x v="84"/>
    <x v="439"/>
    <s v="烘焙业"/>
    <d v="2016-08-02T00:00:00"/>
    <d v="1899-12-30T17:59:18"/>
    <s v="N"/>
    <n v="0"/>
    <n v="0"/>
    <n v="697"/>
    <s v="一年至两年"/>
  </r>
  <r>
    <x v="0"/>
    <x v="1066"/>
    <s v="小吃业"/>
    <d v="2016-11-22T00:00:00"/>
    <d v="1899-12-30T11:02:35"/>
    <s v="Y"/>
    <n v="0"/>
    <n v="0"/>
    <n v="585"/>
    <m/>
  </r>
  <r>
    <x v="180"/>
    <x v="1067"/>
    <s v="简餐业"/>
    <d v="2018-01-23T00:00:00"/>
    <d v="1899-12-30T12:05:45"/>
    <s v="Y"/>
    <n v="961"/>
    <n v="32.033333333333331"/>
    <n v="158"/>
    <m/>
  </r>
  <r>
    <x v="5"/>
    <x v="1068"/>
    <s v="饮品业"/>
    <d v="2016-12-27T00:00:00"/>
    <d v="1899-12-30T18:20:43"/>
    <s v="N"/>
    <n v="0"/>
    <n v="0"/>
    <n v="550"/>
    <s v="一年至两年"/>
  </r>
  <r>
    <x v="181"/>
    <x v="1069"/>
    <s v="其他"/>
    <d v="2017-09-20T00:00:00"/>
    <d v="1899-12-30T17:01:43"/>
    <s v="Y"/>
    <n v="4245"/>
    <n v="141.5"/>
    <n v="283"/>
    <m/>
  </r>
  <r>
    <x v="46"/>
    <x v="1070"/>
    <s v="其他"/>
    <d v="2017-11-08T00:00:00"/>
    <d v="1899-12-30T11:10:55"/>
    <s v="Y"/>
    <n v="0"/>
    <n v="0"/>
    <n v="234"/>
    <m/>
  </r>
  <r>
    <x v="10"/>
    <x v="1071"/>
    <s v="烘焙业"/>
    <d v="2016-11-24T00:00:00"/>
    <d v="1899-12-30T11:05:49"/>
    <s v="Y"/>
    <n v="8166"/>
    <n v="272.2"/>
    <n v="583"/>
    <m/>
  </r>
  <r>
    <x v="182"/>
    <x v="1072"/>
    <s v="饮品业"/>
    <d v="2018-06-22T00:00:00"/>
    <d v="1899-12-30T18:26:05"/>
    <s v="Y"/>
    <n v="6"/>
    <n v="0.2"/>
    <n v="8"/>
    <m/>
  </r>
  <r>
    <x v="23"/>
    <x v="1073"/>
    <s v="烘焙业"/>
    <d v="2018-07-11T00:00:00"/>
    <d v="1899-12-30T14:08:40"/>
    <s v="Y"/>
    <n v="0"/>
    <n v="0"/>
    <n v="-11"/>
    <m/>
  </r>
  <r>
    <x v="29"/>
    <x v="1074"/>
    <s v="其他"/>
    <d v="2018-01-09T00:00:00"/>
    <d v="1899-12-30T14:58:57"/>
    <s v="Y"/>
    <n v="0"/>
    <n v="0"/>
    <n v="172"/>
    <m/>
  </r>
  <r>
    <x v="0"/>
    <x v="1075"/>
    <s v="小吃业"/>
    <d v="2017-01-04T00:00:00"/>
    <d v="1899-12-30T10:46:31"/>
    <s v="Y"/>
    <n v="0"/>
    <n v="0"/>
    <n v="542"/>
    <m/>
  </r>
  <r>
    <x v="144"/>
    <x v="1076"/>
    <s v="其他"/>
    <d v="2017-01-04T00:00:00"/>
    <d v="1899-12-30T16:28:59"/>
    <s v="Y"/>
    <n v="256"/>
    <n v="8.5333333333333332"/>
    <n v="542"/>
    <m/>
  </r>
  <r>
    <x v="0"/>
    <x v="1077"/>
    <s v="小吃业"/>
    <d v="2016-11-18T00:00:00"/>
    <d v="1899-12-30T16:02:11"/>
    <s v="Y"/>
    <n v="0"/>
    <n v="0"/>
    <n v="589"/>
    <m/>
  </r>
  <r>
    <x v="183"/>
    <x v="1078"/>
    <s v="烘焙业"/>
    <d v="2018-06-26T00:00:00"/>
    <d v="1899-12-30T16:43:23"/>
    <s v="Y"/>
    <n v="2"/>
    <n v="6.6666666666666666E-2"/>
    <n v="4"/>
    <m/>
  </r>
  <r>
    <x v="0"/>
    <x v="1079"/>
    <s v="小吃业"/>
    <d v="2016-11-21T00:00:00"/>
    <d v="1899-12-30T10:31:08"/>
    <s v="Y"/>
    <n v="0"/>
    <n v="0"/>
    <n v="586"/>
    <m/>
  </r>
  <r>
    <x v="184"/>
    <x v="1080"/>
    <s v="其他"/>
    <d v="2017-10-09T00:00:00"/>
    <d v="1899-12-30T14:59:51"/>
    <s v="Y"/>
    <n v="2"/>
    <n v="6.6666666666666666E-2"/>
    <n v="264"/>
    <m/>
  </r>
  <r>
    <x v="5"/>
    <x v="1081"/>
    <s v="饮品业"/>
    <d v="2017-03-08T00:00:00"/>
    <d v="1899-12-30T14:27:08"/>
    <s v="Y"/>
    <n v="4571"/>
    <n v="152.36666666666667"/>
    <n v="479"/>
    <m/>
  </r>
  <r>
    <x v="8"/>
    <x v="1082"/>
    <s v="饮品业"/>
    <d v="2018-04-19T00:00:00"/>
    <d v="1899-12-30T17:20:03"/>
    <s v="Y"/>
    <n v="4489"/>
    <n v="149.63333333333333"/>
    <n v="72"/>
    <m/>
  </r>
  <r>
    <x v="36"/>
    <x v="1083"/>
    <s v="饮品业"/>
    <d v="2017-10-30T00:00:00"/>
    <d v="1899-12-30T17:24:32"/>
    <s v="Y"/>
    <n v="0"/>
    <n v="0"/>
    <n v="243"/>
    <m/>
  </r>
  <r>
    <x v="29"/>
    <x v="1084"/>
    <s v="其他"/>
    <d v="2018-01-06T00:00:00"/>
    <d v="1899-12-30T15:16:11"/>
    <s v="Y"/>
    <n v="212"/>
    <n v="7.0666666666666664"/>
    <n v="175"/>
    <m/>
  </r>
  <r>
    <x v="185"/>
    <x v="1085"/>
    <s v="小吃业"/>
    <d v="2017-08-02T00:00:00"/>
    <d v="1899-12-30T15:47:42"/>
    <s v="Y"/>
    <n v="1211"/>
    <n v="40.366666666666667"/>
    <n v="332"/>
    <m/>
  </r>
  <r>
    <x v="154"/>
    <x v="1086"/>
    <s v="饮品业"/>
    <d v="2018-06-15T00:00:00"/>
    <d v="1899-12-30T14:26:40"/>
    <s v="Y"/>
    <n v="397"/>
    <n v="13.233333333333333"/>
    <n v="15"/>
    <m/>
  </r>
  <r>
    <x v="39"/>
    <x v="1087"/>
    <s v="饮品业"/>
    <d v="2018-07-11T00:00:00"/>
    <d v="1899-12-30T10:22:47"/>
    <s v="Y"/>
    <n v="0"/>
    <n v="0"/>
    <n v="-11"/>
    <m/>
  </r>
  <r>
    <x v="123"/>
    <x v="1088"/>
    <s v="小吃业"/>
    <d v="2017-07-14T00:00:00"/>
    <d v="1899-12-30T07:27:42"/>
    <s v="Y"/>
    <n v="462"/>
    <n v="15.4"/>
    <n v="351"/>
    <m/>
  </r>
  <r>
    <x v="39"/>
    <x v="1089"/>
    <s v="饮品业"/>
    <d v="2018-07-11T00:00:00"/>
    <d v="1899-12-30T10:21:47"/>
    <s v="Y"/>
    <n v="0"/>
    <n v="0"/>
    <n v="-11"/>
    <m/>
  </r>
  <r>
    <x v="5"/>
    <x v="1090"/>
    <s v="饮品业"/>
    <d v="2017-12-21T00:00:00"/>
    <d v="1899-12-30T12:23:08"/>
    <s v="Y"/>
    <n v="1020"/>
    <n v="34"/>
    <n v="191"/>
    <m/>
  </r>
  <r>
    <x v="64"/>
    <x v="1091"/>
    <s v="饮品业"/>
    <d v="2018-02-27T00:00:00"/>
    <d v="1899-12-30T09:45:33"/>
    <s v="Y"/>
    <n v="1400"/>
    <n v="46.666666666666664"/>
    <n v="123"/>
    <m/>
  </r>
  <r>
    <x v="106"/>
    <x v="1092"/>
    <s v="饮品业"/>
    <d v="2016-08-01T00:00:00"/>
    <d v="1899-12-30T18:00:34"/>
    <s v="Y"/>
    <n v="0"/>
    <n v="0"/>
    <n v="698"/>
    <m/>
  </r>
  <r>
    <x v="9"/>
    <x v="1093"/>
    <s v="饮品业"/>
    <d v="2018-07-01T00:00:00"/>
    <d v="1899-12-30T11:52:24"/>
    <s v="Y"/>
    <n v="0"/>
    <n v="0"/>
    <n v="-1"/>
    <m/>
  </r>
  <r>
    <x v="29"/>
    <x v="1094"/>
    <s v="其他"/>
    <d v="2018-01-06T00:00:00"/>
    <d v="1899-12-30T16:25:04"/>
    <s v="Y"/>
    <n v="0"/>
    <n v="0"/>
    <n v="175"/>
    <m/>
  </r>
  <r>
    <x v="133"/>
    <x v="1095"/>
    <s v="小吃业"/>
    <d v="2018-04-03T00:00:00"/>
    <d v="1899-12-30T12:29:05"/>
    <s v="N"/>
    <n v="0"/>
    <n v="0"/>
    <n v="88"/>
    <s v="半年"/>
  </r>
  <r>
    <x v="5"/>
    <x v="1096"/>
    <s v="饮品业"/>
    <d v="2017-02-17T00:00:00"/>
    <d v="1899-12-30T16:22:19"/>
    <s v="Y"/>
    <n v="3270"/>
    <n v="109"/>
    <n v="498"/>
    <m/>
  </r>
  <r>
    <x v="5"/>
    <x v="1097"/>
    <s v="饮品业"/>
    <d v="2016-08-29T00:00:00"/>
    <d v="1899-12-30T16:25:21"/>
    <s v="Y"/>
    <n v="1467"/>
    <n v="48.9"/>
    <n v="670"/>
    <m/>
  </r>
  <r>
    <x v="8"/>
    <x v="1098"/>
    <s v="饮品业"/>
    <d v="2018-04-27T00:00:00"/>
    <d v="1899-12-30T15:03:59"/>
    <s v="Y"/>
    <n v="0"/>
    <n v="0"/>
    <n v="64"/>
    <m/>
  </r>
  <r>
    <x v="0"/>
    <x v="1099"/>
    <s v="小吃业"/>
    <d v="2016-11-22T00:00:00"/>
    <d v="1899-12-30T10:30:26"/>
    <s v="Y"/>
    <n v="0"/>
    <n v="0"/>
    <n v="585"/>
    <m/>
  </r>
  <r>
    <x v="5"/>
    <x v="1100"/>
    <s v="饮品业"/>
    <d v="2017-11-07T00:00:00"/>
    <d v="1899-12-30T13:54:54"/>
    <s v="Y"/>
    <n v="2586"/>
    <n v="86.2"/>
    <n v="235"/>
    <m/>
  </r>
  <r>
    <x v="8"/>
    <x v="1101"/>
    <s v="饮品业"/>
    <d v="2018-05-31T00:00:00"/>
    <d v="1899-12-30T10:03:55"/>
    <s v="Y"/>
    <n v="1813"/>
    <n v="60.43333333333333"/>
    <n v="30"/>
    <m/>
  </r>
  <r>
    <x v="0"/>
    <x v="1102"/>
    <s v="小吃业"/>
    <d v="2016-11-22T00:00:00"/>
    <d v="1899-12-30T09:42:04"/>
    <s v="Y"/>
    <n v="0"/>
    <n v="0"/>
    <n v="585"/>
    <m/>
  </r>
  <r>
    <x v="7"/>
    <x v="1103"/>
    <s v="饮品业"/>
    <d v="2017-09-18T00:00:00"/>
    <d v="1899-12-30T17:28:19"/>
    <s v="Y"/>
    <n v="22069"/>
    <n v="735.63333333333333"/>
    <n v="285"/>
    <m/>
  </r>
  <r>
    <x v="25"/>
    <x v="1104"/>
    <s v="饮品业"/>
    <d v="2017-05-13T00:00:00"/>
    <d v="1899-12-30T22:05:49"/>
    <s v="Y"/>
    <n v="711"/>
    <n v="23.7"/>
    <n v="413"/>
    <m/>
  </r>
  <r>
    <x v="8"/>
    <x v="1105"/>
    <s v="饮品业"/>
    <d v="2018-05-08T00:00:00"/>
    <d v="1899-12-30T09:51:26"/>
    <s v="Y"/>
    <n v="358"/>
    <n v="11.933333333333334"/>
    <n v="53"/>
    <m/>
  </r>
  <r>
    <x v="91"/>
    <x v="1106"/>
    <s v="饮品业"/>
    <d v="2016-05-29T00:00:00"/>
    <d v="1899-12-30T00:07:05"/>
    <s v="Y"/>
    <n v="4490"/>
    <n v="149.66666666666666"/>
    <n v="762"/>
    <m/>
  </r>
  <r>
    <x v="5"/>
    <x v="1107"/>
    <s v="饮品业"/>
    <d v="2017-09-14T00:00:00"/>
    <d v="1899-12-30T16:50:49"/>
    <s v="Y"/>
    <n v="2392"/>
    <n v="79.733333333333334"/>
    <n v="289"/>
    <m/>
  </r>
  <r>
    <x v="7"/>
    <x v="1108"/>
    <s v="饮品业"/>
    <d v="2017-09-18T00:00:00"/>
    <d v="1899-12-30T17:20:15"/>
    <s v="Y"/>
    <n v="15486"/>
    <n v="516.20000000000005"/>
    <n v="285"/>
    <m/>
  </r>
  <r>
    <x v="186"/>
    <x v="1109"/>
    <s v="饮品业"/>
    <d v="2017-06-28T00:00:00"/>
    <d v="1899-12-30T10:18:18"/>
    <s v="Y"/>
    <n v="0"/>
    <n v="0"/>
    <n v="367"/>
    <m/>
  </r>
  <r>
    <x v="5"/>
    <x v="1110"/>
    <s v="饮品业"/>
    <d v="2017-03-17T00:00:00"/>
    <d v="1899-12-30T13:05:55"/>
    <s v="Y"/>
    <n v="1700"/>
    <n v="56.666666666666664"/>
    <n v="470"/>
    <m/>
  </r>
  <r>
    <x v="0"/>
    <x v="1111"/>
    <s v="小吃业"/>
    <d v="2016-11-18T00:00:00"/>
    <d v="1899-12-30T14:20:22"/>
    <s v="Y"/>
    <n v="0"/>
    <n v="0"/>
    <n v="589"/>
    <m/>
  </r>
  <r>
    <x v="5"/>
    <x v="1112"/>
    <s v="饮品业"/>
    <d v="2016-09-07T00:00:00"/>
    <d v="1899-12-30T15:16:31"/>
    <s v="Y"/>
    <n v="2730"/>
    <n v="91"/>
    <n v="661"/>
    <m/>
  </r>
  <r>
    <x v="5"/>
    <x v="1113"/>
    <s v="饮品业"/>
    <d v="2017-05-05T00:00:00"/>
    <d v="1899-12-30T14:51:16"/>
    <s v="Y"/>
    <n v="0"/>
    <n v="0"/>
    <n v="421"/>
    <m/>
  </r>
  <r>
    <x v="39"/>
    <x v="296"/>
    <s v="饮品业"/>
    <d v="2018-07-11T00:00:00"/>
    <d v="1899-12-30T10:21:21"/>
    <s v="Y"/>
    <n v="0"/>
    <n v="0"/>
    <n v="-11"/>
    <m/>
  </r>
  <r>
    <x v="69"/>
    <x v="1114"/>
    <s v="饮品业"/>
    <d v="2017-03-07T00:00:00"/>
    <d v="1899-12-30T16:51:32"/>
    <s v="Y"/>
    <n v="189"/>
    <n v="6.3"/>
    <n v="480"/>
    <m/>
  </r>
  <r>
    <x v="187"/>
    <x v="1115"/>
    <s v="小吃业"/>
    <d v="2016-09-19T00:00:00"/>
    <d v="1899-12-30T16:47:05"/>
    <s v="Y"/>
    <n v="0"/>
    <n v="0"/>
    <n v="649"/>
    <m/>
  </r>
  <r>
    <x v="1"/>
    <x v="1116"/>
    <s v="饮品业"/>
    <d v="2018-05-10T00:00:00"/>
    <d v="1899-12-30T14:38:34"/>
    <s v="Y"/>
    <n v="0"/>
    <n v="0"/>
    <n v="51"/>
    <m/>
  </r>
  <r>
    <x v="0"/>
    <x v="1117"/>
    <s v="小吃业"/>
    <d v="2016-11-21T00:00:00"/>
    <d v="1899-12-30T10:15:33"/>
    <s v="Y"/>
    <n v="0"/>
    <n v="0"/>
    <n v="586"/>
    <m/>
  </r>
  <r>
    <x v="188"/>
    <x v="1118"/>
    <s v="饮品业"/>
    <d v="2018-02-06T00:00:00"/>
    <d v="1899-12-30T11:45:04"/>
    <s v="Y"/>
    <n v="12565"/>
    <n v="418.83333333333331"/>
    <n v="144"/>
    <m/>
  </r>
  <r>
    <x v="8"/>
    <x v="1119"/>
    <s v="饮品业"/>
    <d v="2018-04-24T00:00:00"/>
    <d v="1899-12-30T10:29:53"/>
    <s v="Y"/>
    <n v="4227"/>
    <n v="140.9"/>
    <n v="67"/>
    <m/>
  </r>
  <r>
    <x v="189"/>
    <x v="1120"/>
    <s v="饮品业"/>
    <d v="2017-12-21T00:00:00"/>
    <d v="1899-12-30T17:10:10"/>
    <s v="Y"/>
    <n v="0"/>
    <n v="0"/>
    <n v="191"/>
    <m/>
  </r>
  <r>
    <x v="0"/>
    <x v="1121"/>
    <s v="小吃业"/>
    <d v="2016-11-18T00:00:00"/>
    <d v="1899-12-30T16:11:12"/>
    <s v="Y"/>
    <n v="0"/>
    <n v="0"/>
    <n v="589"/>
    <m/>
  </r>
  <r>
    <x v="1"/>
    <x v="1122"/>
    <s v="饮品业"/>
    <d v="2016-08-25T00:00:00"/>
    <d v="1899-12-30T11:01:11"/>
    <s v="Y"/>
    <n v="0"/>
    <n v="0"/>
    <n v="674"/>
    <m/>
  </r>
  <r>
    <x v="190"/>
    <x v="1123"/>
    <s v="饮品业"/>
    <d v="2018-05-22T00:00:00"/>
    <d v="1899-12-30T15:45:49"/>
    <s v="Y"/>
    <n v="0"/>
    <n v="0"/>
    <n v="39"/>
    <m/>
  </r>
  <r>
    <x v="165"/>
    <x v="1124"/>
    <s v="饮品业"/>
    <d v="2018-06-14T00:00:00"/>
    <d v="1899-12-30T18:30:17"/>
    <s v="Y"/>
    <n v="213"/>
    <n v="7.1"/>
    <n v="16"/>
    <m/>
  </r>
  <r>
    <x v="12"/>
    <x v="1125"/>
    <s v="饮品业"/>
    <d v="2018-07-11T00:00:00"/>
    <d v="1899-12-30T12:43:42"/>
    <s v="Y"/>
    <n v="0"/>
    <n v="0"/>
    <n v="-11"/>
    <m/>
  </r>
  <r>
    <x v="39"/>
    <x v="1126"/>
    <s v="饮品业"/>
    <d v="2017-11-27T00:00:00"/>
    <d v="1899-12-30T16:59:12"/>
    <s v="Y"/>
    <n v="0"/>
    <n v="0"/>
    <n v="215"/>
    <m/>
  </r>
  <r>
    <x v="54"/>
    <x v="1127"/>
    <s v="饮品业"/>
    <d v="2018-05-28T00:00:00"/>
    <d v="1899-12-30T17:34:03"/>
    <s v="Y"/>
    <n v="135"/>
    <n v="4.5"/>
    <n v="33"/>
    <m/>
  </r>
  <r>
    <x v="8"/>
    <x v="1128"/>
    <s v="饮品业"/>
    <d v="2018-04-24T00:00:00"/>
    <d v="1899-12-30T10:14:35"/>
    <s v="Y"/>
    <n v="0"/>
    <n v="0"/>
    <n v="67"/>
    <m/>
  </r>
  <r>
    <x v="7"/>
    <x v="994"/>
    <s v="饮品业"/>
    <d v="2017-09-18T00:00:00"/>
    <d v="1899-12-30T17:23:37"/>
    <s v="Y"/>
    <n v="25410"/>
    <n v="847"/>
    <n v="285"/>
    <m/>
  </r>
  <r>
    <x v="7"/>
    <x v="1129"/>
    <s v="饮品业"/>
    <d v="2017-09-18T00:00:00"/>
    <d v="1899-12-30T17:29:42"/>
    <s v="Y"/>
    <n v="28615"/>
    <n v="953.83333333333337"/>
    <n v="285"/>
    <m/>
  </r>
  <r>
    <x v="39"/>
    <x v="1130"/>
    <s v="饮品业"/>
    <d v="2017-11-27T00:00:00"/>
    <d v="1899-12-30T09:33:51"/>
    <s v="Y"/>
    <n v="0"/>
    <n v="0"/>
    <n v="215"/>
    <m/>
  </r>
  <r>
    <x v="5"/>
    <x v="1131"/>
    <s v="饮品业"/>
    <d v="2017-04-10T00:00:00"/>
    <d v="1899-12-30T17:22:43"/>
    <s v="Y"/>
    <n v="525"/>
    <n v="17.5"/>
    <n v="446"/>
    <m/>
  </r>
  <r>
    <x v="0"/>
    <x v="1132"/>
    <s v="小吃业"/>
    <d v="2016-11-22T00:00:00"/>
    <d v="1899-12-30T14:29:45"/>
    <s v="Y"/>
    <n v="0"/>
    <n v="0"/>
    <n v="585"/>
    <m/>
  </r>
  <r>
    <x v="7"/>
    <x v="1133"/>
    <s v="饮品业"/>
    <d v="2017-11-24T00:00:00"/>
    <d v="1899-12-30T00:36:00"/>
    <s v="Y"/>
    <n v="20871"/>
    <n v="695.7"/>
    <n v="218"/>
    <m/>
  </r>
  <r>
    <x v="12"/>
    <x v="1134"/>
    <s v="饮品业"/>
    <d v="2018-07-11T00:00:00"/>
    <d v="1899-12-30T12:42:05"/>
    <s v="Y"/>
    <n v="0"/>
    <n v="0"/>
    <n v="-11"/>
    <m/>
  </r>
  <r>
    <x v="0"/>
    <x v="1135"/>
    <s v="小吃业"/>
    <d v="2016-11-18T00:00:00"/>
    <d v="1899-12-30T11:45:13"/>
    <s v="Y"/>
    <n v="0"/>
    <n v="0"/>
    <n v="589"/>
    <m/>
  </r>
  <r>
    <x v="8"/>
    <x v="1136"/>
    <s v="饮品业"/>
    <d v="2018-04-27T00:00:00"/>
    <d v="1899-12-30T15:04:38"/>
    <s v="Y"/>
    <n v="0"/>
    <n v="0"/>
    <n v="64"/>
    <m/>
  </r>
  <r>
    <x v="0"/>
    <x v="1137"/>
    <s v="小吃业"/>
    <d v="2016-11-21T00:00:00"/>
    <d v="1899-12-30T14:32:44"/>
    <s v="Y"/>
    <n v="0"/>
    <n v="0"/>
    <n v="586"/>
    <m/>
  </r>
  <r>
    <x v="8"/>
    <x v="1138"/>
    <s v="饮品业"/>
    <d v="2018-04-21T00:00:00"/>
    <d v="1899-12-30T13:56:17"/>
    <s v="Y"/>
    <n v="1075"/>
    <n v="35.833333333333336"/>
    <n v="70"/>
    <m/>
  </r>
  <r>
    <x v="0"/>
    <x v="1139"/>
    <s v="小吃业"/>
    <d v="2016-11-22T00:00:00"/>
    <d v="1899-12-30T12:02:03"/>
    <s v="Y"/>
    <n v="0"/>
    <n v="0"/>
    <n v="585"/>
    <m/>
  </r>
  <r>
    <x v="0"/>
    <x v="1140"/>
    <s v="小吃业"/>
    <d v="2016-11-22T00:00:00"/>
    <d v="1899-12-30T14:28:05"/>
    <s v="Y"/>
    <n v="0"/>
    <n v="0"/>
    <n v="585"/>
    <m/>
  </r>
  <r>
    <x v="9"/>
    <x v="1141"/>
    <s v="饮品业"/>
    <d v="2017-12-01T00:00:00"/>
    <d v="1899-12-30T10:03:04"/>
    <s v="Y"/>
    <n v="4399"/>
    <n v="146.63333333333333"/>
    <n v="211"/>
    <m/>
  </r>
  <r>
    <x v="39"/>
    <x v="1142"/>
    <s v="饮品业"/>
    <d v="2017-11-27T00:00:00"/>
    <d v="1899-12-30T16:57:25"/>
    <s v="Y"/>
    <n v="5"/>
    <n v="0.16666666666666666"/>
    <n v="215"/>
    <m/>
  </r>
  <r>
    <x v="15"/>
    <x v="1143"/>
    <s v="饮品业"/>
    <d v="2018-01-19T00:00:00"/>
    <d v="1899-12-30T15:05:34"/>
    <s v="Y"/>
    <n v="2707"/>
    <n v="90.233333333333334"/>
    <n v="162"/>
    <m/>
  </r>
  <r>
    <x v="160"/>
    <x v="1144"/>
    <s v="饮品业"/>
    <d v="2018-06-04T00:00:00"/>
    <d v="1899-12-30T10:31:16"/>
    <s v="Y"/>
    <n v="0"/>
    <n v="0"/>
    <n v="26"/>
    <m/>
  </r>
  <r>
    <x v="7"/>
    <x v="1145"/>
    <s v="饮品业"/>
    <d v="2017-11-27T00:00:00"/>
    <d v="1899-12-30T15:25:44"/>
    <s v="Y"/>
    <n v="13997"/>
    <n v="466.56666666666666"/>
    <n v="215"/>
    <m/>
  </r>
  <r>
    <x v="191"/>
    <x v="1146"/>
    <s v="饮品业"/>
    <d v="2017-11-15T00:00:00"/>
    <d v="1899-12-30T18:18:51"/>
    <s v="Y"/>
    <n v="0"/>
    <n v="0"/>
    <n v="227"/>
    <m/>
  </r>
  <r>
    <x v="8"/>
    <x v="1147"/>
    <s v="饮品业"/>
    <d v="2018-04-24T00:00:00"/>
    <d v="1899-12-30T09:44:00"/>
    <s v="Y"/>
    <n v="2444"/>
    <n v="81.466666666666669"/>
    <n v="67"/>
    <m/>
  </r>
  <r>
    <x v="0"/>
    <x v="1148"/>
    <s v="小吃业"/>
    <d v="2016-11-21T00:00:00"/>
    <d v="1899-12-30T14:28:17"/>
    <s v="Y"/>
    <n v="0"/>
    <n v="0"/>
    <n v="586"/>
    <m/>
  </r>
  <r>
    <x v="0"/>
    <x v="1149"/>
    <s v="小吃业"/>
    <d v="2016-11-22T00:00:00"/>
    <d v="1899-12-30T10:49:48"/>
    <s v="Y"/>
    <n v="0"/>
    <n v="0"/>
    <n v="585"/>
    <m/>
  </r>
  <r>
    <x v="192"/>
    <x v="1150"/>
    <s v="其他"/>
    <d v="2018-01-31T00:00:00"/>
    <d v="1899-12-30T16:03:05"/>
    <s v="Y"/>
    <n v="0"/>
    <n v="0"/>
    <n v="150"/>
    <m/>
  </r>
  <r>
    <x v="1"/>
    <x v="1151"/>
    <s v="饮品业"/>
    <d v="2016-08-25T00:00:00"/>
    <d v="1899-12-30T10:40:40"/>
    <s v="Y"/>
    <n v="0"/>
    <n v="0"/>
    <n v="674"/>
    <m/>
  </r>
  <r>
    <x v="193"/>
    <x v="1152"/>
    <s v="饮品业"/>
    <d v="2018-02-24T00:00:00"/>
    <d v="1899-12-30T13:38:24"/>
    <s v="Y"/>
    <n v="621"/>
    <n v="20.7"/>
    <n v="126"/>
    <m/>
  </r>
  <r>
    <x v="8"/>
    <x v="1153"/>
    <s v="饮品业"/>
    <d v="2018-05-31T00:00:00"/>
    <d v="1899-12-30T10:06:16"/>
    <s v="Y"/>
    <n v="0"/>
    <n v="0"/>
    <n v="30"/>
    <m/>
  </r>
  <r>
    <x v="194"/>
    <x v="1154"/>
    <s v="小吃业"/>
    <d v="2017-10-13T00:00:00"/>
    <d v="1899-12-30T15:43:04"/>
    <s v="Y"/>
    <n v="4478"/>
    <n v="149.26666666666668"/>
    <n v="260"/>
    <m/>
  </r>
  <r>
    <x v="5"/>
    <x v="1155"/>
    <s v="饮品业"/>
    <d v="2016-09-12T00:00:00"/>
    <d v="1899-12-30T10:51:52"/>
    <s v="Y"/>
    <n v="0"/>
    <n v="0"/>
    <n v="656"/>
    <m/>
  </r>
  <r>
    <x v="29"/>
    <x v="1156"/>
    <s v="其他"/>
    <d v="2018-01-06T00:00:00"/>
    <d v="1899-12-30T15:31:56"/>
    <s v="Y"/>
    <n v="215"/>
    <n v="7.166666666666667"/>
    <n v="175"/>
    <m/>
  </r>
  <r>
    <x v="195"/>
    <x v="1157"/>
    <s v="饮品业"/>
    <d v="2017-09-25T00:00:00"/>
    <d v="1899-12-30T12:02:30"/>
    <s v="Y"/>
    <n v="0"/>
    <n v="0"/>
    <n v="278"/>
    <m/>
  </r>
  <r>
    <x v="196"/>
    <x v="1158"/>
    <s v="饮品业"/>
    <d v="2017-09-22T00:00:00"/>
    <d v="1899-12-30T18:24:42"/>
    <s v="Y"/>
    <n v="0"/>
    <n v="0"/>
    <n v="281"/>
    <m/>
  </r>
  <r>
    <x v="8"/>
    <x v="1159"/>
    <s v="饮品业"/>
    <d v="2018-04-21T00:00:00"/>
    <d v="1899-12-30T08:26:37"/>
    <s v="Y"/>
    <n v="3134"/>
    <n v="104.46666666666667"/>
    <n v="70"/>
    <m/>
  </r>
  <r>
    <x v="36"/>
    <x v="1160"/>
    <s v="饮品业"/>
    <d v="2017-05-16T00:00:00"/>
    <d v="1899-12-30T15:46:32"/>
    <s v="Y"/>
    <n v="0"/>
    <n v="0"/>
    <n v="410"/>
    <m/>
  </r>
  <r>
    <x v="8"/>
    <x v="1161"/>
    <s v="饮品业"/>
    <d v="2018-05-02T00:00:00"/>
    <d v="1899-12-30T18:06:56"/>
    <s v="Y"/>
    <n v="6772"/>
    <n v="225.73333333333332"/>
    <n v="59"/>
    <m/>
  </r>
  <r>
    <x v="5"/>
    <x v="1162"/>
    <s v="饮品业"/>
    <d v="2017-04-14T00:00:00"/>
    <d v="1899-12-30T15:04:51"/>
    <s v="Y"/>
    <n v="1985"/>
    <n v="66.166666666666671"/>
    <n v="442"/>
    <m/>
  </r>
  <r>
    <x v="8"/>
    <x v="1163"/>
    <s v="饮品业"/>
    <d v="2018-05-15T00:00:00"/>
    <d v="1899-12-30T14:33:07"/>
    <s v="Y"/>
    <n v="3158"/>
    <n v="105.26666666666667"/>
    <n v="46"/>
    <m/>
  </r>
  <r>
    <x v="8"/>
    <x v="1164"/>
    <s v="饮品业"/>
    <d v="2018-04-21T00:00:00"/>
    <d v="1899-12-30T14:13:21"/>
    <s v="Y"/>
    <n v="1858"/>
    <n v="61.93333333333333"/>
    <n v="70"/>
    <m/>
  </r>
  <r>
    <x v="0"/>
    <x v="1165"/>
    <s v="小吃业"/>
    <d v="2016-11-21T00:00:00"/>
    <d v="1899-12-30T10:33:53"/>
    <s v="Y"/>
    <n v="0"/>
    <n v="0"/>
    <n v="586"/>
    <m/>
  </r>
  <r>
    <x v="11"/>
    <x v="930"/>
    <s v="饮品业"/>
    <d v="2018-04-17T00:00:00"/>
    <d v="1899-12-30T15:12:38"/>
    <s v="N"/>
    <n v="0"/>
    <n v="0"/>
    <n v="74"/>
    <s v="半年"/>
  </r>
  <r>
    <x v="0"/>
    <x v="1166"/>
    <s v="小吃业"/>
    <d v="2016-11-22T00:00:00"/>
    <d v="1899-12-30T11:44:18"/>
    <s v="Y"/>
    <n v="0"/>
    <n v="0"/>
    <n v="585"/>
    <m/>
  </r>
  <r>
    <x v="3"/>
    <x v="1167"/>
    <s v="软件服务行业"/>
    <d v="2017-09-04T00:00:00"/>
    <d v="1899-12-30T14:14:51"/>
    <s v="Y"/>
    <n v="0"/>
    <n v="0"/>
    <m/>
    <m/>
  </r>
  <r>
    <x v="22"/>
    <x v="1168"/>
    <s v="饮品业"/>
    <d v="2016-11-09T00:00:00"/>
    <d v="1899-12-30T16:46:33"/>
    <s v="Y"/>
    <n v="0"/>
    <n v="0"/>
    <n v="598"/>
    <m/>
  </r>
  <r>
    <x v="8"/>
    <x v="1169"/>
    <s v="饮品业"/>
    <d v="2018-05-09T00:00:00"/>
    <d v="1899-12-30T15:17:01"/>
    <s v="Y"/>
    <n v="2363"/>
    <n v="78.766666666666666"/>
    <n v="52"/>
    <m/>
  </r>
  <r>
    <x v="39"/>
    <x v="218"/>
    <s v="饮品业"/>
    <d v="2017-11-27T00:00:00"/>
    <d v="1899-12-30T16:59:45"/>
    <s v="Y"/>
    <n v="0"/>
    <n v="0"/>
    <n v="215"/>
    <m/>
  </r>
  <r>
    <x v="0"/>
    <x v="1170"/>
    <s v="小吃业"/>
    <d v="2016-11-22T00:00:00"/>
    <d v="1899-12-30T14:24:47"/>
    <s v="Y"/>
    <n v="0"/>
    <n v="0"/>
    <n v="585"/>
    <m/>
  </r>
  <r>
    <x v="64"/>
    <x v="1171"/>
    <s v="饮品业"/>
    <d v="2018-02-27T00:00:00"/>
    <d v="1899-12-30T09:45:11"/>
    <s v="Y"/>
    <n v="5601"/>
    <n v="186.7"/>
    <n v="123"/>
    <m/>
  </r>
  <r>
    <x v="8"/>
    <x v="1172"/>
    <s v="饮品业"/>
    <d v="2018-05-09T00:00:00"/>
    <d v="1899-12-30T17:49:17"/>
    <s v="Y"/>
    <n v="758"/>
    <n v="25.266666666666666"/>
    <n v="52"/>
    <m/>
  </r>
  <r>
    <x v="114"/>
    <x v="1173"/>
    <s v="饮品业"/>
    <d v="2018-05-23T00:00:00"/>
    <d v="1899-12-30T16:37:52"/>
    <s v="Y"/>
    <n v="3240"/>
    <n v="108"/>
    <n v="38"/>
    <m/>
  </r>
  <r>
    <x v="61"/>
    <x v="1174"/>
    <s v="饮品业"/>
    <d v="2017-03-03T00:00:00"/>
    <d v="1899-12-30T09:55:27"/>
    <s v="Y"/>
    <n v="0"/>
    <n v="0"/>
    <n v="484"/>
    <m/>
  </r>
  <r>
    <x v="17"/>
    <x v="1175"/>
    <s v="饮品业"/>
    <d v="2017-09-15T00:00:00"/>
    <d v="1899-12-30T11:10:57"/>
    <s v="Y"/>
    <n v="0"/>
    <n v="0"/>
    <n v="288"/>
    <m/>
  </r>
  <r>
    <x v="18"/>
    <x v="1176"/>
    <s v="其他"/>
    <d v="2018-02-06T00:00:00"/>
    <d v="1899-12-30T09:50:40"/>
    <s v="Y"/>
    <n v="0"/>
    <n v="0"/>
    <n v="144"/>
    <m/>
  </r>
  <r>
    <x v="114"/>
    <x v="1177"/>
    <s v="饮品业"/>
    <d v="2018-05-14T00:00:00"/>
    <d v="1899-12-30T13:28:54"/>
    <s v="Y"/>
    <n v="0"/>
    <n v="0"/>
    <n v="47"/>
    <m/>
  </r>
  <r>
    <x v="22"/>
    <x v="1178"/>
    <s v="饮品业"/>
    <d v="2016-10-26T00:00:00"/>
    <d v="1899-12-30T18:59:16"/>
    <s v="Y"/>
    <n v="0"/>
    <n v="0"/>
    <n v="612"/>
    <m/>
  </r>
  <r>
    <x v="5"/>
    <x v="1179"/>
    <s v="饮品业"/>
    <d v="2017-03-17T00:00:00"/>
    <d v="1899-12-30T11:33:00"/>
    <s v="N"/>
    <n v="0"/>
    <n v="0"/>
    <n v="470"/>
    <s v="一年至两年"/>
  </r>
  <r>
    <x v="5"/>
    <x v="1180"/>
    <s v="饮品业"/>
    <d v="2017-07-18T00:00:00"/>
    <d v="1899-12-30T16:49:46"/>
    <s v="Y"/>
    <n v="1849"/>
    <n v="61.633333333333333"/>
    <n v="347"/>
    <m/>
  </r>
  <r>
    <x v="0"/>
    <x v="285"/>
    <s v="小吃业"/>
    <d v="2016-11-21T00:00:00"/>
    <d v="1899-12-30T11:49:55"/>
    <s v="Y"/>
    <n v="0"/>
    <n v="0"/>
    <n v="586"/>
    <m/>
  </r>
  <r>
    <x v="5"/>
    <x v="1181"/>
    <s v="饮品业"/>
    <d v="2017-03-16T00:00:00"/>
    <d v="1899-12-30T14:57:17"/>
    <s v="N"/>
    <n v="0"/>
    <n v="0"/>
    <n v="471"/>
    <s v="一年至两年"/>
  </r>
  <r>
    <x v="7"/>
    <x v="1182"/>
    <s v="饮品业"/>
    <d v="2017-11-08T00:00:00"/>
    <d v="1899-12-30T09:34:10"/>
    <s v="Y"/>
    <n v="30891"/>
    <n v="1029.7"/>
    <n v="234"/>
    <m/>
  </r>
  <r>
    <x v="0"/>
    <x v="1183"/>
    <s v="小吃业"/>
    <d v="2016-11-22T00:00:00"/>
    <d v="1899-12-30T09:58:54"/>
    <s v="Y"/>
    <n v="0"/>
    <n v="0"/>
    <n v="585"/>
    <m/>
  </r>
  <r>
    <x v="197"/>
    <x v="1184"/>
    <s v="小吃业"/>
    <d v="2018-06-29T00:00:00"/>
    <d v="1899-12-30T15:19:48"/>
    <s v="Y"/>
    <n v="0"/>
    <n v="0"/>
    <n v="1"/>
    <m/>
  </r>
  <r>
    <x v="198"/>
    <x v="1185"/>
    <s v="小吃业"/>
    <d v="2017-04-27T00:00:00"/>
    <d v="1899-12-30T11:44:31"/>
    <s v="Y"/>
    <n v="0"/>
    <n v="0"/>
    <n v="429"/>
    <m/>
  </r>
  <r>
    <x v="64"/>
    <x v="1186"/>
    <s v="饮品业"/>
    <d v="2018-02-27T00:00:00"/>
    <d v="1899-12-30T09:46:31"/>
    <s v="Y"/>
    <n v="0"/>
    <n v="0"/>
    <n v="123"/>
    <m/>
  </r>
  <r>
    <x v="5"/>
    <x v="1187"/>
    <s v="饮品业"/>
    <d v="2016-11-08T00:00:00"/>
    <d v="1899-12-30T09:27:32"/>
    <s v="Y"/>
    <n v="3644"/>
    <n v="121.46666666666667"/>
    <n v="599"/>
    <m/>
  </r>
  <r>
    <x v="23"/>
    <x v="1188"/>
    <s v="烘焙业"/>
    <d v="2018-07-11T00:00:00"/>
    <d v="1899-12-30T14:08:29"/>
    <s v="Y"/>
    <n v="0"/>
    <n v="0"/>
    <n v="-11"/>
    <m/>
  </r>
  <r>
    <x v="7"/>
    <x v="1189"/>
    <s v="饮品业"/>
    <d v="2017-11-27T00:00:00"/>
    <d v="1899-12-30T15:21:25"/>
    <s v="Y"/>
    <n v="17183"/>
    <n v="572.76666666666665"/>
    <n v="215"/>
    <m/>
  </r>
  <r>
    <x v="8"/>
    <x v="1190"/>
    <s v="饮品业"/>
    <d v="2018-04-12T00:00:00"/>
    <d v="1899-12-30T14:20:30"/>
    <s v="Y"/>
    <n v="2243"/>
    <n v="74.766666666666666"/>
    <n v="79"/>
    <m/>
  </r>
  <r>
    <x v="7"/>
    <x v="1191"/>
    <s v="饮品业"/>
    <d v="2017-09-18T00:00:00"/>
    <d v="1899-12-30T17:20:51"/>
    <s v="Y"/>
    <n v="0"/>
    <n v="0"/>
    <n v="285"/>
    <m/>
  </r>
  <r>
    <x v="0"/>
    <x v="1192"/>
    <s v="小吃业"/>
    <d v="2016-11-22T00:00:00"/>
    <d v="1899-12-30T11:15:18"/>
    <s v="Y"/>
    <n v="0"/>
    <n v="0"/>
    <n v="585"/>
    <m/>
  </r>
  <r>
    <x v="21"/>
    <x v="1193"/>
    <s v="饮品业"/>
    <d v="2018-05-11T00:00:00"/>
    <d v="1899-12-30T12:06:23"/>
    <s v="Y"/>
    <n v="8572"/>
    <n v="285.73333333333335"/>
    <n v="50"/>
    <m/>
  </r>
  <r>
    <x v="10"/>
    <x v="1194"/>
    <s v="烘焙业"/>
    <d v="2016-11-24T00:00:00"/>
    <d v="1899-12-30T11:02:12"/>
    <s v="Y"/>
    <n v="15196"/>
    <n v="506.53333333333336"/>
    <n v="583"/>
    <m/>
  </r>
  <r>
    <x v="7"/>
    <x v="1195"/>
    <s v="饮品业"/>
    <d v="2017-11-27T00:00:00"/>
    <d v="1899-12-30T15:03:18"/>
    <s v="Y"/>
    <n v="17061"/>
    <n v="568.70000000000005"/>
    <n v="215"/>
    <m/>
  </r>
  <r>
    <x v="18"/>
    <x v="1196"/>
    <s v="其他"/>
    <d v="2018-02-06T00:00:00"/>
    <d v="1899-12-30T09:49:46"/>
    <s v="Y"/>
    <n v="20"/>
    <n v="0.66666666666666663"/>
    <n v="144"/>
    <m/>
  </r>
  <r>
    <x v="8"/>
    <x v="1197"/>
    <s v="饮品业"/>
    <d v="2018-04-23T00:00:00"/>
    <d v="1899-12-30T08:47:50"/>
    <s v="Y"/>
    <n v="4125"/>
    <n v="137.5"/>
    <n v="68"/>
    <m/>
  </r>
  <r>
    <x v="0"/>
    <x v="1198"/>
    <s v="小吃业"/>
    <d v="2016-11-22T00:00:00"/>
    <d v="1899-12-30T11:09:03"/>
    <s v="Y"/>
    <n v="0"/>
    <n v="0"/>
    <n v="585"/>
    <m/>
  </r>
  <r>
    <x v="0"/>
    <x v="1199"/>
    <s v="小吃业"/>
    <d v="2016-11-21T00:00:00"/>
    <d v="1899-12-30T09:49:28"/>
    <s v="Y"/>
    <n v="0"/>
    <n v="0"/>
    <n v="586"/>
    <m/>
  </r>
  <r>
    <x v="0"/>
    <x v="1200"/>
    <s v="小吃业"/>
    <d v="2016-11-22T00:00:00"/>
    <d v="1899-12-30T10:36:32"/>
    <s v="Y"/>
    <n v="0"/>
    <n v="0"/>
    <n v="585"/>
    <m/>
  </r>
  <r>
    <x v="199"/>
    <x v="1201"/>
    <s v="饮品业"/>
    <d v="2018-02-06T00:00:00"/>
    <d v="1899-12-30T13:58:33"/>
    <s v="Y"/>
    <n v="1192"/>
    <n v="39.733333333333334"/>
    <n v="144"/>
    <m/>
  </r>
  <r>
    <x v="7"/>
    <x v="1126"/>
    <s v="饮品业"/>
    <d v="2017-11-27T00:00:00"/>
    <d v="1899-12-30T15:26:51"/>
    <s v="Y"/>
    <n v="31215"/>
    <n v="1040.5"/>
    <n v="215"/>
    <m/>
  </r>
  <r>
    <x v="8"/>
    <x v="1202"/>
    <s v="饮品业"/>
    <d v="2018-04-12T00:00:00"/>
    <d v="1899-12-30T10:15:23"/>
    <s v="Y"/>
    <n v="2396"/>
    <n v="79.86666666666666"/>
    <n v="79"/>
    <m/>
  </r>
  <r>
    <x v="10"/>
    <x v="1203"/>
    <s v="烘焙业"/>
    <d v="2016-12-20T00:00:00"/>
    <d v="1899-12-30T10:15:30"/>
    <s v="Y"/>
    <n v="15861"/>
    <n v="528.70000000000005"/>
    <n v="557"/>
    <m/>
  </r>
  <r>
    <x v="0"/>
    <x v="1204"/>
    <s v="小吃业"/>
    <d v="2016-11-22T00:00:00"/>
    <d v="1899-12-30T09:57:15"/>
    <s v="Y"/>
    <n v="0"/>
    <n v="0"/>
    <n v="585"/>
    <m/>
  </r>
  <r>
    <x v="0"/>
    <x v="1205"/>
    <s v="小吃业"/>
    <d v="2016-11-22T00:00:00"/>
    <d v="1899-12-30T12:02:57"/>
    <s v="Y"/>
    <n v="0"/>
    <n v="0"/>
    <n v="585"/>
    <m/>
  </r>
  <r>
    <x v="8"/>
    <x v="1206"/>
    <s v="饮品业"/>
    <d v="2018-06-07T00:00:00"/>
    <d v="1899-12-30T10:34:16"/>
    <s v="Y"/>
    <n v="2049"/>
    <n v="68.3"/>
    <n v="23"/>
    <m/>
  </r>
  <r>
    <x v="0"/>
    <x v="1207"/>
    <s v="小吃业"/>
    <d v="2016-11-18T00:00:00"/>
    <d v="1899-12-30T11:48:00"/>
    <s v="Y"/>
    <n v="0"/>
    <n v="0"/>
    <n v="589"/>
    <m/>
  </r>
  <r>
    <x v="84"/>
    <x v="1208"/>
    <s v="烘焙业"/>
    <d v="2017-03-14T00:00:00"/>
    <d v="1899-12-30T17:10:53"/>
    <s v="Y"/>
    <n v="0"/>
    <n v="0"/>
    <n v="473"/>
    <m/>
  </r>
  <r>
    <x v="8"/>
    <x v="1209"/>
    <s v="饮品业"/>
    <d v="2018-04-24T00:00:00"/>
    <d v="1899-12-30T10:23:25"/>
    <s v="Y"/>
    <n v="4473"/>
    <n v="149.1"/>
    <n v="67"/>
    <m/>
  </r>
  <r>
    <x v="0"/>
    <x v="1210"/>
    <s v="小吃业"/>
    <d v="2016-11-22T00:00:00"/>
    <d v="1899-12-30T10:14:58"/>
    <s v="Y"/>
    <n v="0"/>
    <n v="0"/>
    <n v="585"/>
    <m/>
  </r>
  <r>
    <x v="5"/>
    <x v="1211"/>
    <s v="饮品业"/>
    <d v="2017-03-09T00:00:00"/>
    <d v="1899-12-30T11:46:49"/>
    <s v="Y"/>
    <n v="1645"/>
    <n v="54.833333333333336"/>
    <n v="478"/>
    <m/>
  </r>
  <r>
    <x v="12"/>
    <x v="1212"/>
    <s v="饮品业"/>
    <d v="2018-05-18T00:00:00"/>
    <d v="1899-12-30T14:38:45"/>
    <s v="Y"/>
    <n v="1173"/>
    <n v="39.1"/>
    <n v="43"/>
    <m/>
  </r>
  <r>
    <x v="0"/>
    <x v="1213"/>
    <s v="小吃业"/>
    <d v="2016-11-22T00:00:00"/>
    <d v="1899-12-30T14:31:46"/>
    <s v="Y"/>
    <n v="0"/>
    <n v="0"/>
    <n v="585"/>
    <m/>
  </r>
  <r>
    <x v="21"/>
    <x v="1214"/>
    <s v="饮品业"/>
    <d v="2017-12-07T00:00:00"/>
    <d v="1899-12-30T17:24:22"/>
    <s v="Y"/>
    <n v="12837"/>
    <n v="427.9"/>
    <n v="205"/>
    <m/>
  </r>
  <r>
    <x v="200"/>
    <x v="1215"/>
    <s v="饮品业"/>
    <d v="2018-04-23T00:00:00"/>
    <d v="1899-12-30T11:06:18"/>
    <s v="Y"/>
    <n v="9"/>
    <n v="0.3"/>
    <n v="68"/>
    <m/>
  </r>
  <r>
    <x v="7"/>
    <x v="1216"/>
    <s v="饮品业"/>
    <d v="2017-09-18T00:00:00"/>
    <d v="1899-12-30T17:31:54"/>
    <s v="Y"/>
    <n v="31836"/>
    <n v="1061.2"/>
    <n v="285"/>
    <m/>
  </r>
  <r>
    <x v="8"/>
    <x v="1217"/>
    <s v="饮品业"/>
    <d v="2018-04-24T00:00:00"/>
    <d v="1899-12-30T09:56:39"/>
    <s v="Y"/>
    <n v="0"/>
    <n v="0"/>
    <n v="67"/>
    <m/>
  </r>
  <r>
    <x v="8"/>
    <x v="1218"/>
    <s v="饮品业"/>
    <d v="2018-04-27T00:00:00"/>
    <d v="1899-12-30T15:05:52"/>
    <s v="Y"/>
    <n v="2380"/>
    <n v="79.333333333333329"/>
    <n v="64"/>
    <m/>
  </r>
  <r>
    <x v="201"/>
    <x v="1219"/>
    <s v="饮品业"/>
    <d v="2018-05-10T00:00:00"/>
    <d v="1899-12-30T16:46:10"/>
    <s v="Y"/>
    <n v="114"/>
    <n v="3.8"/>
    <n v="51"/>
    <m/>
  </r>
  <r>
    <x v="5"/>
    <x v="1220"/>
    <s v="饮品业"/>
    <d v="2017-05-04T00:00:00"/>
    <d v="1899-12-30T10:26:04"/>
    <s v="Y"/>
    <n v="4051"/>
    <n v="135.03333333333333"/>
    <n v="422"/>
    <m/>
  </r>
  <r>
    <x v="0"/>
    <x v="1221"/>
    <s v="小吃业"/>
    <d v="2016-11-21T00:00:00"/>
    <d v="1899-12-30T14:21:03"/>
    <s v="Y"/>
    <n v="0"/>
    <n v="0"/>
    <n v="586"/>
    <m/>
  </r>
  <r>
    <x v="7"/>
    <x v="1222"/>
    <s v="饮品业"/>
    <d v="2017-09-18T00:00:00"/>
    <d v="1899-12-30T17:25:45"/>
    <s v="Y"/>
    <n v="51486"/>
    <n v="1716.2"/>
    <n v="285"/>
    <m/>
  </r>
  <r>
    <x v="5"/>
    <x v="1223"/>
    <s v="饮品业"/>
    <d v="2016-08-27T00:00:00"/>
    <d v="1899-12-30T20:44:42"/>
    <s v="Y"/>
    <n v="1635"/>
    <n v="54.5"/>
    <n v="672"/>
    <m/>
  </r>
  <r>
    <x v="7"/>
    <x v="1224"/>
    <s v="饮品业"/>
    <d v="2017-11-27T00:00:00"/>
    <d v="1899-12-30T15:20:26"/>
    <s v="Y"/>
    <n v="0"/>
    <n v="0"/>
    <n v="215"/>
    <m/>
  </r>
  <r>
    <x v="7"/>
    <x v="1225"/>
    <s v="饮品业"/>
    <d v="2018-05-10T00:00:00"/>
    <d v="1899-12-30T14:47:56"/>
    <s v="Y"/>
    <n v="16424"/>
    <n v="547.4666666666667"/>
    <n v="51"/>
    <m/>
  </r>
  <r>
    <x v="8"/>
    <x v="1226"/>
    <s v="饮品业"/>
    <d v="2018-04-12T00:00:00"/>
    <d v="1899-12-30T14:37:02"/>
    <s v="Y"/>
    <n v="4915"/>
    <n v="163.83333333333334"/>
    <n v="79"/>
    <m/>
  </r>
  <r>
    <x v="7"/>
    <x v="1227"/>
    <s v="饮品业"/>
    <d v="2017-09-18T00:00:00"/>
    <d v="1899-12-30T17:28:07"/>
    <s v="Y"/>
    <n v="29951"/>
    <n v="998.36666666666667"/>
    <n v="285"/>
    <m/>
  </r>
  <r>
    <x v="202"/>
    <x v="1228"/>
    <s v="小吃业"/>
    <d v="2018-03-05T00:00:00"/>
    <d v="1899-12-30T12:39:15"/>
    <s v="Y"/>
    <n v="1620"/>
    <n v="54"/>
    <n v="117"/>
    <m/>
  </r>
  <r>
    <x v="10"/>
    <x v="1229"/>
    <s v="烘焙业"/>
    <d v="2018-04-16T00:00:00"/>
    <d v="1899-12-30T14:21:00"/>
    <s v="Y"/>
    <n v="0"/>
    <n v="0"/>
    <n v="75"/>
    <m/>
  </r>
  <r>
    <x v="5"/>
    <x v="1230"/>
    <s v="饮品业"/>
    <d v="2017-02-24T00:00:00"/>
    <d v="1899-12-30T10:11:25"/>
    <s v="Y"/>
    <n v="1681"/>
    <n v="56.033333333333331"/>
    <n v="491"/>
    <m/>
  </r>
  <r>
    <x v="24"/>
    <x v="1231"/>
    <s v="饮品业"/>
    <d v="2018-01-08T00:00:00"/>
    <d v="1899-12-30T11:31:05"/>
    <s v="Y"/>
    <n v="0"/>
    <n v="0"/>
    <n v="173"/>
    <m/>
  </r>
  <r>
    <x v="8"/>
    <x v="1232"/>
    <s v="饮品业"/>
    <d v="2018-05-22T00:00:00"/>
    <d v="1899-12-30T11:14:19"/>
    <s v="Y"/>
    <n v="0"/>
    <n v="0"/>
    <n v="39"/>
    <m/>
  </r>
  <r>
    <x v="5"/>
    <x v="1233"/>
    <s v="饮品业"/>
    <d v="2016-08-29T00:00:00"/>
    <d v="1899-12-30T18:15:00"/>
    <s v="Y"/>
    <n v="2524"/>
    <n v="84.13333333333334"/>
    <n v="670"/>
    <m/>
  </r>
  <r>
    <x v="5"/>
    <x v="1234"/>
    <s v="饮品业"/>
    <d v="2017-05-02T00:00:00"/>
    <d v="1899-12-30T17:47:13"/>
    <s v="Y"/>
    <n v="5616"/>
    <n v="187.2"/>
    <n v="424"/>
    <m/>
  </r>
  <r>
    <x v="156"/>
    <x v="1235"/>
    <s v="小吃业"/>
    <d v="2018-02-28T00:00:00"/>
    <d v="1899-12-30T16:30:26"/>
    <s v="Y"/>
    <n v="3897"/>
    <n v="129.9"/>
    <n v="122"/>
    <m/>
  </r>
  <r>
    <x v="203"/>
    <x v="1236"/>
    <s v="小吃业"/>
    <d v="2017-07-24T00:00:00"/>
    <d v="1899-12-30T14:34:46"/>
    <s v="Y"/>
    <n v="0"/>
    <n v="0"/>
    <n v="341"/>
    <m/>
  </r>
  <r>
    <x v="72"/>
    <x v="1237"/>
    <s v="饮品业"/>
    <d v="2017-10-19T00:00:00"/>
    <d v="1899-12-30T10:15:11"/>
    <s v="Y"/>
    <n v="0"/>
    <n v="0"/>
    <n v="254"/>
    <m/>
  </r>
  <r>
    <x v="12"/>
    <x v="1238"/>
    <s v="饮品业"/>
    <d v="2018-07-02T00:00:00"/>
    <d v="1899-12-30T15:01:49"/>
    <s v="Y"/>
    <n v="0"/>
    <n v="0"/>
    <n v="-2"/>
    <m/>
  </r>
  <r>
    <x v="204"/>
    <x v="1239"/>
    <s v="其他"/>
    <d v="2018-04-11T00:00:00"/>
    <d v="1899-12-30T17:57:50"/>
    <s v="Y"/>
    <n v="0"/>
    <n v="0"/>
    <n v="80"/>
    <m/>
  </r>
  <r>
    <x v="5"/>
    <x v="1240"/>
    <s v="饮品业"/>
    <d v="2017-05-04T00:00:00"/>
    <d v="1899-12-30T10:32:02"/>
    <s v="Y"/>
    <n v="0"/>
    <n v="0"/>
    <n v="422"/>
    <m/>
  </r>
  <r>
    <x v="23"/>
    <x v="1241"/>
    <s v="烘焙业"/>
    <d v="2018-04-28T00:00:00"/>
    <d v="1899-12-30T15:13:48"/>
    <s v="Y"/>
    <n v="145"/>
    <n v="4.833333333333333"/>
    <n v="63"/>
    <m/>
  </r>
  <r>
    <x v="5"/>
    <x v="1242"/>
    <s v="饮品业"/>
    <d v="2017-03-17T00:00:00"/>
    <d v="1899-12-30T13:05:14"/>
    <s v="Y"/>
    <n v="2594"/>
    <n v="86.466666666666669"/>
    <n v="470"/>
    <m/>
  </r>
  <r>
    <x v="29"/>
    <x v="1243"/>
    <s v="其他"/>
    <d v="2018-01-06T00:00:00"/>
    <d v="1899-12-30T16:22:43"/>
    <s v="Y"/>
    <n v="0"/>
    <n v="0"/>
    <n v="175"/>
    <m/>
  </r>
  <r>
    <x v="5"/>
    <x v="1244"/>
    <s v="饮品业"/>
    <d v="2017-12-04T00:00:00"/>
    <d v="1899-12-30T15:25:00"/>
    <s v="Y"/>
    <n v="2103"/>
    <n v="70.099999999999994"/>
    <n v="208"/>
    <m/>
  </r>
  <r>
    <x v="7"/>
    <x v="1245"/>
    <s v="饮品业"/>
    <d v="2017-09-18T00:00:00"/>
    <d v="1899-12-30T17:31:42"/>
    <s v="Y"/>
    <n v="22189"/>
    <n v="739.63333333333333"/>
    <n v="285"/>
    <m/>
  </r>
  <r>
    <x v="8"/>
    <x v="1246"/>
    <s v="饮品业"/>
    <d v="2018-04-24T00:00:00"/>
    <d v="1899-12-30T09:50:06"/>
    <s v="Y"/>
    <n v="1823"/>
    <n v="60.766666666666666"/>
    <n v="67"/>
    <m/>
  </r>
  <r>
    <x v="8"/>
    <x v="1247"/>
    <s v="饮品业"/>
    <d v="2018-04-24T00:00:00"/>
    <d v="1899-12-30T10:09:39"/>
    <s v="Y"/>
    <n v="4831"/>
    <n v="161.03333333333333"/>
    <n v="67"/>
    <m/>
  </r>
  <r>
    <x v="8"/>
    <x v="1248"/>
    <s v="饮品业"/>
    <d v="2018-04-24T00:00:00"/>
    <d v="1899-12-30T10:05:51"/>
    <s v="Y"/>
    <n v="0"/>
    <n v="0"/>
    <n v="67"/>
    <m/>
  </r>
  <r>
    <x v="21"/>
    <x v="1092"/>
    <s v="饮品业"/>
    <d v="2017-12-07T00:00:00"/>
    <d v="1899-12-30T17:39:02"/>
    <s v="Y"/>
    <n v="0"/>
    <n v="0"/>
    <n v="205"/>
    <m/>
  </r>
  <r>
    <x v="27"/>
    <x v="1249"/>
    <s v="其他"/>
    <d v="2018-03-26T00:00:00"/>
    <d v="1899-12-30T10:16:11"/>
    <s v="Y"/>
    <n v="1309"/>
    <n v="43.633333333333333"/>
    <n v="96"/>
    <m/>
  </r>
  <r>
    <x v="0"/>
    <x v="1250"/>
    <s v="小吃业"/>
    <d v="2016-11-21T00:00:00"/>
    <d v="1899-12-30T14:22:32"/>
    <s v="Y"/>
    <n v="0"/>
    <n v="0"/>
    <n v="586"/>
    <m/>
  </r>
  <r>
    <x v="49"/>
    <x v="1251"/>
    <s v="小吃业"/>
    <d v="2018-01-29T00:00:00"/>
    <d v="1899-12-30T18:46:09"/>
    <s v="Y"/>
    <n v="0"/>
    <n v="0"/>
    <n v="152"/>
    <m/>
  </r>
  <r>
    <x v="0"/>
    <x v="1252"/>
    <s v="小吃业"/>
    <d v="2016-11-22T00:00:00"/>
    <d v="1899-12-30T15:00:01"/>
    <s v="Y"/>
    <n v="0"/>
    <n v="0"/>
    <n v="585"/>
    <m/>
  </r>
  <r>
    <x v="5"/>
    <x v="1253"/>
    <s v="饮品业"/>
    <d v="2017-05-04T00:00:00"/>
    <d v="1899-12-30T10:05:47"/>
    <s v="Y"/>
    <n v="16739"/>
    <n v="557.9666666666667"/>
    <n v="422"/>
    <m/>
  </r>
  <r>
    <x v="205"/>
    <x v="1254"/>
    <s v="饮品业"/>
    <d v="2016-03-31T00:00:00"/>
    <d v="1899-12-30T22:23:41"/>
    <s v="Y"/>
    <n v="1"/>
    <n v="3.3333333333333333E-2"/>
    <n v="821"/>
    <m/>
  </r>
  <r>
    <x v="5"/>
    <x v="1255"/>
    <s v="饮品业"/>
    <d v="2017-04-17T00:00:00"/>
    <d v="1899-12-30T14:41:27"/>
    <s v="N"/>
    <n v="0"/>
    <n v="0"/>
    <n v="439"/>
    <s v="一年至两年"/>
  </r>
  <r>
    <x v="8"/>
    <x v="1256"/>
    <s v="饮品业"/>
    <d v="2018-06-04T00:00:00"/>
    <d v="1899-12-30T13:35:22"/>
    <s v="Y"/>
    <n v="892"/>
    <n v="29.733333333333334"/>
    <n v="26"/>
    <m/>
  </r>
  <r>
    <x v="8"/>
    <x v="1257"/>
    <s v="饮品业"/>
    <d v="2018-04-12T00:00:00"/>
    <d v="1899-12-30T14:19:02"/>
    <s v="Y"/>
    <n v="10291"/>
    <n v="343.03333333333336"/>
    <n v="79"/>
    <m/>
  </r>
  <r>
    <x v="0"/>
    <x v="1258"/>
    <s v="小吃业"/>
    <d v="2016-11-21T00:00:00"/>
    <d v="1899-12-30T10:55:50"/>
    <s v="Y"/>
    <n v="0"/>
    <n v="0"/>
    <n v="586"/>
    <m/>
  </r>
  <r>
    <x v="197"/>
    <x v="1259"/>
    <s v="小吃业"/>
    <d v="2018-07-17T00:00:00"/>
    <d v="1899-12-30T17:54:41"/>
    <s v="Y"/>
    <n v="0"/>
    <n v="0"/>
    <n v="-17"/>
    <m/>
  </r>
  <r>
    <x v="5"/>
    <x v="1260"/>
    <s v="饮品业"/>
    <d v="2017-04-18T00:00:00"/>
    <d v="1899-12-30T09:28:19"/>
    <s v="N"/>
    <n v="0"/>
    <n v="0"/>
    <n v="438"/>
    <s v="一年至两年"/>
  </r>
  <r>
    <x v="7"/>
    <x v="1261"/>
    <s v="饮品业"/>
    <d v="2017-09-18T00:00:00"/>
    <d v="1899-12-30T17:22:54"/>
    <s v="Y"/>
    <n v="29291"/>
    <n v="976.36666666666667"/>
    <n v="285"/>
    <m/>
  </r>
  <r>
    <x v="8"/>
    <x v="1262"/>
    <s v="饮品业"/>
    <d v="2018-05-08T00:00:00"/>
    <d v="1899-12-30T09:50:56"/>
    <s v="Y"/>
    <n v="3"/>
    <n v="0.1"/>
    <n v="53"/>
    <m/>
  </r>
  <r>
    <x v="18"/>
    <x v="1263"/>
    <s v="其他"/>
    <d v="2018-03-19T00:00:00"/>
    <d v="1899-12-30T16:16:37"/>
    <s v="Y"/>
    <n v="1162"/>
    <n v="38.733333333333334"/>
    <n v="103"/>
    <m/>
  </r>
  <r>
    <x v="8"/>
    <x v="1264"/>
    <s v="饮品业"/>
    <d v="2018-04-20T00:00:00"/>
    <d v="1899-12-30T14:39:22"/>
    <s v="Y"/>
    <n v="1543"/>
    <n v="51.43333333333333"/>
    <n v="71"/>
    <m/>
  </r>
  <r>
    <x v="8"/>
    <x v="1265"/>
    <s v="饮品业"/>
    <d v="2018-03-29T00:00:00"/>
    <d v="1899-12-30T10:07:51"/>
    <s v="Y"/>
    <n v="2190"/>
    <n v="73"/>
    <n v="93"/>
    <m/>
  </r>
  <r>
    <x v="0"/>
    <x v="1266"/>
    <s v="小吃业"/>
    <d v="2016-11-22T00:00:00"/>
    <d v="1899-12-30T14:33:03"/>
    <s v="Y"/>
    <n v="0"/>
    <n v="0"/>
    <n v="585"/>
    <m/>
  </r>
  <r>
    <x v="0"/>
    <x v="1267"/>
    <s v="小吃业"/>
    <d v="2016-11-22T00:00:00"/>
    <d v="1899-12-30T10:47:09"/>
    <s v="Y"/>
    <n v="0"/>
    <n v="0"/>
    <n v="585"/>
    <m/>
  </r>
  <r>
    <x v="8"/>
    <x v="1268"/>
    <s v="饮品业"/>
    <d v="2018-04-24T00:00:00"/>
    <d v="1899-12-30T10:09:00"/>
    <s v="Y"/>
    <n v="0"/>
    <n v="0"/>
    <n v="67"/>
    <m/>
  </r>
  <r>
    <x v="0"/>
    <x v="1269"/>
    <s v="小吃业"/>
    <d v="2016-11-22T00:00:00"/>
    <d v="1899-12-30T11:04:31"/>
    <s v="Y"/>
    <n v="0"/>
    <n v="0"/>
    <n v="585"/>
    <m/>
  </r>
  <r>
    <x v="7"/>
    <x v="1270"/>
    <s v="饮品业"/>
    <d v="2017-09-18T00:00:00"/>
    <d v="1899-12-30T17:32:03"/>
    <s v="Y"/>
    <n v="31500"/>
    <n v="1050"/>
    <n v="285"/>
    <m/>
  </r>
  <r>
    <x v="8"/>
    <x v="1271"/>
    <s v="饮品业"/>
    <d v="2018-04-21T00:00:00"/>
    <d v="1899-12-30T13:58:19"/>
    <s v="Y"/>
    <n v="4741"/>
    <n v="158.03333333333333"/>
    <n v="70"/>
    <m/>
  </r>
  <r>
    <x v="21"/>
    <x v="1272"/>
    <s v="饮品业"/>
    <d v="2018-01-03T00:00:00"/>
    <d v="1899-12-30T12:15:37"/>
    <s v="Y"/>
    <n v="0"/>
    <n v="0"/>
    <n v="178"/>
    <m/>
  </r>
  <r>
    <x v="5"/>
    <x v="1273"/>
    <s v="饮品业"/>
    <d v="2017-03-09T00:00:00"/>
    <d v="1899-12-30T11:48:48"/>
    <s v="Y"/>
    <n v="1712"/>
    <n v="57.06666666666667"/>
    <n v="478"/>
    <m/>
  </r>
  <r>
    <x v="7"/>
    <x v="1274"/>
    <s v="饮品业"/>
    <d v="2017-09-18T00:00:00"/>
    <d v="1899-12-30T17:24:21"/>
    <s v="Y"/>
    <n v="28191"/>
    <n v="939.7"/>
    <n v="285"/>
    <m/>
  </r>
  <r>
    <x v="206"/>
    <x v="1275"/>
    <s v="烘焙业"/>
    <d v="2017-12-11T00:00:00"/>
    <d v="1899-12-30T16:55:16"/>
    <s v="Y"/>
    <n v="734"/>
    <n v="24.466666666666665"/>
    <n v="201"/>
    <m/>
  </r>
  <r>
    <x v="8"/>
    <x v="1276"/>
    <s v="饮品业"/>
    <d v="2018-05-08T00:00:00"/>
    <d v="1899-12-30T09:49:24"/>
    <s v="Y"/>
    <n v="0"/>
    <n v="0"/>
    <n v="53"/>
    <m/>
  </r>
  <r>
    <x v="207"/>
    <x v="1277"/>
    <s v="饮品业"/>
    <d v="2017-07-03T00:00:00"/>
    <d v="1899-12-30T16:00:21"/>
    <s v="Y"/>
    <n v="0"/>
    <n v="0"/>
    <n v="362"/>
    <m/>
  </r>
  <r>
    <x v="208"/>
    <x v="1278"/>
    <s v="饮品业"/>
    <d v="2017-09-26T00:00:00"/>
    <d v="1899-12-30T15:10:14"/>
    <s v="Y"/>
    <n v="0"/>
    <n v="0"/>
    <n v="277"/>
    <m/>
  </r>
  <r>
    <x v="84"/>
    <x v="1279"/>
    <s v="烘焙业"/>
    <d v="2017-03-14T00:00:00"/>
    <d v="1899-12-30T17:11:32"/>
    <s v="Y"/>
    <n v="0"/>
    <n v="0"/>
    <n v="473"/>
    <m/>
  </r>
  <r>
    <x v="209"/>
    <x v="367"/>
    <s v="饮品业"/>
    <d v="2016-07-13T00:00:00"/>
    <d v="1899-12-30T18:03:59"/>
    <s v="Y"/>
    <n v="0"/>
    <n v="0"/>
    <n v="717"/>
    <m/>
  </r>
  <r>
    <x v="7"/>
    <x v="1280"/>
    <s v="饮品业"/>
    <d v="2017-11-23T00:00:00"/>
    <d v="1899-12-30T22:08:39"/>
    <s v="Y"/>
    <n v="21421"/>
    <n v="714.0333333333333"/>
    <n v="219"/>
    <m/>
  </r>
  <r>
    <x v="160"/>
    <x v="1281"/>
    <s v="饮品业"/>
    <d v="2018-06-04T00:00:00"/>
    <d v="1899-12-30T10:30:01"/>
    <s v="Y"/>
    <n v="240"/>
    <n v="8"/>
    <n v="26"/>
    <m/>
  </r>
  <r>
    <x v="0"/>
    <x v="1282"/>
    <s v="小吃业"/>
    <d v="2016-11-22T00:00:00"/>
    <d v="1899-12-30T14:37:40"/>
    <s v="Y"/>
    <n v="0"/>
    <n v="0"/>
    <n v="585"/>
    <m/>
  </r>
  <r>
    <x v="5"/>
    <x v="1283"/>
    <s v="饮品业"/>
    <d v="2017-03-09T00:00:00"/>
    <d v="1899-12-30T17:06:18"/>
    <s v="N"/>
    <n v="0"/>
    <n v="0"/>
    <n v="478"/>
    <s v="一年至两年"/>
  </r>
  <r>
    <x v="8"/>
    <x v="1284"/>
    <s v="饮品业"/>
    <d v="2018-04-02T00:00:00"/>
    <d v="1899-12-30T18:41:53"/>
    <s v="Y"/>
    <n v="9109"/>
    <n v="303.63333333333333"/>
    <n v="89"/>
    <m/>
  </r>
  <r>
    <x v="129"/>
    <x v="1285"/>
    <s v="小吃业"/>
    <d v="2017-12-28T00:00:00"/>
    <d v="1899-12-30T18:08:08"/>
    <s v="Y"/>
    <n v="0"/>
    <n v="0"/>
    <n v="184"/>
    <m/>
  </r>
  <r>
    <x v="210"/>
    <x v="1286"/>
    <s v="小吃业"/>
    <d v="2018-06-01T00:00:00"/>
    <d v="1899-12-30T15:52:33"/>
    <s v="Y"/>
    <n v="2147"/>
    <n v="71.566666666666663"/>
    <n v="29"/>
    <m/>
  </r>
  <r>
    <x v="8"/>
    <x v="1287"/>
    <s v="饮品业"/>
    <d v="2018-04-20T00:00:00"/>
    <d v="1899-12-30T14:41:25"/>
    <s v="Y"/>
    <n v="7183"/>
    <n v="239.43333333333334"/>
    <n v="71"/>
    <m/>
  </r>
  <r>
    <x v="211"/>
    <x v="1288"/>
    <s v="饮品业"/>
    <d v="2016-06-08T00:00:00"/>
    <d v="1899-12-30T23:09:25"/>
    <s v="Y"/>
    <n v="2269"/>
    <n v="75.63333333333334"/>
    <n v="752"/>
    <m/>
  </r>
  <r>
    <x v="175"/>
    <x v="743"/>
    <s v="小吃业"/>
    <d v="2018-06-15T00:00:00"/>
    <d v="1899-12-30T21:08:18"/>
    <s v="Y"/>
    <n v="1045"/>
    <n v="34.833333333333336"/>
    <n v="15"/>
    <m/>
  </r>
  <r>
    <x v="10"/>
    <x v="1289"/>
    <s v="烘焙业"/>
    <d v="2017-05-12T00:00:00"/>
    <d v="1899-12-30T10:43:32"/>
    <s v="Y"/>
    <n v="0"/>
    <n v="0"/>
    <n v="414"/>
    <m/>
  </r>
  <r>
    <x v="0"/>
    <x v="1290"/>
    <s v="小吃业"/>
    <d v="2016-11-21T00:00:00"/>
    <d v="1899-12-30T14:25:09"/>
    <s v="Y"/>
    <n v="0"/>
    <n v="0"/>
    <n v="586"/>
    <m/>
  </r>
  <r>
    <x v="0"/>
    <x v="1291"/>
    <s v="小吃业"/>
    <d v="2016-11-21T00:00:00"/>
    <d v="1899-12-30T09:56:07"/>
    <s v="Y"/>
    <n v="0"/>
    <n v="0"/>
    <n v="586"/>
    <m/>
  </r>
  <r>
    <x v="2"/>
    <x v="1292"/>
    <s v="饮品业"/>
    <d v="2018-02-27T00:00:00"/>
    <d v="1899-12-30T18:41:43"/>
    <s v="Y"/>
    <n v="2386"/>
    <n v="79.533333333333331"/>
    <n v="123"/>
    <m/>
  </r>
  <r>
    <x v="0"/>
    <x v="1293"/>
    <s v="小吃业"/>
    <d v="2016-11-22T00:00:00"/>
    <d v="1899-12-30T11:03:41"/>
    <s v="Y"/>
    <n v="0"/>
    <n v="0"/>
    <n v="585"/>
    <m/>
  </r>
  <r>
    <x v="8"/>
    <x v="1294"/>
    <s v="饮品业"/>
    <d v="2018-04-24T00:00:00"/>
    <d v="1899-12-30T10:08:01"/>
    <s v="Y"/>
    <n v="0"/>
    <n v="0"/>
    <n v="67"/>
    <m/>
  </r>
  <r>
    <x v="8"/>
    <x v="1295"/>
    <s v="饮品业"/>
    <d v="2018-04-24T00:00:00"/>
    <d v="1899-12-30T09:51:54"/>
    <s v="Y"/>
    <n v="4389"/>
    <n v="146.30000000000001"/>
    <n v="67"/>
    <m/>
  </r>
  <r>
    <x v="72"/>
    <x v="1296"/>
    <s v="饮品业"/>
    <d v="2017-08-18T00:00:00"/>
    <d v="1899-12-30T13:48:04"/>
    <s v="Y"/>
    <n v="0"/>
    <n v="0"/>
    <n v="316"/>
    <m/>
  </r>
  <r>
    <x v="0"/>
    <x v="1297"/>
    <s v="小吃业"/>
    <d v="2016-11-21T00:00:00"/>
    <d v="1899-12-30T10:58:44"/>
    <s v="Y"/>
    <n v="0"/>
    <n v="0"/>
    <n v="586"/>
    <m/>
  </r>
  <r>
    <x v="204"/>
    <x v="1298"/>
    <s v="其他"/>
    <d v="2018-04-11T00:00:00"/>
    <d v="1899-12-30T17:58:26"/>
    <s v="N"/>
    <n v="0"/>
    <n v="0"/>
    <n v="80"/>
    <s v="半年"/>
  </r>
  <r>
    <x v="8"/>
    <x v="1299"/>
    <s v="饮品业"/>
    <d v="2018-04-26T00:00:00"/>
    <d v="1899-12-30T13:29:07"/>
    <s v="Y"/>
    <n v="2676"/>
    <n v="89.2"/>
    <n v="65"/>
    <m/>
  </r>
  <r>
    <x v="41"/>
    <x v="1300"/>
    <s v="烘焙业"/>
    <d v="2018-06-26T00:00:00"/>
    <d v="1899-12-30T15:35:20"/>
    <s v="Y"/>
    <n v="0"/>
    <n v="0"/>
    <n v="4"/>
    <m/>
  </r>
  <r>
    <x v="12"/>
    <x v="1301"/>
    <s v="饮品业"/>
    <d v="2018-04-23T00:00:00"/>
    <d v="1899-12-30T13:48:54"/>
    <s v="Y"/>
    <n v="0"/>
    <n v="0"/>
    <n v="68"/>
    <m/>
  </r>
  <r>
    <x v="35"/>
    <x v="1302"/>
    <s v="小吃业"/>
    <d v="2017-11-20T00:00:00"/>
    <d v="1899-12-30T18:43:49"/>
    <s v="Y"/>
    <n v="0"/>
    <n v="0"/>
    <n v="222"/>
    <m/>
  </r>
  <r>
    <x v="1"/>
    <x v="1303"/>
    <s v="饮品业"/>
    <d v="2016-08-25T00:00:00"/>
    <d v="1899-12-30T11:04:03"/>
    <s v="Y"/>
    <n v="0"/>
    <n v="0"/>
    <n v="674"/>
    <m/>
  </r>
  <r>
    <x v="212"/>
    <x v="902"/>
    <s v="饮品业"/>
    <d v="2017-09-20T00:00:00"/>
    <d v="1899-12-30T16:53:03"/>
    <s v="Y"/>
    <n v="0"/>
    <n v="0"/>
    <n v="283"/>
    <m/>
  </r>
  <r>
    <x v="8"/>
    <x v="1304"/>
    <s v="饮品业"/>
    <d v="2018-04-24T00:00:00"/>
    <d v="1899-12-30T10:29:06"/>
    <s v="Y"/>
    <n v="2808"/>
    <n v="93.6"/>
    <n v="67"/>
    <m/>
  </r>
  <r>
    <x v="39"/>
    <x v="446"/>
    <s v="饮品业"/>
    <d v="2017-11-27T00:00:00"/>
    <d v="1899-12-30T15:58:30"/>
    <s v="Y"/>
    <n v="0"/>
    <n v="0"/>
    <n v="215"/>
    <m/>
  </r>
  <r>
    <x v="10"/>
    <x v="1305"/>
    <s v="烘焙业"/>
    <d v="2016-11-24T00:00:00"/>
    <d v="1899-12-30T11:05:03"/>
    <s v="Y"/>
    <n v="38167"/>
    <n v="1272.2333333333333"/>
    <n v="583"/>
    <m/>
  </r>
  <r>
    <x v="8"/>
    <x v="1306"/>
    <s v="饮品业"/>
    <d v="2018-04-11T00:00:00"/>
    <d v="1899-12-30T09:41:56"/>
    <s v="Y"/>
    <n v="7068"/>
    <n v="235.6"/>
    <n v="80"/>
    <m/>
  </r>
  <r>
    <x v="0"/>
    <x v="1307"/>
    <s v="小吃业"/>
    <d v="2016-11-22T00:00:00"/>
    <d v="1899-12-30T11:10:51"/>
    <s v="Y"/>
    <n v="0"/>
    <n v="0"/>
    <n v="585"/>
    <m/>
  </r>
  <r>
    <x v="12"/>
    <x v="1308"/>
    <s v="饮品业"/>
    <d v="2018-06-25T00:00:00"/>
    <d v="1899-12-30T14:44:15"/>
    <s v="Y"/>
    <n v="1"/>
    <n v="3.3333333333333333E-2"/>
    <n v="5"/>
    <m/>
  </r>
  <r>
    <x v="21"/>
    <x v="1309"/>
    <s v="饮品业"/>
    <d v="2018-04-24T00:00:00"/>
    <d v="1899-12-30T16:42:10"/>
    <s v="Y"/>
    <n v="0"/>
    <n v="0"/>
    <n v="67"/>
    <m/>
  </r>
  <r>
    <x v="8"/>
    <x v="1310"/>
    <s v="饮品业"/>
    <d v="2018-04-12T00:00:00"/>
    <d v="1899-12-30T13:54:19"/>
    <s v="Y"/>
    <n v="1356"/>
    <n v="45.2"/>
    <n v="79"/>
    <m/>
  </r>
  <r>
    <x v="7"/>
    <x v="1311"/>
    <s v="饮品业"/>
    <d v="2017-11-24T00:00:00"/>
    <d v="1899-12-30T09:49:32"/>
    <s v="Y"/>
    <n v="24308"/>
    <n v="810.26666666666665"/>
    <n v="218"/>
    <m/>
  </r>
  <r>
    <x v="213"/>
    <x v="1312"/>
    <s v="饮品业"/>
    <d v="2016-07-27T00:00:00"/>
    <d v="1899-12-30T17:32:51"/>
    <s v="Y"/>
    <n v="848"/>
    <n v="28.266666666666666"/>
    <n v="703"/>
    <m/>
  </r>
  <r>
    <x v="5"/>
    <x v="1313"/>
    <s v="饮品业"/>
    <d v="2017-04-28T00:00:00"/>
    <d v="1899-12-30T09:44:35"/>
    <s v="Y"/>
    <n v="2456"/>
    <n v="81.86666666666666"/>
    <n v="428"/>
    <m/>
  </r>
  <r>
    <x v="36"/>
    <x v="1314"/>
    <s v="饮品业"/>
    <d v="2017-10-30T00:00:00"/>
    <d v="1899-12-30T17:22:32"/>
    <s v="Y"/>
    <n v="0"/>
    <n v="0"/>
    <n v="243"/>
    <m/>
  </r>
  <r>
    <x v="90"/>
    <x v="1315"/>
    <s v="饮品业"/>
    <d v="2016-06-22T00:00:00"/>
    <d v="1899-12-30T18:23:20"/>
    <s v="Y"/>
    <n v="0"/>
    <n v="0"/>
    <n v="738"/>
    <m/>
  </r>
  <r>
    <x v="0"/>
    <x v="1316"/>
    <s v="小吃业"/>
    <d v="2016-11-21T00:00:00"/>
    <d v="1899-12-30T09:43:28"/>
    <s v="Y"/>
    <n v="0"/>
    <n v="0"/>
    <n v="586"/>
    <m/>
  </r>
  <r>
    <x v="5"/>
    <x v="1317"/>
    <s v="饮品业"/>
    <d v="2017-05-24T00:00:00"/>
    <d v="1899-12-30T17:13:17"/>
    <s v="Y"/>
    <n v="1008"/>
    <n v="33.6"/>
    <n v="402"/>
    <m/>
  </r>
  <r>
    <x v="0"/>
    <x v="1318"/>
    <s v="小吃业"/>
    <d v="2016-11-18T00:00:00"/>
    <d v="1899-12-30T16:40:35"/>
    <s v="Y"/>
    <n v="0"/>
    <n v="0"/>
    <n v="589"/>
    <m/>
  </r>
  <r>
    <x v="0"/>
    <x v="1319"/>
    <s v="小吃业"/>
    <d v="2016-11-22T00:00:00"/>
    <d v="1899-12-30T14:44:21"/>
    <s v="Y"/>
    <n v="0"/>
    <n v="0"/>
    <n v="585"/>
    <m/>
  </r>
  <r>
    <x v="7"/>
    <x v="1320"/>
    <s v="饮品业"/>
    <d v="2017-11-27T00:00:00"/>
    <d v="1899-12-30T15:30:25"/>
    <s v="Y"/>
    <n v="21698"/>
    <n v="723.26666666666665"/>
    <n v="215"/>
    <m/>
  </r>
  <r>
    <x v="125"/>
    <x v="1321"/>
    <s v="饮品业"/>
    <d v="2017-09-01T00:00:00"/>
    <d v="1899-12-30T17:06:20"/>
    <s v="Y"/>
    <n v="0"/>
    <n v="0"/>
    <n v="302"/>
    <m/>
  </r>
  <r>
    <x v="8"/>
    <x v="1322"/>
    <s v="饮品业"/>
    <d v="2018-04-27T00:00:00"/>
    <d v="1899-12-30T15:05:15"/>
    <s v="Y"/>
    <n v="0"/>
    <n v="0"/>
    <n v="64"/>
    <m/>
  </r>
  <r>
    <x v="0"/>
    <x v="1323"/>
    <s v="小吃业"/>
    <d v="2016-11-22T00:00:00"/>
    <d v="1899-12-30T10:09:16"/>
    <s v="Y"/>
    <n v="0"/>
    <n v="0"/>
    <n v="585"/>
    <m/>
  </r>
  <r>
    <x v="16"/>
    <x v="1324"/>
    <s v="饮品业"/>
    <d v="2016-06-14T00:00:00"/>
    <d v="1899-12-30T17:03:33"/>
    <s v="N"/>
    <n v="0"/>
    <n v="0"/>
    <n v="746"/>
    <s v="两年以上"/>
  </r>
  <r>
    <x v="0"/>
    <x v="1325"/>
    <s v="小吃业"/>
    <d v="2017-03-07T00:00:00"/>
    <d v="1899-12-30T16:52:45"/>
    <s v="Y"/>
    <n v="509"/>
    <n v="16.966666666666665"/>
    <n v="480"/>
    <m/>
  </r>
  <r>
    <x v="8"/>
    <x v="1326"/>
    <s v="饮品业"/>
    <d v="2018-04-24T00:00:00"/>
    <d v="1899-12-30T09:44:47"/>
    <s v="Y"/>
    <n v="4855"/>
    <n v="161.83333333333334"/>
    <n v="67"/>
    <m/>
  </r>
  <r>
    <x v="214"/>
    <x v="1327"/>
    <s v="其他"/>
    <d v="2017-11-03T00:00:00"/>
    <d v="1899-12-30T15:02:47"/>
    <s v="Y"/>
    <n v="0"/>
    <n v="0"/>
    <n v="239"/>
    <m/>
  </r>
  <r>
    <x v="0"/>
    <x v="1328"/>
    <s v="小吃业"/>
    <d v="2016-11-18T00:00:00"/>
    <d v="1899-12-30T11:50:37"/>
    <s v="Y"/>
    <n v="0"/>
    <n v="0"/>
    <n v="589"/>
    <m/>
  </r>
  <r>
    <x v="0"/>
    <x v="1329"/>
    <s v="小吃业"/>
    <d v="2016-11-21T00:00:00"/>
    <d v="1899-12-30T10:29:22"/>
    <s v="Y"/>
    <n v="0"/>
    <n v="0"/>
    <n v="586"/>
    <m/>
  </r>
  <r>
    <x v="5"/>
    <x v="1330"/>
    <s v="饮品业"/>
    <d v="2016-09-20T00:00:00"/>
    <d v="1899-12-30T11:47:16"/>
    <s v="N"/>
    <n v="0"/>
    <n v="0"/>
    <n v="648"/>
    <s v="一年至两年"/>
  </r>
  <r>
    <x v="0"/>
    <x v="1331"/>
    <s v="小吃业"/>
    <d v="2017-01-04T00:00:00"/>
    <d v="1899-12-30T10:45:34"/>
    <s v="Y"/>
    <n v="0"/>
    <n v="0"/>
    <n v="542"/>
    <m/>
  </r>
  <r>
    <x v="8"/>
    <x v="1332"/>
    <s v="饮品业"/>
    <d v="2018-05-02T00:00:00"/>
    <d v="1899-12-30T18:10:51"/>
    <s v="Y"/>
    <n v="2838"/>
    <n v="94.6"/>
    <n v="59"/>
    <m/>
  </r>
  <r>
    <x v="35"/>
    <x v="1333"/>
    <s v="小吃业"/>
    <d v="2017-09-14T00:00:00"/>
    <d v="1899-12-30T09:40:13"/>
    <s v="Y"/>
    <n v="0"/>
    <n v="0"/>
    <n v="289"/>
    <m/>
  </r>
  <r>
    <x v="0"/>
    <x v="1334"/>
    <s v="小吃业"/>
    <d v="2016-11-22T00:00:00"/>
    <d v="1899-12-30T14:53:42"/>
    <s v="Y"/>
    <n v="0"/>
    <n v="0"/>
    <n v="585"/>
    <m/>
  </r>
  <r>
    <x v="215"/>
    <x v="1335"/>
    <s v="小吃业"/>
    <d v="2018-01-26T00:00:00"/>
    <d v="1899-12-30T16:37:13"/>
    <s v="Y"/>
    <n v="2953"/>
    <n v="98.433333333333337"/>
    <n v="155"/>
    <m/>
  </r>
  <r>
    <x v="8"/>
    <x v="1336"/>
    <s v="饮品业"/>
    <d v="2018-05-07T00:00:00"/>
    <d v="1899-12-30T11:46:01"/>
    <s v="Y"/>
    <n v="0"/>
    <n v="0"/>
    <n v="54"/>
    <m/>
  </r>
  <r>
    <x v="0"/>
    <x v="1337"/>
    <s v="小吃业"/>
    <d v="2016-11-21T00:00:00"/>
    <d v="1899-12-30T14:27:40"/>
    <s v="Y"/>
    <n v="0"/>
    <n v="0"/>
    <n v="586"/>
    <m/>
  </r>
  <r>
    <x v="0"/>
    <x v="1338"/>
    <s v="小吃业"/>
    <d v="2016-11-22T00:00:00"/>
    <d v="1899-12-30T10:19:29"/>
    <s v="Y"/>
    <n v="0"/>
    <n v="0"/>
    <n v="585"/>
    <m/>
  </r>
  <r>
    <x v="5"/>
    <x v="1339"/>
    <s v="饮品业"/>
    <d v="2017-11-06T00:00:00"/>
    <d v="1899-12-30T13:32:02"/>
    <s v="Y"/>
    <n v="1467"/>
    <n v="48.9"/>
    <n v="236"/>
    <m/>
  </r>
  <r>
    <x v="0"/>
    <x v="1340"/>
    <s v="小吃业"/>
    <d v="2017-03-20T00:00:00"/>
    <d v="1899-12-30T12:56:03"/>
    <s v="Y"/>
    <n v="0"/>
    <n v="0"/>
    <n v="467"/>
    <m/>
  </r>
  <r>
    <x v="5"/>
    <x v="1341"/>
    <s v="饮品业"/>
    <d v="2017-12-07T00:00:00"/>
    <d v="1899-12-30T17:21:49"/>
    <s v="Y"/>
    <n v="2374"/>
    <n v="79.13333333333334"/>
    <n v="205"/>
    <m/>
  </r>
  <r>
    <x v="8"/>
    <x v="1342"/>
    <s v="饮品业"/>
    <d v="2018-04-21T00:00:00"/>
    <d v="1899-12-30T08:29:03"/>
    <s v="Y"/>
    <n v="2536"/>
    <n v="84.533333333333331"/>
    <n v="70"/>
    <m/>
  </r>
  <r>
    <x v="8"/>
    <x v="1343"/>
    <s v="饮品业"/>
    <d v="2018-05-31T00:00:00"/>
    <d v="1899-12-30T10:05:15"/>
    <s v="Y"/>
    <n v="563"/>
    <n v="18.766666666666666"/>
    <n v="30"/>
    <m/>
  </r>
  <r>
    <x v="8"/>
    <x v="1344"/>
    <s v="饮品业"/>
    <d v="2018-05-15T00:00:00"/>
    <d v="1899-12-30T18:04:59"/>
    <s v="Y"/>
    <n v="8269"/>
    <n v="275.63333333333333"/>
    <n v="46"/>
    <m/>
  </r>
  <r>
    <x v="29"/>
    <x v="1345"/>
    <s v="其他"/>
    <d v="2017-12-23T00:00:00"/>
    <d v="1899-12-30T16:26:40"/>
    <s v="Y"/>
    <n v="0"/>
    <n v="0"/>
    <n v="189"/>
    <m/>
  </r>
  <r>
    <x v="87"/>
    <x v="1346"/>
    <s v="小吃业"/>
    <d v="2017-07-17T00:00:00"/>
    <d v="1899-12-30T17:10:35"/>
    <s v="Y"/>
    <n v="0"/>
    <n v="0"/>
    <n v="348"/>
    <m/>
  </r>
  <r>
    <x v="9"/>
    <x v="1347"/>
    <s v="饮品业"/>
    <d v="2018-02-03T00:00:00"/>
    <d v="1899-12-30T12:03:33"/>
    <s v="Y"/>
    <n v="7623"/>
    <n v="254.1"/>
    <n v="147"/>
    <m/>
  </r>
  <r>
    <x v="216"/>
    <x v="1348"/>
    <s v="饮品业"/>
    <d v="2017-03-13T00:00:00"/>
    <d v="1899-12-30T15:45:43"/>
    <s v="Y"/>
    <n v="0"/>
    <n v="0"/>
    <n v="474"/>
    <m/>
  </r>
  <r>
    <x v="212"/>
    <x v="1349"/>
    <s v="饮品业"/>
    <d v="2017-05-16T00:00:00"/>
    <d v="1899-12-30T16:16:29"/>
    <s v="Y"/>
    <n v="0"/>
    <n v="0"/>
    <n v="410"/>
    <m/>
  </r>
  <r>
    <x v="8"/>
    <x v="1350"/>
    <s v="饮品业"/>
    <d v="2018-05-07T00:00:00"/>
    <d v="1899-12-30T11:48:05"/>
    <s v="Y"/>
    <n v="0"/>
    <n v="0"/>
    <n v="54"/>
    <m/>
  </r>
  <r>
    <x v="5"/>
    <x v="1351"/>
    <s v="饮品业"/>
    <d v="2017-05-04T00:00:00"/>
    <d v="1899-12-30T10:31:33"/>
    <s v="Y"/>
    <n v="77"/>
    <n v="2.5666666666666669"/>
    <n v="422"/>
    <m/>
  </r>
  <r>
    <x v="0"/>
    <x v="1352"/>
    <s v="小吃业"/>
    <d v="2016-11-21T00:00:00"/>
    <d v="1899-12-30T11:47:57"/>
    <s v="Y"/>
    <n v="0"/>
    <n v="0"/>
    <n v="586"/>
    <m/>
  </r>
  <r>
    <x v="8"/>
    <x v="1353"/>
    <s v="饮品业"/>
    <d v="2018-04-12T00:00:00"/>
    <d v="1899-12-30T14:34:51"/>
    <s v="Y"/>
    <n v="4158"/>
    <n v="138.6"/>
    <n v="79"/>
    <m/>
  </r>
  <r>
    <x v="12"/>
    <x v="1354"/>
    <s v="饮品业"/>
    <d v="2018-06-25T00:00:00"/>
    <d v="1899-12-30T14:45:30"/>
    <s v="Y"/>
    <n v="2"/>
    <n v="6.6666666666666666E-2"/>
    <n v="5"/>
    <m/>
  </r>
  <r>
    <x v="52"/>
    <x v="1355"/>
    <s v="饮品业"/>
    <d v="2018-06-04T00:00:00"/>
    <d v="1899-12-30T09:59:59"/>
    <s v="Y"/>
    <n v="467"/>
    <n v="15.566666666666666"/>
    <n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7189D-FE2A-471D-8F49-C34210915A13}" name="数据透视表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A1620" firstHeaderRow="1" firstDataRow="1" firstDataCol="1"/>
  <pivotFields count="10">
    <pivotField axis="axisRow" showAll="0">
      <items count="218">
        <item x="50"/>
        <item x="16"/>
        <item x="195"/>
        <item x="204"/>
        <item x="21"/>
        <item x="100"/>
        <item x="78"/>
        <item x="211"/>
        <item x="164"/>
        <item x="81"/>
        <item x="25"/>
        <item x="60"/>
        <item x="134"/>
        <item x="69"/>
        <item x="54"/>
        <item x="206"/>
        <item x="171"/>
        <item x="91"/>
        <item x="13"/>
        <item x="31"/>
        <item x="61"/>
        <item x="107"/>
        <item x="79"/>
        <item x="142"/>
        <item x="125"/>
        <item x="135"/>
        <item x="178"/>
        <item x="94"/>
        <item x="8"/>
        <item x="128"/>
        <item x="24"/>
        <item x="37"/>
        <item x="122"/>
        <item x="141"/>
        <item x="119"/>
        <item x="176"/>
        <item x="208"/>
        <item x="190"/>
        <item x="66"/>
        <item x="42"/>
        <item x="22"/>
        <item x="191"/>
        <item x="183"/>
        <item x="202"/>
        <item x="82"/>
        <item x="3"/>
        <item x="149"/>
        <item x="27"/>
        <item x="140"/>
        <item x="179"/>
        <item x="154"/>
        <item x="146"/>
        <item x="9"/>
        <item x="114"/>
        <item x="64"/>
        <item x="136"/>
        <item x="159"/>
        <item x="19"/>
        <item x="186"/>
        <item x="67"/>
        <item x="36"/>
        <item x="189"/>
        <item x="52"/>
        <item x="167"/>
        <item x="23"/>
        <item x="174"/>
        <item x="32"/>
        <item x="168"/>
        <item x="157"/>
        <item x="55"/>
        <item x="58"/>
        <item x="59"/>
        <item x="110"/>
        <item x="76"/>
        <item x="62"/>
        <item x="33"/>
        <item x="51"/>
        <item x="180"/>
        <item x="43"/>
        <item x="47"/>
        <item x="87"/>
        <item x="161"/>
        <item x="2"/>
        <item x="170"/>
        <item x="120"/>
        <item x="111"/>
        <item x="172"/>
        <item x="5"/>
        <item x="1"/>
        <item x="210"/>
        <item x="129"/>
        <item x="83"/>
        <item x="17"/>
        <item x="151"/>
        <item x="181"/>
        <item x="196"/>
        <item x="45"/>
        <item x="138"/>
        <item x="197"/>
        <item x="49"/>
        <item x="131"/>
        <item x="15"/>
        <item x="28"/>
        <item x="97"/>
        <item x="145"/>
        <item x="182"/>
        <item x="68"/>
        <item x="92"/>
        <item x="77"/>
        <item x="96"/>
        <item x="112"/>
        <item x="198"/>
        <item x="0"/>
        <item x="102"/>
        <item x="4"/>
        <item x="93"/>
        <item x="34"/>
        <item x="169"/>
        <item x="173"/>
        <item x="86"/>
        <item x="121"/>
        <item x="108"/>
        <item x="46"/>
        <item x="73"/>
        <item x="70"/>
        <item x="133"/>
        <item x="143"/>
        <item x="26"/>
        <item x="89"/>
        <item x="48"/>
        <item x="118"/>
        <item x="113"/>
        <item x="124"/>
        <item x="166"/>
        <item x="188"/>
        <item x="200"/>
        <item x="90"/>
        <item x="184"/>
        <item x="213"/>
        <item x="126"/>
        <item x="75"/>
        <item x="80"/>
        <item x="109"/>
        <item x="14"/>
        <item x="117"/>
        <item x="116"/>
        <item x="187"/>
        <item x="35"/>
        <item x="153"/>
        <item x="41"/>
        <item x="123"/>
        <item x="137"/>
        <item x="130"/>
        <item x="6"/>
        <item x="175"/>
        <item x="158"/>
        <item x="162"/>
        <item x="199"/>
        <item x="201"/>
        <item x="105"/>
        <item x="207"/>
        <item x="115"/>
        <item x="163"/>
        <item x="74"/>
        <item x="215"/>
        <item x="155"/>
        <item x="148"/>
        <item x="30"/>
        <item x="65"/>
        <item x="139"/>
        <item x="71"/>
        <item x="194"/>
        <item x="203"/>
        <item x="193"/>
        <item x="11"/>
        <item x="216"/>
        <item x="127"/>
        <item x="7"/>
        <item x="39"/>
        <item x="152"/>
        <item x="88"/>
        <item x="132"/>
        <item x="106"/>
        <item x="103"/>
        <item x="205"/>
        <item x="63"/>
        <item x="156"/>
        <item x="95"/>
        <item x="12"/>
        <item x="99"/>
        <item x="72"/>
        <item x="165"/>
        <item x="101"/>
        <item x="177"/>
        <item x="57"/>
        <item x="53"/>
        <item x="214"/>
        <item x="20"/>
        <item x="192"/>
        <item x="185"/>
        <item x="209"/>
        <item x="18"/>
        <item x="144"/>
        <item x="40"/>
        <item x="10"/>
        <item x="84"/>
        <item x="44"/>
        <item x="38"/>
        <item x="98"/>
        <item x="147"/>
        <item x="212"/>
        <item x="29"/>
        <item x="160"/>
        <item x="56"/>
        <item x="85"/>
        <item x="104"/>
        <item x="150"/>
        <item t="default"/>
      </items>
    </pivotField>
    <pivotField axis="axisRow" showAll="0">
      <items count="1357">
        <item x="1315"/>
        <item x="575"/>
        <item x="55"/>
        <item x="1141"/>
        <item x="468"/>
        <item x="770"/>
        <item x="908"/>
        <item x="922"/>
        <item x="588"/>
        <item x="14"/>
        <item x="1093"/>
        <item x="229"/>
        <item x="1347"/>
        <item x="929"/>
        <item x="526"/>
        <item x="129"/>
        <item x="1239"/>
        <item x="1298"/>
        <item x="307"/>
        <item x="906"/>
        <item x="823"/>
        <item x="1146"/>
        <item x="599"/>
        <item x="159"/>
        <item x="1104"/>
        <item x="494"/>
        <item x="532"/>
        <item x="950"/>
        <item x="214"/>
        <item x="1024"/>
        <item x="414"/>
        <item x="689"/>
        <item x="292"/>
        <item x="1114"/>
        <item x="405"/>
        <item x="186"/>
        <item x="1275"/>
        <item x="984"/>
        <item x="655"/>
        <item x="1052"/>
        <item x="110"/>
        <item x="472"/>
        <item x="648"/>
        <item x="466"/>
        <item x="946"/>
        <item x="1143"/>
        <item x="774"/>
        <item x="380"/>
        <item x="595"/>
        <item x="337"/>
        <item x="72"/>
        <item x="757"/>
        <item x="31"/>
        <item x="1106"/>
        <item x="642"/>
        <item x="28"/>
        <item x="602"/>
        <item x="614"/>
        <item x="860"/>
        <item x="1157"/>
        <item x="539"/>
        <item x="995"/>
        <item x="1123"/>
        <item x="764"/>
        <item x="506"/>
        <item x="951"/>
        <item x="792"/>
        <item x="311"/>
        <item x="273"/>
        <item x="1334"/>
        <item x="598"/>
        <item x="888"/>
        <item x="846"/>
        <item x="418"/>
        <item x="1133"/>
        <item x="183"/>
        <item x="453"/>
        <item x="804"/>
        <item x="547"/>
        <item x="250"/>
        <item x="537"/>
        <item x="239"/>
        <item x="1241"/>
        <item x="1324"/>
        <item x="1008"/>
        <item x="587"/>
        <item x="1207"/>
        <item x="943"/>
        <item x="316"/>
        <item x="121"/>
        <item x="1087"/>
        <item x="330"/>
        <item x="409"/>
        <item x="585"/>
        <item x="715"/>
        <item x="386"/>
        <item x="213"/>
        <item x="1327"/>
        <item x="216"/>
        <item x="972"/>
        <item x="1183"/>
        <item x="786"/>
        <item x="541"/>
        <item x="1060"/>
        <item x="692"/>
        <item x="488"/>
        <item x="819"/>
        <item x="868"/>
        <item x="451"/>
        <item x="274"/>
        <item x="662"/>
        <item x="1338"/>
        <item x="231"/>
        <item x="281"/>
        <item x="830"/>
        <item x="60"/>
        <item x="885"/>
        <item x="1054"/>
        <item x="843"/>
        <item x="134"/>
        <item x="554"/>
        <item x="1127"/>
        <item x="173"/>
        <item x="1027"/>
        <item x="962"/>
        <item x="967"/>
        <item x="79"/>
        <item x="812"/>
        <item x="485"/>
        <item x="753"/>
        <item x="721"/>
        <item x="767"/>
        <item x="203"/>
        <item x="415"/>
        <item x="561"/>
        <item x="377"/>
        <item x="1139"/>
        <item x="1072"/>
        <item x="1221"/>
        <item x="298"/>
        <item x="945"/>
        <item x="675"/>
        <item x="1192"/>
        <item x="67"/>
        <item x="161"/>
        <item x="862"/>
        <item x="220"/>
        <item x="1032"/>
        <item x="755"/>
        <item x="1255"/>
        <item x="976"/>
        <item x="279"/>
        <item x="464"/>
        <item x="125"/>
        <item x="949"/>
        <item x="291"/>
        <item x="1111"/>
        <item x="970"/>
        <item x="126"/>
        <item x="783"/>
        <item x="904"/>
        <item x="91"/>
        <item x="652"/>
        <item x="589"/>
        <item x="1110"/>
        <item x="1142"/>
        <item x="350"/>
        <item x="796"/>
        <item x="636"/>
        <item x="1006"/>
        <item x="678"/>
        <item x="207"/>
        <item x="94"/>
        <item x="422"/>
        <item x="1273"/>
        <item x="844"/>
        <item x="916"/>
        <item x="849"/>
        <item x="71"/>
        <item x="596"/>
        <item x="877"/>
        <item x="1108"/>
        <item x="406"/>
        <item x="1055"/>
        <item x="310"/>
        <item x="514"/>
        <item x="226"/>
        <item x="413"/>
        <item x="1041"/>
        <item x="1260"/>
        <item x="428"/>
        <item x="1049"/>
        <item x="178"/>
        <item x="666"/>
        <item x="22"/>
        <item x="64"/>
        <item x="869"/>
        <item x="512"/>
        <item x="630"/>
        <item x="628"/>
        <item x="1311"/>
        <item x="99"/>
        <item x="676"/>
        <item x="909"/>
        <item x="1039"/>
        <item x="1071"/>
        <item x="163"/>
        <item x="76"/>
        <item x="1188"/>
        <item x="797"/>
        <item x="1320"/>
        <item x="258"/>
        <item x="919"/>
        <item x="1035"/>
        <item x="914"/>
        <item x="1195"/>
        <item x="681"/>
        <item x="59"/>
        <item x="890"/>
        <item x="45"/>
        <item x="287"/>
        <item x="875"/>
        <item x="701"/>
        <item x="996"/>
        <item x="360"/>
        <item x="581"/>
        <item x="80"/>
        <item x="150"/>
        <item x="1211"/>
        <item x="639"/>
        <item x="1193"/>
        <item x="778"/>
        <item x="189"/>
        <item x="553"/>
        <item x="664"/>
        <item x="419"/>
        <item x="396"/>
        <item x="1086"/>
        <item x="854"/>
        <item x="73"/>
        <item x="500"/>
        <item x="127"/>
        <item x="26"/>
        <item x="313"/>
        <item x="196"/>
        <item x="749"/>
        <item x="580"/>
        <item x="867"/>
        <item x="779"/>
        <item x="686"/>
        <item x="572"/>
        <item x="361"/>
        <item x="855"/>
        <item x="56"/>
        <item x="1267"/>
        <item x="699"/>
        <item x="626"/>
        <item x="1277"/>
        <item x="563"/>
        <item x="1073"/>
        <item x="493"/>
        <item x="223"/>
        <item x="787"/>
        <item x="49"/>
        <item x="185"/>
        <item x="44"/>
        <item x="863"/>
        <item x="241"/>
        <item x="633"/>
        <item x="202"/>
        <item x="104"/>
        <item x="179"/>
        <item x="748"/>
        <item x="1274"/>
        <item x="1280"/>
        <item x="1222"/>
        <item x="1224"/>
        <item x="707"/>
        <item x="798"/>
        <item x="155"/>
        <item x="708"/>
        <item x="372"/>
        <item x="1261"/>
        <item x="461"/>
        <item x="149"/>
        <item x="1064"/>
        <item x="443"/>
        <item x="894"/>
        <item x="994"/>
        <item x="280"/>
        <item x="777"/>
        <item x="737"/>
        <item x="604"/>
        <item x="780"/>
        <item x="1282"/>
        <item x="208"/>
        <item x="477"/>
        <item x="92"/>
        <item x="998"/>
        <item x="1170"/>
        <item x="166"/>
        <item x="1244"/>
        <item x="567"/>
        <item x="332"/>
        <item x="873"/>
        <item x="135"/>
        <item x="993"/>
        <item x="905"/>
        <item x="524"/>
        <item x="90"/>
        <item x="1046"/>
        <item x="437"/>
        <item x="882"/>
        <item x="1286"/>
        <item x="165"/>
        <item x="892"/>
        <item x="86"/>
        <item x="1227"/>
        <item x="456"/>
        <item x="114"/>
        <item x="1251"/>
        <item x="879"/>
        <item x="569"/>
        <item x="1263"/>
        <item x="484"/>
        <item x="744"/>
        <item x="46"/>
        <item x="726"/>
        <item x="1051"/>
        <item x="874"/>
        <item x="522"/>
        <item x="1185"/>
        <item x="171"/>
        <item x="808"/>
        <item x="1148"/>
        <item x="941"/>
        <item x="198"/>
        <item x="1204"/>
        <item x="1328"/>
        <item x="151"/>
        <item x="1012"/>
        <item x="857"/>
        <item x="883"/>
        <item x="33"/>
        <item x="19"/>
        <item x="459"/>
        <item x="346"/>
        <item x="1254"/>
        <item x="119"/>
        <item x="632"/>
        <item x="1092"/>
        <item x="103"/>
        <item x="793"/>
        <item x="1319"/>
        <item x="463"/>
        <item x="1026"/>
        <item x="549"/>
        <item x="416"/>
        <item x="751"/>
        <item x="107"/>
        <item x="352"/>
        <item x="299"/>
        <item x="1219"/>
        <item x="829"/>
        <item x="77"/>
        <item x="900"/>
        <item x="840"/>
        <item x="394"/>
        <item x="1258"/>
        <item x="901"/>
        <item x="356"/>
        <item x="886"/>
        <item x="1107"/>
        <item x="1088"/>
        <item x="293"/>
        <item x="773"/>
        <item x="933"/>
        <item x="1314"/>
        <item x="1272"/>
        <item x="42"/>
        <item x="249"/>
        <item x="82"/>
        <item x="934"/>
        <item x="187"/>
        <item x="948"/>
        <item x="609"/>
        <item x="1252"/>
        <item x="1005"/>
        <item x="1278"/>
        <item x="643"/>
        <item x="1220"/>
        <item x="1090"/>
        <item x="1019"/>
        <item x="7"/>
        <item x="529"/>
        <item x="1309"/>
        <item x="1210"/>
        <item x="1175"/>
        <item x="62"/>
        <item x="141"/>
        <item x="1045"/>
        <item x="876"/>
        <item x="201"/>
        <item x="1103"/>
        <item x="644"/>
        <item x="1069"/>
        <item x="140"/>
        <item x="440"/>
        <item x="564"/>
        <item x="997"/>
        <item x="824"/>
        <item x="88"/>
        <item x="1215"/>
        <item x="706"/>
        <item x="395"/>
        <item x="1000"/>
        <item x="809"/>
        <item x="237"/>
        <item x="147"/>
        <item x="1237"/>
        <item x="429"/>
        <item x="716"/>
        <item x="389"/>
        <item x="278"/>
        <item x="649"/>
        <item x="991"/>
        <item x="504"/>
        <item x="357"/>
        <item x="1213"/>
        <item x="344"/>
        <item x="300"/>
        <item x="739"/>
        <item x="864"/>
        <item x="917"/>
        <item x="756"/>
        <item x="807"/>
        <item x="1184"/>
        <item x="295"/>
        <item x="1100"/>
        <item x="671"/>
        <item x="217"/>
        <item x="502"/>
        <item x="667"/>
        <item x="1158"/>
        <item x="1042"/>
        <item x="221"/>
        <item x="1075"/>
        <item x="815"/>
        <item x="820"/>
        <item x="97"/>
        <item x="106"/>
        <item x="965"/>
        <item x="510"/>
        <item x="841"/>
        <item x="953"/>
        <item x="570"/>
        <item x="288"/>
        <item x="784"/>
        <item x="1078"/>
        <item x="683"/>
        <item x="1233"/>
        <item x="758"/>
        <item x="499"/>
        <item x="516"/>
        <item x="530"/>
        <item x="728"/>
        <item x="387"/>
        <item x="691"/>
        <item x="24"/>
        <item x="772"/>
        <item x="471"/>
        <item x="828"/>
        <item x="714"/>
        <item x="146"/>
        <item x="1325"/>
        <item x="730"/>
        <item x="738"/>
        <item x="254"/>
        <item x="315"/>
        <item x="319"/>
        <item x="6"/>
        <item x="776"/>
        <item x="1291"/>
        <item x="795"/>
        <item x="192"/>
        <item x="0"/>
        <item x="907"/>
        <item x="1038"/>
        <item x="928"/>
        <item x="766"/>
        <item x="735"/>
        <item x="1094"/>
        <item x="1243"/>
        <item x="629"/>
        <item x="696"/>
        <item x="624"/>
        <item x="880"/>
        <item x="232"/>
        <item x="925"/>
        <item x="926"/>
        <item x="381"/>
        <item x="592"/>
        <item x="722"/>
        <item x="1003"/>
        <item x="538"/>
        <item x="131"/>
        <item x="987"/>
        <item x="465"/>
        <item x="1076"/>
        <item x="817"/>
        <item x="460"/>
        <item x="619"/>
        <item x="195"/>
        <item x="1058"/>
        <item x="1022"/>
        <item x="936"/>
        <item x="852"/>
        <item x="947"/>
        <item x="1154"/>
        <item x="181"/>
        <item x="660"/>
        <item x="374"/>
        <item x="956"/>
        <item x="170"/>
        <item x="1269"/>
        <item x="102"/>
        <item x="977"/>
        <item x="565"/>
        <item x="199"/>
        <item x="1009"/>
        <item x="336"/>
        <item x="550"/>
        <item x="243"/>
        <item x="435"/>
        <item x="188"/>
        <item x="27"/>
        <item x="1174"/>
        <item x="1083"/>
        <item x="1166"/>
        <item x="353"/>
        <item x="825"/>
        <item x="1043"/>
        <item x="1056"/>
        <item x="384"/>
        <item x="348"/>
        <item x="393"/>
        <item x="308"/>
        <item x="327"/>
        <item x="1096"/>
        <item x="462"/>
        <item x="259"/>
        <item x="1318"/>
        <item x="752"/>
        <item x="1321"/>
        <item x="896"/>
        <item x="154"/>
        <item x="455"/>
        <item x="717"/>
        <item x="1171"/>
        <item x="960"/>
        <item x="1102"/>
        <item x="1317"/>
        <item x="1124"/>
        <item x="11"/>
        <item x="1152"/>
        <item x="1201"/>
        <item x="39"/>
        <item x="527"/>
        <item x="1329"/>
        <item x="1048"/>
        <item x="1080"/>
        <item x="448"/>
        <item x="727"/>
        <item x="218"/>
        <item x="343"/>
        <item x="1047"/>
        <item x="859"/>
        <item x="930"/>
        <item x="136"/>
        <item x="391"/>
        <item x="964"/>
        <item x="489"/>
        <item x="709"/>
        <item x="625"/>
        <item x="613"/>
        <item x="54"/>
        <item x="659"/>
        <item x="430"/>
        <item x="889"/>
        <item x="284"/>
        <item x="347"/>
        <item x="1160"/>
        <item x="410"/>
        <item x="535"/>
        <item x="647"/>
        <item x="3"/>
        <item x="283"/>
        <item x="673"/>
        <item x="641"/>
        <item x="261"/>
        <item x="1312"/>
        <item x="731"/>
        <item x="81"/>
        <item x="272"/>
        <item x="1177"/>
        <item x="1023"/>
        <item x="1140"/>
        <item x="1186"/>
        <item x="981"/>
        <item x="277"/>
        <item x="684"/>
        <item x="734"/>
        <item x="710"/>
        <item x="990"/>
        <item x="160"/>
        <item x="1021"/>
        <item x="497"/>
        <item x="378"/>
        <item x="1297"/>
        <item x="957"/>
        <item x="702"/>
        <item x="193"/>
        <item x="496"/>
        <item x="534"/>
        <item x="1117"/>
        <item x="169"/>
        <item x="385"/>
        <item x="29"/>
        <item x="634"/>
        <item x="143"/>
        <item x="897"/>
        <item x="724"/>
        <item x="1253"/>
        <item x="286"/>
        <item x="983"/>
        <item x="1187"/>
        <item x="1250"/>
        <item x="1333"/>
        <item x="105"/>
        <item x="1302"/>
        <item x="963"/>
        <item x="853"/>
        <item x="1121"/>
        <item x="842"/>
        <item x="1196"/>
        <item x="123"/>
        <item x="43"/>
        <item x="101"/>
        <item x="1132"/>
        <item x="1266"/>
        <item x="665"/>
        <item x="802"/>
        <item x="266"/>
        <item x="368"/>
        <item x="132"/>
        <item x="486"/>
        <item x="210"/>
        <item x="898"/>
        <item x="290"/>
        <item x="669"/>
        <item x="8"/>
        <item x="836"/>
        <item x="1281"/>
        <item x="881"/>
        <item x="1030"/>
        <item x="1200"/>
        <item x="718"/>
        <item x="439"/>
        <item x="351"/>
        <item x="333"/>
        <item x="289"/>
        <item x="1066"/>
        <item x="176"/>
        <item x="517"/>
        <item x="1337"/>
        <item x="571"/>
        <item x="321"/>
        <item x="768"/>
        <item x="469"/>
        <item x="1077"/>
        <item x="762"/>
        <item x="1249"/>
        <item x="850"/>
        <item x="164"/>
        <item x="317"/>
        <item x="1242"/>
        <item x="1179"/>
        <item x="745"/>
        <item x="694"/>
        <item x="845"/>
        <item x="1099"/>
        <item x="30"/>
        <item x="856"/>
        <item x="1176"/>
        <item x="938"/>
        <item x="611"/>
        <item x="1181"/>
        <item x="608"/>
        <item x="37"/>
        <item x="398"/>
        <item x="650"/>
        <item x="296"/>
        <item x="401"/>
        <item x="932"/>
        <item x="480"/>
        <item x="1231"/>
        <item x="657"/>
        <item x="436"/>
        <item x="1089"/>
        <item x="740"/>
        <item x="481"/>
        <item x="206"/>
        <item x="1182"/>
        <item x="144"/>
        <item x="268"/>
        <item x="805"/>
        <item x="423"/>
        <item x="688"/>
        <item x="1126"/>
        <item x="653"/>
        <item x="573"/>
        <item x="227"/>
        <item x="446"/>
        <item x="612"/>
        <item x="794"/>
        <item x="294"/>
        <item x="939"/>
        <item x="400"/>
        <item x="832"/>
        <item x="661"/>
        <item x="69"/>
        <item x="275"/>
        <item x="38"/>
        <item x="838"/>
        <item x="230"/>
        <item x="148"/>
        <item x="690"/>
        <item x="339"/>
        <item x="635"/>
        <item x="364"/>
        <item x="9"/>
        <item x="542"/>
        <item x="1245"/>
        <item x="1036"/>
        <item x="50"/>
        <item x="25"/>
        <item x="1018"/>
        <item x="1007"/>
        <item x="761"/>
        <item x="1225"/>
        <item x="1189"/>
        <item x="578"/>
        <item x="610"/>
        <item x="971"/>
        <item x="1129"/>
        <item x="111"/>
        <item x="1074"/>
        <item x="733"/>
        <item x="810"/>
        <item x="799"/>
        <item x="382"/>
        <item x="821"/>
        <item x="887"/>
        <item x="607"/>
        <item x="834"/>
        <item x="1345"/>
        <item x="732"/>
        <item x="521"/>
        <item x="921"/>
        <item x="712"/>
        <item x="518"/>
        <item x="75"/>
        <item x="5"/>
        <item x="912"/>
        <item x="117"/>
        <item x="89"/>
        <item x="248"/>
        <item x="1061"/>
        <item x="1079"/>
        <item x="431"/>
        <item x="1135"/>
        <item x="1097"/>
        <item x="1234"/>
        <item x="719"/>
        <item x="640"/>
        <item x="1331"/>
        <item x="257"/>
        <item x="969"/>
        <item x="447"/>
        <item x="78"/>
        <item x="1145"/>
        <item x="36"/>
        <item x="576"/>
        <item x="910"/>
        <item x="473"/>
        <item x="1323"/>
        <item x="476"/>
        <item x="1199"/>
        <item x="325"/>
        <item x="769"/>
        <item x="1068"/>
        <item x="420"/>
        <item x="479"/>
        <item x="923"/>
        <item x="1216"/>
        <item x="335"/>
        <item x="1270"/>
        <item x="115"/>
        <item x="323"/>
        <item x="1180"/>
        <item x="1116"/>
        <item x="806"/>
        <item x="130"/>
        <item x="41"/>
        <item x="1"/>
        <item x="228"/>
        <item x="975"/>
        <item x="903"/>
        <item x="255"/>
        <item x="543"/>
        <item x="379"/>
        <item x="545"/>
        <item x="314"/>
        <item x="1303"/>
        <item x="940"/>
        <item x="746"/>
        <item x="1115"/>
        <item x="1040"/>
        <item x="21"/>
        <item x="1085"/>
        <item x="501"/>
        <item x="328"/>
        <item x="920"/>
        <item x="1178"/>
        <item x="53"/>
        <item x="937"/>
        <item x="893"/>
        <item x="566"/>
        <item x="87"/>
        <item x="1109"/>
        <item x="452"/>
        <item x="224"/>
        <item x="698"/>
        <item x="551"/>
        <item x="234"/>
        <item x="137"/>
        <item x="1033"/>
        <item x="375"/>
        <item x="1053"/>
        <item x="84"/>
        <item x="637"/>
        <item x="349"/>
        <item x="236"/>
        <item x="285"/>
        <item x="680"/>
        <item x="978"/>
        <item x="1165"/>
        <item x="985"/>
        <item x="961"/>
        <item x="260"/>
        <item x="1341"/>
        <item x="1162"/>
        <item x="124"/>
        <item x="340"/>
        <item x="952"/>
        <item x="1313"/>
        <item x="1296"/>
        <item x="1236"/>
        <item x="403"/>
        <item x="884"/>
        <item x="1283"/>
        <item x="15"/>
        <item x="98"/>
        <item x="1063"/>
        <item x="20"/>
        <item x="568"/>
        <item x="1285"/>
        <item x="1198"/>
        <item x="697"/>
        <item x="162"/>
        <item x="703"/>
        <item x="800"/>
        <item x="1292"/>
        <item x="911"/>
        <item x="851"/>
        <item x="902"/>
        <item x="872"/>
        <item x="1348"/>
        <item x="12"/>
        <item x="833"/>
        <item x="1194"/>
        <item x="152"/>
        <item x="1144"/>
        <item x="412"/>
        <item x="791"/>
        <item x="1223"/>
        <item x="533"/>
        <item x="1240"/>
        <item x="913"/>
        <item x="407"/>
        <item x="457"/>
        <item x="133"/>
        <item x="1091"/>
        <item x="1229"/>
        <item x="600"/>
        <item x="583"/>
        <item x="63"/>
        <item x="528"/>
        <item x="1305"/>
        <item x="870"/>
        <item x="839"/>
        <item x="1290"/>
        <item x="341"/>
        <item x="145"/>
        <item x="1288"/>
        <item x="695"/>
        <item x="623"/>
        <item x="329"/>
        <item x="253"/>
        <item x="638"/>
        <item x="302"/>
        <item x="490"/>
        <item x="402"/>
        <item x="48"/>
        <item x="968"/>
        <item x="474"/>
        <item x="559"/>
        <item x="1228"/>
        <item x="1335"/>
        <item x="631"/>
        <item x="615"/>
        <item x="70"/>
        <item x="519"/>
        <item x="782"/>
        <item x="837"/>
        <item x="434"/>
        <item x="668"/>
        <item x="1235"/>
        <item x="974"/>
        <item x="858"/>
        <item x="590"/>
        <item x="663"/>
        <item x="172"/>
        <item x="682"/>
        <item x="645"/>
        <item x="966"/>
        <item x="57"/>
        <item x="191"/>
        <item x="1238"/>
        <item x="1212"/>
        <item x="1134"/>
        <item x="1301"/>
        <item x="1125"/>
        <item x="1044"/>
        <item x="417"/>
        <item x="23"/>
        <item x="190"/>
        <item x="895"/>
        <item x="1308"/>
        <item x="586"/>
        <item x="47"/>
        <item x="421"/>
        <item x="138"/>
        <item x="918"/>
        <item x="827"/>
        <item x="1354"/>
        <item x="342"/>
        <item x="871"/>
        <item x="1151"/>
        <item x="754"/>
        <item x="1167"/>
        <item x="865"/>
        <item x="899"/>
        <item x="525"/>
        <item x="93"/>
        <item x="209"/>
        <item x="158"/>
        <item x="705"/>
        <item x="741"/>
        <item x="482"/>
        <item x="789"/>
        <item x="814"/>
        <item x="411"/>
        <item x="267"/>
        <item x="672"/>
        <item x="1095"/>
        <item x="979"/>
        <item x="555"/>
        <item x="627"/>
        <item x="1293"/>
        <item x="204"/>
        <item x="312"/>
        <item x="816"/>
        <item x="4"/>
        <item x="503"/>
        <item x="674"/>
        <item x="729"/>
        <item x="605"/>
        <item x="424"/>
        <item x="577"/>
        <item x="582"/>
        <item x="397"/>
        <item x="34"/>
        <item x="760"/>
        <item x="1101"/>
        <item x="1271"/>
        <item x="574"/>
        <item x="95"/>
        <item x="363"/>
        <item x="771"/>
        <item x="100"/>
        <item x="790"/>
        <item x="371"/>
        <item x="470"/>
        <item x="1343"/>
        <item x="306"/>
        <item x="520"/>
        <item x="803"/>
        <item x="1336"/>
        <item x="765"/>
        <item x="685"/>
        <item x="1037"/>
        <item x="1159"/>
        <item x="1342"/>
        <item x="924"/>
        <item x="1268"/>
        <item x="866"/>
        <item x="1004"/>
        <item x="376"/>
        <item x="1029"/>
        <item x="303"/>
        <item x="1304"/>
        <item x="345"/>
        <item x="1050"/>
        <item x="184"/>
        <item x="441"/>
        <item x="831"/>
        <item x="252"/>
        <item x="992"/>
        <item x="544"/>
        <item x="326"/>
        <item x="153"/>
        <item x="450"/>
        <item x="656"/>
        <item x="1062"/>
        <item x="167"/>
        <item x="1310"/>
        <item x="270"/>
        <item x="562"/>
        <item x="1206"/>
        <item x="1017"/>
        <item x="651"/>
        <item x="1209"/>
        <item x="1232"/>
        <item x="1284"/>
        <item x="801"/>
        <item x="1065"/>
        <item x="276"/>
        <item x="775"/>
        <item x="425"/>
        <item x="305"/>
        <item x="847"/>
        <item x="211"/>
        <item x="359"/>
        <item x="18"/>
        <item x="369"/>
        <item x="373"/>
        <item x="304"/>
        <item x="225"/>
        <item x="617"/>
        <item x="1264"/>
        <item x="704"/>
        <item x="271"/>
        <item x="433"/>
        <item x="811"/>
        <item x="720"/>
        <item x="269"/>
        <item x="1197"/>
        <item x="297"/>
        <item x="1202"/>
        <item x="986"/>
        <item x="1247"/>
        <item x="1306"/>
        <item x="781"/>
        <item x="736"/>
        <item x="52"/>
        <item x="785"/>
        <item x="927"/>
        <item x="1105"/>
        <item x="1082"/>
        <item x="498"/>
        <item x="1262"/>
        <item x="848"/>
        <item x="1128"/>
        <item x="16"/>
        <item x="182"/>
        <item x="1246"/>
        <item x="548"/>
        <item x="365"/>
        <item x="826"/>
        <item x="1010"/>
        <item x="1256"/>
        <item x="552"/>
        <item x="74"/>
        <item x="711"/>
        <item x="1138"/>
        <item x="112"/>
        <item x="219"/>
        <item x="174"/>
        <item x="1353"/>
        <item x="1016"/>
        <item x="235"/>
        <item x="750"/>
        <item x="1013"/>
        <item x="982"/>
        <item x="1299"/>
        <item x="1002"/>
        <item x="1226"/>
        <item x="1217"/>
        <item x="531"/>
        <item x="370"/>
        <item x="1034"/>
        <item x="13"/>
        <item x="942"/>
        <item x="245"/>
        <item x="1161"/>
        <item x="597"/>
        <item x="1190"/>
        <item x="1276"/>
        <item x="85"/>
        <item x="222"/>
        <item x="1015"/>
        <item x="388"/>
        <item x="1257"/>
        <item x="1287"/>
        <item x="1057"/>
        <item x="58"/>
        <item x="677"/>
        <item x="492"/>
        <item x="1350"/>
        <item x="322"/>
        <item x="822"/>
        <item x="427"/>
        <item x="654"/>
        <item x="1248"/>
        <item x="1294"/>
        <item x="66"/>
        <item x="540"/>
        <item x="215"/>
        <item x="1259"/>
        <item x="354"/>
        <item x="197"/>
        <item x="679"/>
        <item x="118"/>
        <item x="1279"/>
        <item x="128"/>
        <item x="1150"/>
        <item x="593"/>
        <item x="759"/>
        <item x="1031"/>
        <item x="122"/>
        <item x="65"/>
        <item x="511"/>
        <item x="264"/>
        <item x="1137"/>
        <item x="1352"/>
        <item x="366"/>
        <item x="157"/>
        <item x="1025"/>
        <item x="40"/>
        <item x="2"/>
        <item x="367"/>
        <item x="1300"/>
        <item x="358"/>
        <item x="246"/>
        <item x="1168"/>
        <item x="432"/>
        <item x="556"/>
        <item x="1316"/>
        <item x="1113"/>
        <item x="988"/>
        <item x="491"/>
        <item x="1122"/>
        <item x="1330"/>
        <item x="763"/>
        <item x="1149"/>
        <item x="309"/>
        <item x="1001"/>
        <item x="383"/>
        <item x="818"/>
        <item x="959"/>
        <item x="508"/>
        <item x="1205"/>
        <item x="813"/>
        <item x="1014"/>
        <item x="560"/>
        <item x="362"/>
        <item x="17"/>
        <item x="584"/>
        <item x="579"/>
        <item x="513"/>
        <item x="1120"/>
        <item x="788"/>
        <item x="1307"/>
        <item x="1155"/>
        <item x="251"/>
        <item x="331"/>
        <item x="622"/>
        <item x="449"/>
        <item x="693"/>
        <item x="68"/>
        <item x="878"/>
        <item x="495"/>
        <item x="1355"/>
        <item x="1130"/>
        <item x="1339"/>
        <item x="108"/>
        <item x="1156"/>
        <item x="1084"/>
        <item x="713"/>
        <item x="1070"/>
        <item x="1118"/>
        <item x="973"/>
        <item x="646"/>
        <item x="523"/>
        <item x="915"/>
        <item x="620"/>
        <item x="1020"/>
        <item x="205"/>
        <item x="546"/>
        <item x="621"/>
        <item x="1265"/>
        <item x="320"/>
        <item x="244"/>
        <item x="1322"/>
        <item x="505"/>
        <item x="324"/>
        <item x="594"/>
        <item x="1119"/>
        <item x="670"/>
        <item x="1136"/>
        <item x="618"/>
        <item x="1172"/>
        <item x="177"/>
        <item x="168"/>
        <item x="483"/>
        <item x="242"/>
        <item x="180"/>
        <item x="442"/>
        <item x="338"/>
        <item x="935"/>
        <item x="120"/>
        <item x="723"/>
        <item x="1153"/>
        <item x="282"/>
        <item x="507"/>
        <item x="334"/>
        <item x="390"/>
        <item x="725"/>
        <item x="700"/>
        <item x="1332"/>
        <item x="1163"/>
        <item x="1147"/>
        <item x="263"/>
        <item x="1218"/>
        <item x="1098"/>
        <item x="475"/>
        <item x="1344"/>
        <item x="139"/>
        <item x="1295"/>
        <item x="1164"/>
        <item x="142"/>
        <item x="238"/>
        <item x="426"/>
        <item x="687"/>
        <item x="1169"/>
        <item x="658"/>
        <item x="557"/>
        <item x="1326"/>
        <item x="10"/>
        <item x="194"/>
        <item x="1173"/>
        <item x="113"/>
        <item x="256"/>
        <item x="958"/>
        <item x="96"/>
        <item x="747"/>
        <item x="175"/>
        <item x="458"/>
        <item x="1112"/>
        <item x="51"/>
        <item x="944"/>
        <item x="1340"/>
        <item x="591"/>
        <item x="399"/>
        <item x="240"/>
        <item x="1203"/>
        <item x="955"/>
        <item x="247"/>
        <item x="438"/>
        <item x="1214"/>
        <item x="265"/>
        <item x="61"/>
        <item x="835"/>
        <item x="1059"/>
        <item x="931"/>
        <item x="603"/>
        <item x="212"/>
        <item x="861"/>
        <item x="392"/>
        <item x="487"/>
        <item x="1230"/>
        <item x="536"/>
        <item x="408"/>
        <item x="233"/>
        <item x="445"/>
        <item x="1028"/>
        <item x="454"/>
        <item x="1131"/>
        <item x="1191"/>
        <item x="999"/>
        <item x="601"/>
        <item x="891"/>
        <item x="616"/>
        <item x="355"/>
        <item x="404"/>
        <item x="509"/>
        <item x="558"/>
        <item x="318"/>
        <item x="444"/>
        <item x="1289"/>
        <item x="478"/>
        <item x="1081"/>
        <item x="1011"/>
        <item x="262"/>
        <item x="1351"/>
        <item x="954"/>
        <item x="515"/>
        <item x="1349"/>
        <item x="83"/>
        <item x="606"/>
        <item x="116"/>
        <item x="200"/>
        <item x="156"/>
        <item x="742"/>
        <item x="1346"/>
        <item x="467"/>
        <item x="301"/>
        <item x="989"/>
        <item x="1067"/>
        <item x="35"/>
        <item x="32"/>
        <item x="980"/>
        <item x="1208"/>
        <item x="743"/>
        <item x="109"/>
        <item t="default"/>
      </items>
    </pivotField>
    <pivotField showAll="0"/>
    <pivotField numFmtId="14" showAll="0"/>
    <pivotField numFmtId="2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1619">
    <i>
      <x/>
    </i>
    <i r="1">
      <x v="155"/>
    </i>
    <i r="1">
      <x v="167"/>
    </i>
    <i r="1">
      <x v="255"/>
    </i>
    <i r="1">
      <x v="314"/>
    </i>
    <i r="1">
      <x v="1173"/>
    </i>
    <i r="1">
      <x v="1283"/>
    </i>
    <i>
      <x v="1"/>
    </i>
    <i r="1">
      <x v="18"/>
    </i>
    <i r="1">
      <x v="83"/>
    </i>
    <i r="1">
      <x v="155"/>
    </i>
    <i r="1">
      <x v="167"/>
    </i>
    <i r="1">
      <x v="185"/>
    </i>
    <i r="1">
      <x v="203"/>
    </i>
    <i r="1">
      <x v="255"/>
    </i>
    <i r="1">
      <x v="523"/>
    </i>
    <i r="1">
      <x v="698"/>
    </i>
    <i r="1">
      <x v="923"/>
    </i>
    <i r="1">
      <x v="1351"/>
    </i>
    <i>
      <x v="2"/>
    </i>
    <i r="1">
      <x v="59"/>
    </i>
    <i>
      <x v="3"/>
    </i>
    <i r="1">
      <x v="16"/>
    </i>
    <i r="1">
      <x v="17"/>
    </i>
    <i>
      <x v="4"/>
    </i>
    <i r="1">
      <x v="120"/>
    </i>
    <i r="1">
      <x v="229"/>
    </i>
    <i r="1">
      <x v="230"/>
    </i>
    <i r="1">
      <x v="243"/>
    </i>
    <i r="1">
      <x v="262"/>
    </i>
    <i r="1">
      <x v="263"/>
    </i>
    <i r="1">
      <x v="350"/>
    </i>
    <i r="1">
      <x v="351"/>
    </i>
    <i r="1">
      <x v="378"/>
    </i>
    <i r="1">
      <x v="394"/>
    </i>
    <i r="1">
      <x v="395"/>
    </i>
    <i r="1">
      <x v="1299"/>
    </i>
    <i r="1">
      <x v="1300"/>
    </i>
    <i r="1">
      <x v="1328"/>
    </i>
    <i r="1">
      <x v="1333"/>
    </i>
    <i r="1">
      <x v="1334"/>
    </i>
    <i r="1">
      <x v="1355"/>
    </i>
    <i>
      <x v="5"/>
    </i>
    <i r="1">
      <x v="19"/>
    </i>
    <i r="1">
      <x v="549"/>
    </i>
    <i>
      <x v="6"/>
    </i>
    <i r="1">
      <x v="1166"/>
    </i>
    <i>
      <x v="7"/>
    </i>
    <i r="1">
      <x v="914"/>
    </i>
    <i>
      <x v="8"/>
    </i>
    <i r="1">
      <x v="27"/>
    </i>
    <i>
      <x v="9"/>
    </i>
    <i r="1">
      <x v="47"/>
    </i>
    <i r="1">
      <x v="60"/>
    </i>
    <i>
      <x v="10"/>
    </i>
    <i r="1">
      <x v="15"/>
    </i>
    <i r="1">
      <x v="22"/>
    </i>
    <i r="1">
      <x v="23"/>
    </i>
    <i r="1">
      <x v="24"/>
    </i>
    <i r="1">
      <x v="25"/>
    </i>
    <i r="1">
      <x v="50"/>
    </i>
    <i>
      <x v="11"/>
    </i>
    <i r="1">
      <x v="28"/>
    </i>
    <i>
      <x v="12"/>
    </i>
    <i r="1">
      <x v="31"/>
    </i>
    <i>
      <x v="13"/>
    </i>
    <i r="1">
      <x v="32"/>
    </i>
    <i r="1">
      <x v="33"/>
    </i>
    <i r="1">
      <x v="46"/>
    </i>
    <i r="1">
      <x v="56"/>
    </i>
    <i r="1">
      <x v="106"/>
    </i>
    <i>
      <x v="14"/>
    </i>
    <i r="1">
      <x v="121"/>
    </i>
    <i r="1">
      <x v="264"/>
    </i>
    <i>
      <x v="15"/>
    </i>
    <i r="1">
      <x v="36"/>
    </i>
    <i>
      <x v="16"/>
    </i>
    <i r="1">
      <x v="61"/>
    </i>
    <i>
      <x v="17"/>
    </i>
    <i r="1">
      <x v="30"/>
    </i>
    <i r="1">
      <x v="53"/>
    </i>
    <i>
      <x v="18"/>
    </i>
    <i r="1">
      <x v="48"/>
    </i>
    <i r="1">
      <x v="55"/>
    </i>
    <i r="1">
      <x v="531"/>
    </i>
    <i>
      <x v="19"/>
    </i>
    <i r="1">
      <x v="34"/>
    </i>
    <i r="1">
      <x v="974"/>
    </i>
    <i>
      <x v="20"/>
    </i>
    <i r="1">
      <x v="98"/>
    </i>
    <i r="1">
      <x v="536"/>
    </i>
    <i r="1">
      <x v="893"/>
    </i>
    <i r="1">
      <x v="1159"/>
    </i>
    <i>
      <x v="21"/>
    </i>
    <i r="1">
      <x v="655"/>
    </i>
    <i>
      <x v="22"/>
    </i>
    <i r="1">
      <x v="1171"/>
    </i>
    <i>
      <x v="23"/>
    </i>
    <i r="1">
      <x v="51"/>
    </i>
    <i>
      <x v="24"/>
    </i>
    <i r="1">
      <x v="54"/>
    </i>
    <i r="1">
      <x v="552"/>
    </i>
    <i r="1">
      <x v="553"/>
    </i>
    <i>
      <x v="25"/>
    </i>
    <i r="1">
      <x v="667"/>
    </i>
    <i>
      <x v="26"/>
    </i>
    <i r="1">
      <x v="400"/>
    </i>
    <i>
      <x v="27"/>
    </i>
    <i r="1">
      <x v="407"/>
    </i>
    <i>
      <x v="28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>
      <x v="29"/>
    </i>
    <i r="1">
      <x v="38"/>
    </i>
    <i>
      <x v="30"/>
    </i>
    <i r="1">
      <x v="26"/>
    </i>
    <i r="1">
      <x v="705"/>
    </i>
    <i r="1">
      <x v="1146"/>
    </i>
    <i>
      <x v="31"/>
    </i>
    <i r="1">
      <x v="1341"/>
    </i>
    <i>
      <x v="32"/>
    </i>
    <i r="1">
      <x v="57"/>
    </i>
    <i>
      <x v="33"/>
    </i>
    <i r="1">
      <x v="969"/>
    </i>
    <i>
      <x v="34"/>
    </i>
    <i r="1">
      <x v="70"/>
    </i>
    <i>
      <x v="35"/>
    </i>
    <i r="1">
      <x v="204"/>
    </i>
    <i>
      <x v="36"/>
    </i>
    <i r="1">
      <x v="388"/>
    </i>
    <i>
      <x v="37"/>
    </i>
    <i r="1">
      <x v="62"/>
    </i>
    <i>
      <x v="38"/>
    </i>
    <i r="1">
      <x v="68"/>
    </i>
    <i>
      <x v="39"/>
    </i>
    <i r="1">
      <x v="119"/>
    </i>
    <i r="1">
      <x v="133"/>
    </i>
    <i>
      <x v="40"/>
    </i>
    <i r="1">
      <x v="71"/>
    </i>
    <i r="1">
      <x v="502"/>
    </i>
    <i r="1">
      <x v="593"/>
    </i>
    <i r="1">
      <x v="833"/>
    </i>
    <i r="1">
      <x v="1175"/>
    </i>
    <i r="1">
      <x v="1302"/>
    </i>
    <i r="1">
      <x v="1303"/>
    </i>
    <i>
      <x v="41"/>
    </i>
    <i r="1">
      <x v="21"/>
    </i>
    <i>
      <x v="42"/>
    </i>
    <i r="1">
      <x v="458"/>
    </i>
    <i>
      <x v="43"/>
    </i>
    <i r="1">
      <x v="927"/>
    </i>
    <i>
      <x v="44"/>
    </i>
    <i r="1">
      <x v="1160"/>
    </i>
    <i>
      <x v="45"/>
    </i>
    <i r="1">
      <x v="37"/>
    </i>
    <i r="1">
      <x v="444"/>
    </i>
    <i r="1">
      <x v="557"/>
    </i>
    <i r="1">
      <x v="628"/>
    </i>
    <i r="1">
      <x v="770"/>
    </i>
    <i r="1">
      <x v="771"/>
    </i>
    <i r="1">
      <x v="772"/>
    </i>
    <i r="1">
      <x v="970"/>
    </i>
    <i r="1">
      <x v="1000"/>
    </i>
    <i>
      <x v="46"/>
    </i>
    <i r="1">
      <x v="448"/>
    </i>
    <i>
      <x v="47"/>
    </i>
    <i r="1">
      <x v="207"/>
    </i>
    <i r="1">
      <x v="680"/>
    </i>
    <i r="1">
      <x v="681"/>
    </i>
    <i>
      <x v="48"/>
    </i>
    <i r="1">
      <x v="1354"/>
    </i>
    <i>
      <x v="49"/>
    </i>
    <i r="1">
      <x v="873"/>
    </i>
    <i>
      <x v="50"/>
    </i>
    <i r="1">
      <x v="237"/>
    </i>
    <i r="1">
      <x v="238"/>
    </i>
    <i>
      <x v="51"/>
    </i>
    <i r="1">
      <x v="457"/>
    </i>
    <i>
      <x v="5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3"/>
    </i>
    <i r="1">
      <x v="102"/>
    </i>
    <i r="1">
      <x v="576"/>
    </i>
    <i r="1">
      <x v="577"/>
    </i>
    <i r="1">
      <x v="604"/>
    </i>
    <i r="1">
      <x v="1281"/>
    </i>
    <i>
      <x v="54"/>
    </i>
    <i r="1">
      <x v="112"/>
    </i>
    <i r="1">
      <x v="113"/>
    </i>
    <i r="1">
      <x v="558"/>
    </i>
    <i r="1">
      <x v="607"/>
    </i>
    <i r="1">
      <x v="663"/>
    </i>
    <i r="1">
      <x v="902"/>
    </i>
    <i r="1">
      <x v="1291"/>
    </i>
    <i>
      <x v="55"/>
    </i>
    <i r="1">
      <x v="915"/>
    </i>
    <i>
      <x v="56"/>
    </i>
    <i r="1">
      <x v="307"/>
    </i>
    <i>
      <x v="57"/>
    </i>
    <i r="1">
      <x v="379"/>
    </i>
    <i r="1">
      <x v="598"/>
    </i>
    <i r="1">
      <x v="872"/>
    </i>
    <i r="1">
      <x v="1301"/>
    </i>
    <i>
      <x v="58"/>
    </i>
    <i r="1">
      <x v="839"/>
    </i>
    <i>
      <x v="59"/>
    </i>
    <i r="1">
      <x v="107"/>
    </i>
    <i r="1">
      <x v="109"/>
    </i>
    <i>
      <x v="60"/>
    </i>
    <i r="1">
      <x v="122"/>
    </i>
    <i r="1">
      <x v="377"/>
    </i>
    <i r="1">
      <x v="450"/>
    </i>
    <i r="1">
      <x v="537"/>
    </i>
    <i r="1">
      <x v="591"/>
    </i>
    <i r="1">
      <x v="801"/>
    </i>
    <i r="1">
      <x v="878"/>
    </i>
    <i r="1">
      <x v="885"/>
    </i>
    <i>
      <x v="61"/>
    </i>
    <i r="1">
      <x v="1201"/>
    </i>
    <i>
      <x v="62"/>
    </i>
    <i r="1">
      <x v="196"/>
    </i>
    <i r="1">
      <x v="672"/>
    </i>
    <i r="1">
      <x v="1213"/>
    </i>
    <i>
      <x v="63"/>
    </i>
    <i r="1">
      <x v="124"/>
    </i>
    <i>
      <x v="64"/>
    </i>
    <i r="1">
      <x v="77"/>
    </i>
    <i r="1">
      <x v="82"/>
    </i>
    <i r="1">
      <x v="161"/>
    </i>
    <i r="1">
      <x v="208"/>
    </i>
    <i r="1">
      <x v="259"/>
    </i>
    <i r="1">
      <x v="260"/>
    </i>
    <i r="1">
      <x v="339"/>
    </i>
    <i r="1">
      <x v="365"/>
    </i>
    <i r="1">
      <x v="567"/>
    </i>
    <i r="1">
      <x v="675"/>
    </i>
    <i r="1">
      <x v="1161"/>
    </i>
    <i>
      <x v="65"/>
    </i>
    <i r="1">
      <x v="126"/>
    </i>
    <i>
      <x v="66"/>
    </i>
    <i r="1">
      <x v="172"/>
    </i>
    <i>
      <x v="67"/>
    </i>
    <i r="1">
      <x v="150"/>
    </i>
    <i>
      <x v="68"/>
    </i>
    <i r="1">
      <x v="218"/>
    </i>
    <i>
      <x v="69"/>
    </i>
    <i r="1">
      <x v="35"/>
    </i>
    <i>
      <x v="70"/>
    </i>
    <i r="1">
      <x v="1342"/>
    </i>
    <i>
      <x v="71"/>
    </i>
    <i r="1">
      <x v="171"/>
    </i>
    <i>
      <x v="72"/>
    </i>
    <i r="1">
      <x v="973"/>
    </i>
    <i>
      <x v="73"/>
    </i>
    <i r="1">
      <x v="1160"/>
    </i>
    <i>
      <x v="74"/>
    </i>
    <i r="1">
      <x v="261"/>
    </i>
    <i>
      <x v="75"/>
    </i>
    <i r="1">
      <x v="190"/>
    </i>
    <i r="1">
      <x v="201"/>
    </i>
    <i r="1">
      <x v="614"/>
    </i>
    <i>
      <x v="76"/>
    </i>
    <i r="1">
      <x v="332"/>
    </i>
    <i r="1">
      <x v="542"/>
    </i>
    <i r="1">
      <x v="613"/>
    </i>
    <i r="1">
      <x v="1320"/>
    </i>
    <i>
      <x v="77"/>
    </i>
    <i r="1">
      <x v="1349"/>
    </i>
    <i>
      <x v="78"/>
    </i>
    <i r="1">
      <x v="845"/>
    </i>
    <i>
      <x v="79"/>
    </i>
    <i r="1">
      <x v="293"/>
    </i>
    <i r="1">
      <x v="721"/>
    </i>
    <i r="1">
      <x v="847"/>
    </i>
    <i r="1">
      <x v="891"/>
    </i>
    <i r="1">
      <x v="907"/>
    </i>
    <i r="1">
      <x v="1177"/>
    </i>
    <i>
      <x v="80"/>
    </i>
    <i r="1">
      <x v="29"/>
    </i>
    <i r="1">
      <x v="702"/>
    </i>
    <i r="1">
      <x v="1345"/>
    </i>
    <i>
      <x v="81"/>
    </i>
    <i r="1">
      <x v="120"/>
    </i>
    <i>
      <x v="82"/>
    </i>
    <i r="1">
      <x v="318"/>
    </i>
    <i r="1">
      <x v="594"/>
    </i>
    <i r="1">
      <x v="595"/>
    </i>
    <i r="1">
      <x v="597"/>
    </i>
    <i r="1">
      <x v="673"/>
    </i>
    <i r="1">
      <x v="703"/>
    </i>
    <i r="1">
      <x v="706"/>
    </i>
    <i r="1">
      <x v="726"/>
    </i>
    <i r="1">
      <x v="880"/>
    </i>
    <i r="1">
      <x v="881"/>
    </i>
    <i r="1">
      <x v="882"/>
    </i>
    <i r="1">
      <x v="883"/>
    </i>
    <i r="1">
      <x v="884"/>
    </i>
    <i r="1">
      <x v="886"/>
    </i>
    <i r="1">
      <x v="888"/>
    </i>
    <i>
      <x v="83"/>
    </i>
    <i r="1">
      <x v="306"/>
    </i>
    <i>
      <x v="84"/>
    </i>
    <i r="1">
      <x v="292"/>
    </i>
    <i>
      <x v="85"/>
    </i>
    <i r="1">
      <x v="13"/>
    </i>
    <i r="1">
      <x v="14"/>
    </i>
    <i r="1">
      <x v="619"/>
    </i>
    <i>
      <x v="86"/>
    </i>
    <i r="1">
      <x v="84"/>
    </i>
    <i>
      <x v="87"/>
    </i>
    <i r="1">
      <x v="65"/>
    </i>
    <i r="1">
      <x v="103"/>
    </i>
    <i r="1">
      <x v="104"/>
    </i>
    <i r="1">
      <x v="105"/>
    </i>
    <i r="1">
      <x v="114"/>
    </i>
    <i r="1">
      <x v="115"/>
    </i>
    <i r="1">
      <x v="116"/>
    </i>
    <i r="1">
      <x v="123"/>
    </i>
    <i r="1">
      <x v="132"/>
    </i>
    <i r="1">
      <x v="134"/>
    </i>
    <i r="1">
      <x v="135"/>
    </i>
    <i r="1">
      <x v="139"/>
    </i>
    <i r="1">
      <x v="140"/>
    </i>
    <i r="1">
      <x v="141"/>
    </i>
    <i r="1">
      <x v="147"/>
    </i>
    <i r="1">
      <x v="149"/>
    </i>
    <i r="1">
      <x v="164"/>
    </i>
    <i r="1">
      <x v="174"/>
    </i>
    <i r="1">
      <x v="176"/>
    </i>
    <i r="1">
      <x v="178"/>
    </i>
    <i r="1">
      <x v="189"/>
    </i>
    <i r="1">
      <x v="193"/>
    </i>
    <i r="1">
      <x v="211"/>
    </i>
    <i r="1">
      <x v="219"/>
    </i>
    <i r="1">
      <x v="220"/>
    </i>
    <i r="1">
      <x v="221"/>
    </i>
    <i r="1">
      <x v="222"/>
    </i>
    <i r="1">
      <x v="227"/>
    </i>
    <i r="1">
      <x v="228"/>
    </i>
    <i r="1">
      <x v="231"/>
    </i>
    <i r="1">
      <x v="232"/>
    </i>
    <i r="1">
      <x v="233"/>
    </i>
    <i r="1">
      <x v="234"/>
    </i>
    <i r="1">
      <x v="242"/>
    </i>
    <i r="1">
      <x v="244"/>
    </i>
    <i r="1">
      <x v="247"/>
    </i>
    <i r="1">
      <x v="290"/>
    </i>
    <i r="1">
      <x v="301"/>
    </i>
    <i r="1">
      <x v="302"/>
    </i>
    <i r="1">
      <x v="312"/>
    </i>
    <i r="1">
      <x v="321"/>
    </i>
    <i r="1">
      <x v="326"/>
    </i>
    <i r="1">
      <x v="327"/>
    </i>
    <i r="1">
      <x v="349"/>
    </i>
    <i r="1">
      <x v="355"/>
    </i>
    <i r="1">
      <x v="359"/>
    </i>
    <i r="1">
      <x v="360"/>
    </i>
    <i r="1">
      <x v="369"/>
    </i>
    <i r="1">
      <x v="370"/>
    </i>
    <i r="1">
      <x v="371"/>
    </i>
    <i r="1">
      <x v="372"/>
    </i>
    <i r="1">
      <x v="387"/>
    </i>
    <i r="1">
      <x v="389"/>
    </i>
    <i r="1">
      <x v="390"/>
    </i>
    <i r="1">
      <x v="391"/>
    </i>
    <i r="1">
      <x v="392"/>
    </i>
    <i r="1">
      <x v="393"/>
    </i>
    <i r="1">
      <x v="411"/>
    </i>
    <i r="1">
      <x v="414"/>
    </i>
    <i r="1">
      <x v="416"/>
    </i>
    <i r="1">
      <x v="422"/>
    </i>
    <i r="1">
      <x v="427"/>
    </i>
    <i r="1">
      <x v="435"/>
    </i>
    <i r="1">
      <x v="438"/>
    </i>
    <i r="1">
      <x v="445"/>
    </i>
    <i r="1">
      <x v="454"/>
    </i>
    <i r="1">
      <x v="455"/>
    </i>
    <i r="1">
      <x v="459"/>
    </i>
    <i r="1">
      <x v="460"/>
    </i>
    <i r="1">
      <x v="466"/>
    </i>
    <i r="1">
      <x v="467"/>
    </i>
    <i r="1">
      <x v="481"/>
    </i>
    <i r="1">
      <x v="483"/>
    </i>
    <i r="1">
      <x v="484"/>
    </i>
    <i r="1">
      <x v="505"/>
    </i>
    <i r="1">
      <x v="512"/>
    </i>
    <i r="1">
      <x v="515"/>
    </i>
    <i r="1">
      <x v="519"/>
    </i>
    <i r="1">
      <x v="528"/>
    </i>
    <i r="1">
      <x v="532"/>
    </i>
    <i r="1">
      <x v="533"/>
    </i>
    <i r="1">
      <x v="535"/>
    </i>
    <i r="1">
      <x v="539"/>
    </i>
    <i r="1">
      <x v="541"/>
    </i>
    <i r="1">
      <x v="548"/>
    </i>
    <i r="1">
      <x v="550"/>
    </i>
    <i r="1">
      <x v="561"/>
    </i>
    <i r="1">
      <x v="581"/>
    </i>
    <i r="1">
      <x v="585"/>
    </i>
    <i r="1">
      <x v="586"/>
    </i>
    <i r="1">
      <x v="610"/>
    </i>
    <i r="1">
      <x v="612"/>
    </i>
    <i r="1">
      <x v="620"/>
    </i>
    <i r="1">
      <x v="621"/>
    </i>
    <i r="1">
      <x v="630"/>
    </i>
    <i r="1">
      <x v="631"/>
    </i>
    <i r="1">
      <x v="632"/>
    </i>
    <i r="1">
      <x v="634"/>
    </i>
    <i r="1">
      <x v="635"/>
    </i>
    <i r="1">
      <x v="652"/>
    </i>
    <i r="1">
      <x v="653"/>
    </i>
    <i r="1">
      <x v="654"/>
    </i>
    <i r="1">
      <x v="656"/>
    </i>
    <i r="1">
      <x v="666"/>
    </i>
    <i r="1">
      <x v="668"/>
    </i>
    <i r="1">
      <x v="669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91"/>
    </i>
    <i r="1">
      <x v="694"/>
    </i>
    <i r="1">
      <x v="695"/>
    </i>
    <i r="1">
      <x v="696"/>
    </i>
    <i r="1">
      <x v="697"/>
    </i>
    <i r="1">
      <x v="700"/>
    </i>
    <i r="1">
      <x v="711"/>
    </i>
    <i r="1">
      <x v="715"/>
    </i>
    <i r="1">
      <x v="716"/>
    </i>
    <i r="1">
      <x v="731"/>
    </i>
    <i r="1">
      <x v="732"/>
    </i>
    <i r="1">
      <x v="733"/>
    </i>
    <i r="1">
      <x v="757"/>
    </i>
    <i r="1">
      <x v="761"/>
    </i>
    <i r="1">
      <x v="763"/>
    </i>
    <i r="1">
      <x v="781"/>
    </i>
    <i r="1">
      <x v="782"/>
    </i>
    <i r="1">
      <x v="791"/>
    </i>
    <i r="1">
      <x v="796"/>
    </i>
    <i r="1">
      <x v="800"/>
    </i>
    <i r="1">
      <x v="803"/>
    </i>
    <i r="1">
      <x v="805"/>
    </i>
    <i r="1">
      <x v="809"/>
    </i>
    <i r="1">
      <x v="818"/>
    </i>
    <i r="1">
      <x v="819"/>
    </i>
    <i r="1">
      <x v="820"/>
    </i>
    <i r="1">
      <x v="822"/>
    </i>
    <i r="1">
      <x v="825"/>
    </i>
    <i r="1">
      <x v="828"/>
    </i>
    <i r="1">
      <x v="832"/>
    </i>
    <i r="1">
      <x v="842"/>
    </i>
    <i r="1">
      <x v="852"/>
    </i>
    <i r="1">
      <x v="858"/>
    </i>
    <i r="1">
      <x v="860"/>
    </i>
    <i r="1">
      <x v="861"/>
    </i>
    <i r="1">
      <x v="865"/>
    </i>
    <i r="1">
      <x v="868"/>
    </i>
    <i r="1">
      <x v="869"/>
    </i>
    <i r="1">
      <x v="870"/>
    </i>
    <i r="1">
      <x v="871"/>
    </i>
    <i r="1">
      <x v="895"/>
    </i>
    <i r="1">
      <x v="897"/>
    </i>
    <i r="1">
      <x v="899"/>
    </i>
    <i r="1">
      <x v="901"/>
    </i>
    <i r="1">
      <x v="905"/>
    </i>
    <i r="1">
      <x v="906"/>
    </i>
    <i r="1">
      <x v="934"/>
    </i>
    <i r="1">
      <x v="935"/>
    </i>
    <i r="1">
      <x v="979"/>
    </i>
    <i r="1">
      <x v="983"/>
    </i>
    <i r="1">
      <x v="988"/>
    </i>
    <i r="1">
      <x v="996"/>
    </i>
    <i r="1">
      <x v="997"/>
    </i>
    <i r="1">
      <x v="1162"/>
    </i>
    <i r="1">
      <x v="1163"/>
    </i>
    <i r="1">
      <x v="1179"/>
    </i>
    <i r="1">
      <x v="1183"/>
    </i>
    <i r="1">
      <x v="1184"/>
    </i>
    <i r="1">
      <x v="1198"/>
    </i>
    <i r="1">
      <x v="1204"/>
    </i>
    <i r="1">
      <x v="1215"/>
    </i>
    <i r="1">
      <x v="1216"/>
    </i>
    <i r="1">
      <x v="1219"/>
    </i>
    <i r="1">
      <x v="1282"/>
    </i>
    <i r="1">
      <x v="1285"/>
    </i>
    <i r="1">
      <x v="1289"/>
    </i>
    <i r="1">
      <x v="1293"/>
    </i>
    <i r="1">
      <x v="1297"/>
    </i>
    <i r="1">
      <x v="1304"/>
    </i>
    <i r="1">
      <x v="1307"/>
    </i>
    <i r="1">
      <x v="1310"/>
    </i>
    <i r="1">
      <x v="1311"/>
    </i>
    <i r="1">
      <x v="1316"/>
    </i>
    <i r="1">
      <x v="1317"/>
    </i>
    <i r="1">
      <x v="1318"/>
    </i>
    <i r="1">
      <x v="1325"/>
    </i>
    <i r="1">
      <x v="1326"/>
    </i>
    <i r="1">
      <x v="1327"/>
    </i>
    <i r="1">
      <x v="1329"/>
    </i>
    <i r="1">
      <x v="1332"/>
    </i>
    <i r="1">
      <x v="1335"/>
    </i>
    <i r="1">
      <x v="1347"/>
    </i>
    <i r="1">
      <x v="1348"/>
    </i>
    <i>
      <x v="88"/>
    </i>
    <i r="1">
      <x v="248"/>
    </i>
    <i r="1">
      <x v="249"/>
    </i>
    <i r="1">
      <x v="330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23"/>
    </i>
    <i r="1">
      <x v="834"/>
    </i>
    <i r="1">
      <x v="968"/>
    </i>
    <i r="1">
      <x v="971"/>
    </i>
    <i r="1">
      <x v="986"/>
    </i>
    <i r="1">
      <x v="1182"/>
    </i>
    <i r="1">
      <x v="1298"/>
    </i>
    <i r="1">
      <x v="1340"/>
    </i>
    <i>
      <x v="89"/>
    </i>
    <i r="1">
      <x v="313"/>
    </i>
    <i>
      <x v="90"/>
    </i>
    <i r="1">
      <x v="442"/>
    </i>
    <i r="1">
      <x v="876"/>
    </i>
    <i>
      <x v="91"/>
    </i>
    <i r="1">
      <x v="1188"/>
    </i>
    <i r="1">
      <x v="1189"/>
    </i>
    <i>
      <x v="92"/>
    </i>
    <i r="1">
      <x v="397"/>
    </i>
    <i r="1">
      <x v="1350"/>
    </i>
    <i>
      <x v="93"/>
    </i>
    <i r="1">
      <x v="838"/>
    </i>
    <i>
      <x v="94"/>
    </i>
    <i r="1">
      <x v="405"/>
    </i>
    <i>
      <x v="95"/>
    </i>
    <i r="1">
      <x v="443"/>
    </i>
    <i>
      <x v="96"/>
    </i>
    <i r="1">
      <x v="629"/>
    </i>
    <i>
      <x v="97"/>
    </i>
    <i r="1">
      <x v="611"/>
    </i>
    <i>
      <x v="98"/>
    </i>
    <i r="1">
      <x v="436"/>
    </i>
    <i r="1">
      <x v="1149"/>
    </i>
    <i>
      <x v="99"/>
    </i>
    <i r="1">
      <x v="145"/>
    </i>
    <i r="1">
      <x v="320"/>
    </i>
    <i r="1">
      <x v="596"/>
    </i>
    <i r="1">
      <x v="1167"/>
    </i>
    <i>
      <x v="100"/>
    </i>
    <i r="1">
      <x v="170"/>
    </i>
    <i>
      <x v="101"/>
    </i>
    <i r="1">
      <x v="42"/>
    </i>
    <i r="1">
      <x v="43"/>
    </i>
    <i r="1">
      <x v="44"/>
    </i>
    <i r="1">
      <x v="45"/>
    </i>
    <i r="1">
      <x v="52"/>
    </i>
    <i>
      <x v="102"/>
    </i>
    <i r="1">
      <x v="108"/>
    </i>
    <i r="1">
      <x v="364"/>
    </i>
    <i r="1">
      <x v="530"/>
    </i>
    <i r="1">
      <x v="545"/>
    </i>
    <i>
      <x v="103"/>
    </i>
    <i r="1">
      <x v="453"/>
    </i>
    <i r="1">
      <x v="1288"/>
    </i>
    <i>
      <x v="104"/>
    </i>
    <i r="1">
      <x v="933"/>
    </i>
    <i>
      <x v="105"/>
    </i>
    <i r="1">
      <x v="137"/>
    </i>
    <i>
      <x v="106"/>
    </i>
    <i r="1">
      <x v="853"/>
    </i>
    <i>
      <x v="107"/>
    </i>
    <i r="1">
      <x v="461"/>
    </i>
    <i r="1">
      <x v="462"/>
    </i>
    <i r="1">
      <x v="779"/>
    </i>
    <i>
      <x v="108"/>
    </i>
    <i r="1">
      <x v="166"/>
    </i>
    <i>
      <x v="109"/>
    </i>
    <i r="1">
      <x v="465"/>
    </i>
    <i r="1">
      <x v="1208"/>
    </i>
    <i>
      <x v="110"/>
    </i>
    <i r="1">
      <x v="464"/>
    </i>
    <i>
      <x v="111"/>
    </i>
    <i r="1">
      <x v="331"/>
    </i>
    <i>
      <x v="112"/>
    </i>
    <i r="1">
      <x v="40"/>
    </i>
    <i r="1">
      <x v="66"/>
    </i>
    <i r="1">
      <x v="69"/>
    </i>
    <i r="1">
      <x v="72"/>
    </i>
    <i r="1">
      <x v="73"/>
    </i>
    <i r="1">
      <x v="78"/>
    </i>
    <i r="1">
      <x v="79"/>
    </i>
    <i r="1">
      <x v="85"/>
    </i>
    <i r="1">
      <x v="86"/>
    </i>
    <i r="1">
      <x v="87"/>
    </i>
    <i r="1">
      <x v="88"/>
    </i>
    <i r="1">
      <x v="95"/>
    </i>
    <i r="1">
      <x v="96"/>
    </i>
    <i r="1">
      <x v="99"/>
    </i>
    <i r="1">
      <x v="100"/>
    </i>
    <i r="1">
      <x v="110"/>
    </i>
    <i r="1">
      <x v="111"/>
    </i>
    <i r="1">
      <x v="125"/>
    </i>
    <i r="1">
      <x v="130"/>
    </i>
    <i r="1">
      <x v="136"/>
    </i>
    <i r="1">
      <x v="138"/>
    </i>
    <i r="1">
      <x v="142"/>
    </i>
    <i r="1">
      <x v="144"/>
    </i>
    <i r="1">
      <x v="146"/>
    </i>
    <i r="1">
      <x v="148"/>
    </i>
    <i r="1">
      <x v="154"/>
    </i>
    <i r="1">
      <x v="156"/>
    </i>
    <i r="1">
      <x v="157"/>
    </i>
    <i r="1">
      <x v="158"/>
    </i>
    <i r="1">
      <x v="160"/>
    </i>
    <i r="1">
      <x v="163"/>
    </i>
    <i r="1">
      <x v="168"/>
    </i>
    <i r="1">
      <x v="169"/>
    </i>
    <i r="1">
      <x v="173"/>
    </i>
    <i r="1">
      <x v="177"/>
    </i>
    <i r="1">
      <x v="179"/>
    </i>
    <i r="1">
      <x v="183"/>
    </i>
    <i r="1">
      <x v="187"/>
    </i>
    <i r="1">
      <x v="191"/>
    </i>
    <i r="1">
      <x v="192"/>
    </i>
    <i r="1">
      <x v="194"/>
    </i>
    <i r="1">
      <x v="195"/>
    </i>
    <i r="1">
      <x v="197"/>
    </i>
    <i r="1">
      <x v="198"/>
    </i>
    <i r="1">
      <x v="199"/>
    </i>
    <i r="1">
      <x v="202"/>
    </i>
    <i r="1">
      <x v="206"/>
    </i>
    <i r="1">
      <x v="217"/>
    </i>
    <i r="1">
      <x v="226"/>
    </i>
    <i r="1">
      <x v="235"/>
    </i>
    <i r="1">
      <x v="236"/>
    </i>
    <i r="1">
      <x v="241"/>
    </i>
    <i r="1">
      <x v="250"/>
    </i>
    <i r="1">
      <x v="251"/>
    </i>
    <i r="1">
      <x v="252"/>
    </i>
    <i r="1">
      <x v="253"/>
    </i>
    <i r="1">
      <x v="254"/>
    </i>
    <i r="1">
      <x v="258"/>
    </i>
    <i r="1">
      <x v="291"/>
    </i>
    <i r="1">
      <x v="294"/>
    </i>
    <i r="1">
      <x v="295"/>
    </i>
    <i r="1">
      <x v="297"/>
    </i>
    <i r="1">
      <x v="299"/>
    </i>
    <i r="1">
      <x v="300"/>
    </i>
    <i r="1">
      <x v="303"/>
    </i>
    <i r="1">
      <x v="304"/>
    </i>
    <i r="1">
      <x v="305"/>
    </i>
    <i r="1">
      <x v="309"/>
    </i>
    <i r="1">
      <x v="310"/>
    </i>
    <i r="1">
      <x v="311"/>
    </i>
    <i r="1">
      <x v="324"/>
    </i>
    <i r="1">
      <x v="329"/>
    </i>
    <i r="1">
      <x v="334"/>
    </i>
    <i r="1">
      <x v="335"/>
    </i>
    <i r="1">
      <x v="336"/>
    </i>
    <i r="1">
      <x v="337"/>
    </i>
    <i r="1">
      <x v="338"/>
    </i>
    <i r="1">
      <x v="340"/>
    </i>
    <i r="1">
      <x v="343"/>
    </i>
    <i r="1">
      <x v="353"/>
    </i>
    <i r="1">
      <x v="354"/>
    </i>
    <i r="1">
      <x v="356"/>
    </i>
    <i r="1">
      <x v="358"/>
    </i>
    <i r="1">
      <x v="363"/>
    </i>
    <i r="1">
      <x v="367"/>
    </i>
    <i r="1">
      <x v="368"/>
    </i>
    <i r="1">
      <x v="383"/>
    </i>
    <i r="1">
      <x v="384"/>
    </i>
    <i r="1">
      <x v="386"/>
    </i>
    <i r="1">
      <x v="396"/>
    </i>
    <i r="1">
      <x v="399"/>
    </i>
    <i r="1">
      <x v="410"/>
    </i>
    <i r="1">
      <x v="413"/>
    </i>
    <i r="1">
      <x v="415"/>
    </i>
    <i r="1">
      <x v="417"/>
    </i>
    <i r="1">
      <x v="418"/>
    </i>
    <i r="1">
      <x v="420"/>
    </i>
    <i r="1">
      <x v="421"/>
    </i>
    <i r="1">
      <x v="423"/>
    </i>
    <i r="1">
      <x v="425"/>
    </i>
    <i r="1">
      <x v="426"/>
    </i>
    <i r="1">
      <x v="428"/>
    </i>
    <i r="1">
      <x v="431"/>
    </i>
    <i r="1">
      <x v="432"/>
    </i>
    <i r="1">
      <x v="439"/>
    </i>
    <i r="1">
      <x v="440"/>
    </i>
    <i r="1">
      <x v="441"/>
    </i>
    <i r="1">
      <x v="446"/>
    </i>
    <i r="1">
      <x v="447"/>
    </i>
    <i r="1">
      <x v="449"/>
    </i>
    <i r="1">
      <x v="451"/>
    </i>
    <i r="1">
      <x v="452"/>
    </i>
    <i r="1">
      <x v="456"/>
    </i>
    <i r="1">
      <x v="463"/>
    </i>
    <i r="1">
      <x v="468"/>
    </i>
    <i r="1">
      <x v="474"/>
    </i>
    <i r="1">
      <x v="475"/>
    </i>
    <i r="1">
      <x v="476"/>
    </i>
    <i r="1">
      <x v="482"/>
    </i>
    <i r="1">
      <x v="485"/>
    </i>
    <i r="1">
      <x v="486"/>
    </i>
    <i r="1">
      <x v="503"/>
    </i>
    <i r="1">
      <x v="506"/>
    </i>
    <i r="1">
      <x v="507"/>
    </i>
    <i r="1">
      <x v="511"/>
    </i>
    <i r="1">
      <x v="513"/>
    </i>
    <i r="1">
      <x v="517"/>
    </i>
    <i r="1">
      <x v="520"/>
    </i>
    <i r="1">
      <x v="521"/>
    </i>
    <i r="1">
      <x v="524"/>
    </i>
    <i r="1">
      <x v="538"/>
    </i>
    <i r="1">
      <x v="540"/>
    </i>
    <i r="1">
      <x v="544"/>
    </i>
    <i r="1">
      <x v="546"/>
    </i>
    <i r="1">
      <x v="551"/>
    </i>
    <i r="1">
      <x v="560"/>
    </i>
    <i r="1">
      <x v="563"/>
    </i>
    <i r="1">
      <x v="567"/>
    </i>
    <i r="1">
      <x v="568"/>
    </i>
    <i r="1">
      <x v="569"/>
    </i>
    <i r="1">
      <x v="583"/>
    </i>
    <i r="1">
      <x v="588"/>
    </i>
    <i r="1">
      <x v="590"/>
    </i>
    <i r="1">
      <x v="599"/>
    </i>
    <i r="1">
      <x v="603"/>
    </i>
    <i r="1">
      <x v="606"/>
    </i>
    <i r="1">
      <x v="608"/>
    </i>
    <i r="1">
      <x v="609"/>
    </i>
    <i r="1">
      <x v="618"/>
    </i>
    <i r="1">
      <x v="623"/>
    </i>
    <i r="1">
      <x v="624"/>
    </i>
    <i r="1">
      <x v="625"/>
    </i>
    <i r="1">
      <x v="626"/>
    </i>
    <i r="1">
      <x v="636"/>
    </i>
    <i r="1">
      <x v="642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8"/>
    </i>
    <i r="1">
      <x v="661"/>
    </i>
    <i r="1">
      <x v="665"/>
    </i>
    <i r="1">
      <x v="670"/>
    </i>
    <i r="1">
      <x v="671"/>
    </i>
    <i r="1">
      <x v="674"/>
    </i>
    <i r="1">
      <x v="676"/>
    </i>
    <i r="1">
      <x v="677"/>
    </i>
    <i r="1">
      <x v="679"/>
    </i>
    <i r="1">
      <x v="689"/>
    </i>
    <i r="1">
      <x v="690"/>
    </i>
    <i r="1">
      <x v="699"/>
    </i>
    <i r="1">
      <x v="730"/>
    </i>
    <i r="1">
      <x v="760"/>
    </i>
    <i r="1">
      <x v="764"/>
    </i>
    <i r="1">
      <x v="767"/>
    </i>
    <i r="1">
      <x v="769"/>
    </i>
    <i r="1">
      <x v="773"/>
    </i>
    <i r="1">
      <x v="774"/>
    </i>
    <i r="1">
      <x v="775"/>
    </i>
    <i r="1">
      <x v="776"/>
    </i>
    <i r="1">
      <x v="778"/>
    </i>
    <i r="1">
      <x v="780"/>
    </i>
    <i r="1">
      <x v="784"/>
    </i>
    <i r="1">
      <x v="785"/>
    </i>
    <i r="1">
      <x v="786"/>
    </i>
    <i r="1">
      <x v="787"/>
    </i>
    <i r="1">
      <x v="788"/>
    </i>
    <i r="1">
      <x v="792"/>
    </i>
    <i r="1">
      <x v="795"/>
    </i>
    <i r="1">
      <x v="797"/>
    </i>
    <i r="1">
      <x v="798"/>
    </i>
    <i r="1">
      <x v="808"/>
    </i>
    <i r="1">
      <x v="827"/>
    </i>
    <i r="1">
      <x v="830"/>
    </i>
    <i r="1">
      <x v="831"/>
    </i>
    <i r="1">
      <x v="835"/>
    </i>
    <i r="1">
      <x v="841"/>
    </i>
    <i r="1">
      <x v="844"/>
    </i>
    <i r="1">
      <x v="846"/>
    </i>
    <i r="1">
      <x v="849"/>
    </i>
    <i r="1">
      <x v="851"/>
    </i>
    <i r="1">
      <x v="853"/>
    </i>
    <i r="1">
      <x v="856"/>
    </i>
    <i r="1">
      <x v="857"/>
    </i>
    <i r="1">
      <x v="862"/>
    </i>
    <i r="1">
      <x v="863"/>
    </i>
    <i r="1">
      <x v="874"/>
    </i>
    <i r="1">
      <x v="875"/>
    </i>
    <i r="1">
      <x v="877"/>
    </i>
    <i r="1">
      <x v="879"/>
    </i>
    <i r="1">
      <x v="889"/>
    </i>
    <i r="1">
      <x v="896"/>
    </i>
    <i r="1">
      <x v="904"/>
    </i>
    <i r="1">
      <x v="910"/>
    </i>
    <i r="1">
      <x v="911"/>
    </i>
    <i r="1">
      <x v="912"/>
    </i>
    <i r="1">
      <x v="924"/>
    </i>
    <i r="1">
      <x v="931"/>
    </i>
    <i r="1">
      <x v="932"/>
    </i>
    <i r="1">
      <x v="939"/>
    </i>
    <i r="1">
      <x v="966"/>
    </i>
    <i r="1">
      <x v="972"/>
    </i>
    <i r="1">
      <x v="975"/>
    </i>
    <i r="1">
      <x v="976"/>
    </i>
    <i r="1">
      <x v="977"/>
    </i>
    <i r="1">
      <x v="978"/>
    </i>
    <i r="1">
      <x v="980"/>
    </i>
    <i r="1">
      <x v="981"/>
    </i>
    <i r="1">
      <x v="982"/>
    </i>
    <i r="1">
      <x v="984"/>
    </i>
    <i r="1">
      <x v="987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8"/>
    </i>
    <i r="1">
      <x v="999"/>
    </i>
    <i r="1">
      <x v="1150"/>
    </i>
    <i r="1">
      <x v="1158"/>
    </i>
    <i r="1">
      <x v="1164"/>
    </i>
    <i r="1">
      <x v="1165"/>
    </i>
    <i r="1">
      <x v="1168"/>
    </i>
    <i r="1">
      <x v="1170"/>
    </i>
    <i r="1">
      <x v="1174"/>
    </i>
    <i r="1">
      <x v="1176"/>
    </i>
    <i r="1">
      <x v="1178"/>
    </i>
    <i r="1">
      <x v="1180"/>
    </i>
    <i r="1">
      <x v="1181"/>
    </i>
    <i r="1">
      <x v="1185"/>
    </i>
    <i r="1">
      <x v="1186"/>
    </i>
    <i r="1">
      <x v="1187"/>
    </i>
    <i r="1">
      <x v="1191"/>
    </i>
    <i r="1">
      <x v="1192"/>
    </i>
    <i r="1">
      <x v="1193"/>
    </i>
    <i r="1">
      <x v="1194"/>
    </i>
    <i r="1">
      <x v="1196"/>
    </i>
    <i r="1">
      <x v="1203"/>
    </i>
    <i r="1">
      <x v="1205"/>
    </i>
    <i r="1">
      <x v="1209"/>
    </i>
    <i r="1">
      <x v="1211"/>
    </i>
    <i r="1">
      <x v="1212"/>
    </i>
    <i r="1">
      <x v="1280"/>
    </i>
    <i r="1">
      <x v="1284"/>
    </i>
    <i r="1">
      <x v="1290"/>
    </i>
    <i r="1">
      <x v="1292"/>
    </i>
    <i r="1">
      <x v="1305"/>
    </i>
    <i r="1">
      <x v="1308"/>
    </i>
    <i r="1">
      <x v="1322"/>
    </i>
    <i r="1">
      <x v="1324"/>
    </i>
    <i r="1">
      <x v="1339"/>
    </i>
    <i r="1">
      <x v="1343"/>
    </i>
    <i>
      <x v="113"/>
    </i>
    <i r="1">
      <x v="41"/>
    </i>
    <i r="1">
      <x v="661"/>
    </i>
    <i>
      <x v="114"/>
    </i>
    <i r="1">
      <x v="478"/>
    </i>
    <i r="1">
      <x v="479"/>
    </i>
    <i r="1">
      <x v="480"/>
    </i>
    <i>
      <x v="115"/>
    </i>
    <i r="1">
      <x v="1160"/>
    </i>
    <i>
      <x v="116"/>
    </i>
    <i r="1">
      <x v="525"/>
    </i>
    <i>
      <x v="117"/>
    </i>
    <i r="1">
      <x v="526"/>
    </i>
    <i>
      <x v="118"/>
    </i>
    <i r="1">
      <x v="529"/>
    </i>
    <i>
      <x v="119"/>
    </i>
    <i r="1">
      <x v="80"/>
    </i>
    <i r="1">
      <x v="727"/>
    </i>
    <i r="1">
      <x v="728"/>
    </i>
    <i>
      <x v="120"/>
    </i>
    <i r="1">
      <x v="385"/>
    </i>
    <i r="1">
      <x v="1153"/>
    </i>
    <i>
      <x v="121"/>
    </i>
    <i r="1">
      <x v="921"/>
    </i>
    <i>
      <x v="122"/>
    </i>
    <i r="1">
      <x v="325"/>
    </i>
    <i r="1">
      <x v="470"/>
    </i>
    <i r="1">
      <x v="471"/>
    </i>
    <i r="1">
      <x v="472"/>
    </i>
    <i r="1">
      <x v="473"/>
    </i>
    <i r="1">
      <x v="605"/>
    </i>
    <i r="1">
      <x v="777"/>
    </i>
    <i r="1">
      <x v="1206"/>
    </i>
    <i r="1">
      <x v="1207"/>
    </i>
    <i r="1">
      <x v="1220"/>
    </i>
    <i r="1">
      <x v="1286"/>
    </i>
    <i r="1">
      <x v="1287"/>
    </i>
    <i>
      <x v="123"/>
    </i>
    <i r="1">
      <x v="67"/>
    </i>
    <i>
      <x v="124"/>
    </i>
    <i r="1">
      <x v="58"/>
    </i>
    <i r="1">
      <x v="374"/>
    </i>
    <i>
      <x v="125"/>
    </i>
    <i r="1">
      <x v="875"/>
    </i>
    <i r="1">
      <x v="985"/>
    </i>
    <i>
      <x v="126"/>
    </i>
    <i r="1">
      <x v="799"/>
    </i>
    <i>
      <x v="127"/>
    </i>
    <i r="1">
      <x v="239"/>
    </i>
    <i>
      <x v="128"/>
    </i>
    <i r="1">
      <x v="555"/>
    </i>
    <i>
      <x v="129"/>
    </i>
    <i r="1">
      <x v="554"/>
    </i>
    <i r="1">
      <x v="555"/>
    </i>
    <i r="1">
      <x v="556"/>
    </i>
    <i>
      <x v="130"/>
    </i>
    <i r="1">
      <x v="93"/>
    </i>
    <i>
      <x v="131"/>
    </i>
    <i r="1">
      <x v="504"/>
    </i>
    <i>
      <x v="132"/>
    </i>
    <i r="1">
      <x v="850"/>
    </i>
    <i>
      <x v="133"/>
    </i>
    <i r="1">
      <x v="559"/>
    </i>
    <i>
      <x v="134"/>
    </i>
    <i r="1">
      <x v="1221"/>
    </i>
    <i>
      <x v="135"/>
    </i>
    <i r="1">
      <x v="412"/>
    </i>
    <i>
      <x v="136"/>
    </i>
    <i r="1">
      <x/>
    </i>
    <i r="1">
      <x v="592"/>
    </i>
    <i>
      <x v="137"/>
    </i>
    <i r="1">
      <x v="570"/>
    </i>
    <i>
      <x v="138"/>
    </i>
    <i r="1">
      <x v="600"/>
    </i>
    <i>
      <x v="139"/>
    </i>
    <i r="1">
      <x v="424"/>
    </i>
    <i>
      <x v="140"/>
    </i>
    <i r="1">
      <x v="49"/>
    </i>
    <i>
      <x v="141"/>
    </i>
    <i r="1">
      <x v="616"/>
    </i>
    <i r="1">
      <x v="617"/>
    </i>
    <i>
      <x v="142"/>
    </i>
    <i r="1">
      <x v="341"/>
    </i>
    <i r="1">
      <x v="622"/>
    </i>
    <i>
      <x v="143"/>
    </i>
    <i r="1">
      <x v="627"/>
    </i>
    <i>
      <x v="144"/>
    </i>
    <i r="1">
      <x v="408"/>
    </i>
    <i>
      <x v="145"/>
    </i>
    <i r="1">
      <x v="1195"/>
    </i>
    <i>
      <x v="146"/>
    </i>
    <i r="1">
      <x v="826"/>
    </i>
    <i>
      <x v="147"/>
    </i>
    <i r="1">
      <x v="637"/>
    </i>
    <i r="1">
      <x v="638"/>
    </i>
    <i r="1">
      <x v="639"/>
    </i>
    <i r="1">
      <x v="640"/>
    </i>
    <i r="1">
      <x v="641"/>
    </i>
    <i>
      <x v="148"/>
    </i>
    <i r="1">
      <x v="643"/>
    </i>
    <i>
      <x v="149"/>
    </i>
    <i r="1">
      <x v="153"/>
    </i>
    <i r="1">
      <x v="1172"/>
    </i>
    <i>
      <x v="150"/>
    </i>
    <i r="1">
      <x v="256"/>
    </i>
    <i r="1">
      <x v="373"/>
    </i>
    <i r="1">
      <x v="404"/>
    </i>
    <i>
      <x v="151"/>
    </i>
    <i r="1">
      <x v="657"/>
    </i>
    <i r="1">
      <x v="766"/>
    </i>
    <i>
      <x v="152"/>
    </i>
    <i r="1">
      <x v="659"/>
    </i>
    <i>
      <x v="153"/>
    </i>
    <i r="1">
      <x v="660"/>
    </i>
    <i>
      <x v="154"/>
    </i>
    <i r="1">
      <x v="664"/>
    </i>
    <i r="1">
      <x v="1354"/>
    </i>
    <i>
      <x v="155"/>
    </i>
    <i r="1">
      <x v="836"/>
    </i>
    <i r="1">
      <x v="938"/>
    </i>
    <i>
      <x v="156"/>
    </i>
    <i r="1">
      <x v="768"/>
    </i>
    <i>
      <x v="157"/>
    </i>
    <i r="1">
      <x v="565"/>
    </i>
    <i>
      <x v="158"/>
    </i>
    <i r="1">
      <x v="362"/>
    </i>
    <i>
      <x v="159"/>
    </i>
    <i r="1">
      <x v="802"/>
    </i>
    <i>
      <x v="160"/>
    </i>
    <i r="1">
      <x v="257"/>
    </i>
    <i>
      <x v="161"/>
    </i>
    <i r="1">
      <x v="821"/>
    </i>
    <i>
      <x v="162"/>
    </i>
    <i r="1">
      <x v="824"/>
    </i>
    <i>
      <x v="163"/>
    </i>
    <i r="1">
      <x v="547"/>
    </i>
    <i>
      <x v="164"/>
    </i>
    <i r="1">
      <x v="928"/>
    </i>
    <i>
      <x v="165"/>
    </i>
    <i r="1">
      <x v="909"/>
    </i>
    <i>
      <x v="166"/>
    </i>
    <i r="1">
      <x v="352"/>
    </i>
    <i>
      <x v="167"/>
    </i>
    <i r="1">
      <x v="838"/>
    </i>
    <i>
      <x v="168"/>
    </i>
    <i r="1">
      <x v="477"/>
    </i>
    <i>
      <x v="169"/>
    </i>
    <i r="1">
      <x v="1344"/>
    </i>
    <i>
      <x v="170"/>
    </i>
    <i r="1">
      <x v="127"/>
    </i>
    <i r="1">
      <x v="246"/>
    </i>
    <i r="1">
      <x v="437"/>
    </i>
    <i r="1">
      <x v="1351"/>
    </i>
    <i>
      <x v="171"/>
    </i>
    <i r="1">
      <x v="518"/>
    </i>
    <i>
      <x v="172"/>
    </i>
    <i r="1">
      <x v="867"/>
    </i>
    <i>
      <x v="173"/>
    </i>
    <i r="1">
      <x v="564"/>
    </i>
    <i>
      <x v="174"/>
    </i>
    <i r="1">
      <x v="118"/>
    </i>
    <i r="1">
      <x v="344"/>
    </i>
    <i r="1">
      <x v="577"/>
    </i>
    <i r="1">
      <x v="1210"/>
    </i>
    <i>
      <x v="175"/>
    </i>
    <i r="1">
      <x v="887"/>
    </i>
    <i>
      <x v="176"/>
    </i>
    <i r="1">
      <x v="162"/>
    </i>
    <i r="1">
      <x v="1352"/>
    </i>
    <i>
      <x v="177"/>
    </i>
    <i r="1">
      <x v="74"/>
    </i>
    <i r="1">
      <x v="75"/>
    </i>
    <i r="1">
      <x v="76"/>
    </i>
    <i r="1">
      <x v="81"/>
    </i>
    <i r="1">
      <x v="89"/>
    </i>
    <i r="1">
      <x v="91"/>
    </i>
    <i r="1">
      <x v="94"/>
    </i>
    <i r="1">
      <x v="126"/>
    </i>
    <i r="1">
      <x v="180"/>
    </i>
    <i r="1">
      <x v="181"/>
    </i>
    <i r="1">
      <x v="182"/>
    </i>
    <i r="1">
      <x v="200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24"/>
    </i>
    <i r="1">
      <x v="22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8"/>
    </i>
    <i r="1">
      <x v="279"/>
    </i>
    <i r="1">
      <x v="280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317"/>
    </i>
    <i r="1">
      <x v="319"/>
    </i>
    <i r="1">
      <x v="322"/>
    </i>
    <i r="1">
      <x v="348"/>
    </i>
    <i r="1">
      <x v="380"/>
    </i>
    <i r="1">
      <x v="381"/>
    </i>
    <i r="1">
      <x v="382"/>
    </i>
    <i r="1">
      <x v="401"/>
    </i>
    <i r="1">
      <x v="402"/>
    </i>
    <i r="1">
      <x v="403"/>
    </i>
    <i r="1">
      <x v="572"/>
    </i>
    <i r="1">
      <x v="573"/>
    </i>
    <i r="1">
      <x v="578"/>
    </i>
    <i r="1">
      <x v="582"/>
    </i>
    <i r="1">
      <x v="584"/>
    </i>
    <i r="1">
      <x v="587"/>
    </i>
    <i r="1">
      <x v="701"/>
    </i>
    <i r="1">
      <x v="707"/>
    </i>
    <i r="1">
      <x v="709"/>
    </i>
    <i r="1">
      <x v="710"/>
    </i>
    <i r="1">
      <x v="712"/>
    </i>
    <i r="1">
      <x v="713"/>
    </i>
    <i r="1">
      <x v="714"/>
    </i>
    <i r="1">
      <x v="717"/>
    </i>
    <i r="1">
      <x v="718"/>
    </i>
    <i r="1">
      <x v="720"/>
    </i>
    <i r="1">
      <x v="722"/>
    </i>
    <i r="1">
      <x v="723"/>
    </i>
    <i r="1">
      <x v="724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2"/>
    </i>
    <i r="1">
      <x v="753"/>
    </i>
    <i r="1">
      <x v="754"/>
    </i>
    <i r="1">
      <x v="789"/>
    </i>
    <i r="1">
      <x v="790"/>
    </i>
    <i r="1">
      <x v="804"/>
    </i>
    <i r="1">
      <x v="806"/>
    </i>
    <i r="1">
      <x v="807"/>
    </i>
    <i r="1">
      <x v="837"/>
    </i>
    <i r="1">
      <x v="859"/>
    </i>
    <i r="1">
      <x v="916"/>
    </i>
    <i r="1">
      <x v="917"/>
    </i>
    <i r="1">
      <x v="918"/>
    </i>
    <i r="1">
      <x v="920"/>
    </i>
    <i r="1">
      <x v="1147"/>
    </i>
    <i r="1">
      <x v="1306"/>
    </i>
    <i r="1">
      <x v="1309"/>
    </i>
    <i r="1">
      <x v="1312"/>
    </i>
    <i r="1">
      <x v="1314"/>
    </i>
    <i r="1">
      <x v="1319"/>
    </i>
    <i r="1">
      <x v="1346"/>
    </i>
    <i>
      <x v="178"/>
    </i>
    <i r="1">
      <x v="89"/>
    </i>
    <i r="1">
      <x v="90"/>
    </i>
    <i r="1">
      <x v="91"/>
    </i>
    <i r="1">
      <x v="131"/>
    </i>
    <i r="1">
      <x v="165"/>
    </i>
    <i r="1">
      <x v="175"/>
    </i>
    <i r="1">
      <x v="209"/>
    </i>
    <i r="1">
      <x v="216"/>
    </i>
    <i r="1">
      <x v="270"/>
    </i>
    <i r="1">
      <x v="271"/>
    </i>
    <i r="1">
      <x v="277"/>
    </i>
    <i r="1">
      <x v="281"/>
    </i>
    <i r="1">
      <x v="287"/>
    </i>
    <i r="1">
      <x v="288"/>
    </i>
    <i r="1">
      <x v="298"/>
    </i>
    <i r="1">
      <x v="308"/>
    </i>
    <i r="1">
      <x v="322"/>
    </i>
    <i r="1">
      <x v="361"/>
    </i>
    <i r="1">
      <x v="376"/>
    </i>
    <i r="1">
      <x v="516"/>
    </i>
    <i r="1">
      <x v="571"/>
    </i>
    <i r="1">
      <x v="573"/>
    </i>
    <i r="1">
      <x v="589"/>
    </i>
    <i r="1">
      <x v="701"/>
    </i>
    <i r="1">
      <x v="707"/>
    </i>
    <i r="1">
      <x v="708"/>
    </i>
    <i r="1">
      <x v="714"/>
    </i>
    <i r="1">
      <x v="717"/>
    </i>
    <i r="1">
      <x v="718"/>
    </i>
    <i r="1">
      <x v="719"/>
    </i>
    <i r="1">
      <x v="722"/>
    </i>
    <i r="1">
      <x v="725"/>
    </i>
    <i r="1">
      <x v="735"/>
    </i>
    <i r="1">
      <x v="738"/>
    </i>
    <i r="1">
      <x v="741"/>
    </i>
    <i r="1">
      <x v="751"/>
    </i>
    <i r="1">
      <x v="918"/>
    </i>
    <i r="1">
      <x v="919"/>
    </i>
    <i r="1">
      <x v="1148"/>
    </i>
    <i r="1">
      <x v="1214"/>
    </i>
    <i r="1">
      <x v="1309"/>
    </i>
    <i r="1">
      <x v="1313"/>
    </i>
    <i r="1">
      <x v="1323"/>
    </i>
    <i>
      <x v="179"/>
    </i>
    <i r="1">
      <x v="366"/>
    </i>
    <i>
      <x v="180"/>
    </i>
    <i r="1">
      <x v="922"/>
    </i>
    <i>
      <x v="181"/>
    </i>
    <i r="1">
      <x v="854"/>
    </i>
    <i>
      <x v="182"/>
    </i>
    <i r="1">
      <x v="245"/>
    </i>
    <i r="1">
      <x v="350"/>
    </i>
    <i r="1">
      <x v="375"/>
    </i>
    <i r="1">
      <x v="509"/>
    </i>
    <i r="1">
      <x v="514"/>
    </i>
    <i r="1">
      <x v="615"/>
    </i>
    <i r="1">
      <x v="704"/>
    </i>
    <i r="1">
      <x v="929"/>
    </i>
    <i r="1">
      <x v="930"/>
    </i>
    <i r="1">
      <x v="1337"/>
    </i>
    <i>
      <x v="183"/>
    </i>
    <i r="1">
      <x v="794"/>
    </i>
    <i r="1">
      <x v="925"/>
    </i>
    <i r="1">
      <x v="926"/>
    </i>
    <i>
      <x v="184"/>
    </i>
    <i r="1">
      <x v="347"/>
    </i>
    <i>
      <x v="185"/>
    </i>
    <i r="1">
      <x v="186"/>
    </i>
    <i>
      <x v="186"/>
    </i>
    <i r="1">
      <x v="342"/>
    </i>
    <i r="1">
      <x v="937"/>
    </i>
    <i>
      <x v="187"/>
    </i>
    <i r="1">
      <x v="688"/>
    </i>
    <i r="1">
      <x v="1315"/>
    </i>
    <i>
      <x v="188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>
      <x v="189"/>
    </i>
    <i r="1">
      <x v="117"/>
    </i>
    <i r="1">
      <x v="510"/>
    </i>
    <i>
      <x v="190"/>
    </i>
    <i r="1">
      <x v="223"/>
    </i>
    <i r="1">
      <x v="419"/>
    </i>
    <i r="1">
      <x v="430"/>
    </i>
    <i r="1">
      <x v="866"/>
    </i>
    <i r="1">
      <x v="1321"/>
    </i>
    <i>
      <x v="191"/>
    </i>
    <i r="1">
      <x v="522"/>
    </i>
    <i r="1">
      <x v="562"/>
    </i>
    <i>
      <x v="192"/>
    </i>
    <i r="1">
      <x v="678"/>
    </i>
    <i>
      <x v="193"/>
    </i>
    <i r="1">
      <x v="188"/>
    </i>
    <i>
      <x v="194"/>
    </i>
    <i r="1">
      <x v="601"/>
    </i>
    <i r="1">
      <x v="1151"/>
    </i>
    <i r="1">
      <x v="1152"/>
    </i>
    <i>
      <x v="195"/>
    </i>
    <i r="1">
      <x v="1160"/>
    </i>
    <i>
      <x v="196"/>
    </i>
    <i r="1">
      <x v="97"/>
    </i>
    <i>
      <x v="197"/>
    </i>
    <i r="1">
      <x v="265"/>
    </i>
    <i>
      <x v="198"/>
    </i>
    <i r="1">
      <x v="1156"/>
    </i>
    <i>
      <x v="199"/>
    </i>
    <i r="1">
      <x v="829"/>
    </i>
    <i>
      <x v="200"/>
    </i>
    <i r="1">
      <x v="1171"/>
    </i>
    <i>
      <x v="201"/>
    </i>
    <i r="1">
      <x v="63"/>
    </i>
    <i r="1">
      <x v="64"/>
    </i>
    <i r="1">
      <x v="184"/>
    </i>
    <i r="1">
      <x v="315"/>
    </i>
    <i r="1">
      <x v="316"/>
    </i>
    <i r="1">
      <x v="323"/>
    </i>
    <i r="1">
      <x v="398"/>
    </i>
    <i r="1">
      <x v="409"/>
    </i>
    <i r="1">
      <x v="566"/>
    </i>
    <i r="1">
      <x v="580"/>
    </i>
    <i r="1">
      <x v="644"/>
    </i>
    <i r="1">
      <x v="692"/>
    </i>
    <i r="1">
      <x v="693"/>
    </i>
    <i r="1">
      <x v="936"/>
    </i>
    <i r="1">
      <x v="1155"/>
    </i>
    <i r="1">
      <x v="1336"/>
    </i>
    <i>
      <x v="202"/>
    </i>
    <i r="1">
      <x v="469"/>
    </i>
    <i r="1">
      <x v="508"/>
    </i>
    <i>
      <x v="203"/>
    </i>
    <i r="1">
      <x v="1160"/>
    </i>
    <i>
      <x v="204"/>
    </i>
    <i r="1">
      <x v="39"/>
    </i>
    <i r="1">
      <x v="92"/>
    </i>
    <i r="1">
      <x v="101"/>
    </i>
    <i r="1">
      <x v="120"/>
    </i>
    <i r="1">
      <x v="143"/>
    </i>
    <i r="1">
      <x v="151"/>
    </i>
    <i r="1">
      <x v="152"/>
    </i>
    <i r="1">
      <x v="159"/>
    </i>
    <i r="1">
      <x v="205"/>
    </i>
    <i r="1">
      <x v="240"/>
    </i>
    <i r="1">
      <x v="296"/>
    </i>
    <i r="1">
      <x v="328"/>
    </i>
    <i r="1">
      <x v="333"/>
    </i>
    <i r="1">
      <x v="429"/>
    </i>
    <i r="1">
      <x v="527"/>
    </i>
    <i r="1">
      <x v="574"/>
    </i>
    <i r="1">
      <x v="575"/>
    </i>
    <i r="1">
      <x v="579"/>
    </i>
    <i r="1">
      <x v="633"/>
    </i>
    <i r="1">
      <x v="667"/>
    </i>
    <i r="1">
      <x v="729"/>
    </i>
    <i r="1">
      <x v="762"/>
    </i>
    <i r="1">
      <x v="840"/>
    </i>
    <i r="1">
      <x v="843"/>
    </i>
    <i r="1">
      <x v="848"/>
    </i>
    <i r="1">
      <x v="864"/>
    </i>
    <i r="1">
      <x v="890"/>
    </i>
    <i r="1">
      <x v="894"/>
    </i>
    <i r="1">
      <x v="898"/>
    </i>
    <i r="1">
      <x v="900"/>
    </i>
    <i r="1">
      <x v="903"/>
    </i>
    <i r="1">
      <x v="908"/>
    </i>
    <i r="1">
      <x v="913"/>
    </i>
    <i r="1">
      <x v="967"/>
    </i>
    <i r="1">
      <x v="1157"/>
    </i>
    <i r="1">
      <x v="1169"/>
    </i>
    <i r="1">
      <x v="1197"/>
    </i>
    <i r="1">
      <x v="1295"/>
    </i>
    <i r="1">
      <x v="1296"/>
    </i>
    <i r="1">
      <x v="1330"/>
    </i>
    <i>
      <x v="205"/>
    </i>
    <i r="1">
      <x v="120"/>
    </i>
    <i r="1">
      <x v="128"/>
    </i>
    <i r="1">
      <x v="357"/>
    </i>
    <i r="1">
      <x v="543"/>
    </i>
    <i r="1">
      <x v="667"/>
    </i>
    <i r="1">
      <x v="1154"/>
    </i>
    <i r="1">
      <x v="1353"/>
    </i>
    <i>
      <x v="206"/>
    </i>
    <i r="1">
      <x v="406"/>
    </i>
    <i r="1">
      <x v="783"/>
    </i>
    <i>
      <x v="207"/>
    </i>
    <i r="1">
      <x v="1153"/>
    </i>
    <i r="1">
      <x v="1199"/>
    </i>
    <i>
      <x v="208"/>
    </i>
    <i r="1">
      <x v="345"/>
    </i>
    <i r="1">
      <x v="1200"/>
    </i>
    <i>
      <x v="209"/>
    </i>
    <i r="1">
      <x v="1202"/>
    </i>
    <i>
      <x v="210"/>
    </i>
    <i r="1">
      <x v="885"/>
    </i>
    <i r="1">
      <x v="1338"/>
    </i>
    <i>
      <x v="211"/>
    </i>
    <i r="1">
      <x v="129"/>
    </i>
    <i r="1">
      <x v="346"/>
    </i>
    <i r="1">
      <x v="433"/>
    </i>
    <i r="1">
      <x v="434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602"/>
    </i>
    <i r="1">
      <x v="755"/>
    </i>
    <i r="1">
      <x v="756"/>
    </i>
    <i r="1">
      <x v="758"/>
    </i>
    <i r="1">
      <x v="759"/>
    </i>
    <i r="1">
      <x v="765"/>
    </i>
    <i r="1">
      <x v="1190"/>
    </i>
    <i r="1">
      <x v="1217"/>
    </i>
    <i r="1">
      <x v="1218"/>
    </i>
    <i>
      <x v="212"/>
    </i>
    <i r="1">
      <x v="662"/>
    </i>
    <i r="1">
      <x v="793"/>
    </i>
    <i r="1">
      <x v="892"/>
    </i>
    <i>
      <x v="213"/>
    </i>
    <i r="1">
      <x v="534"/>
    </i>
    <i r="1">
      <x v="855"/>
    </i>
    <i>
      <x v="214"/>
    </i>
    <i r="1">
      <x v="1294"/>
    </i>
    <i>
      <x v="215"/>
    </i>
    <i r="1">
      <x v="1331"/>
    </i>
    <i>
      <x v="216"/>
    </i>
    <i r="1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04"/>
  <sheetViews>
    <sheetView tabSelected="1" topLeftCell="B2" workbookViewId="0">
      <selection activeCell="M14" sqref="M14"/>
    </sheetView>
  </sheetViews>
  <sheetFormatPr defaultColWidth="9" defaultRowHeight="16.8" outlineLevelRow="1" outlineLevelCol="1" x14ac:dyDescent="0.35"/>
  <cols>
    <col min="1" max="1" width="31.109375" style="5" customWidth="1"/>
    <col min="2" max="2" width="19.21875" style="5" customWidth="1"/>
    <col min="3" max="3" width="20.33203125" style="5" customWidth="1"/>
    <col min="4" max="4" width="13.77734375" style="5" customWidth="1"/>
    <col min="5" max="5" width="20.6640625" style="5" customWidth="1"/>
    <col min="6" max="6" width="20.6640625" style="2" hidden="1" customWidth="1" outlineLevel="1"/>
    <col min="7" max="7" width="19.77734375" style="5" customWidth="1" collapsed="1"/>
    <col min="8" max="8" width="10.88671875" style="12" customWidth="1"/>
    <col min="9" max="9" width="11.6640625" style="10" bestFit="1" customWidth="1"/>
    <col min="10" max="10" width="9" style="12"/>
    <col min="11" max="11" width="9" style="5"/>
    <col min="12" max="12" width="30" style="5" bestFit="1" customWidth="1"/>
    <col min="13" max="13" width="13" style="5" bestFit="1" customWidth="1"/>
    <col min="14" max="16384" width="9" style="5"/>
  </cols>
  <sheetData>
    <row r="1" spans="1:13" hidden="1" outlineLevel="1" x14ac:dyDescent="0.35">
      <c r="A1" s="6">
        <v>43281</v>
      </c>
    </row>
    <row r="2" spans="1:13" ht="16.8" customHeight="1" collapsed="1" x14ac:dyDescent="0.25">
      <c r="A2" s="18" t="s">
        <v>2970</v>
      </c>
      <c r="B2" s="18"/>
      <c r="C2" s="18"/>
      <c r="D2" s="18"/>
      <c r="E2" s="18"/>
      <c r="F2" s="18"/>
      <c r="G2" s="18"/>
      <c r="H2" s="19"/>
      <c r="I2" s="20"/>
      <c r="J2" s="19"/>
      <c r="K2" s="18"/>
      <c r="L2" s="21" t="s">
        <v>3280</v>
      </c>
      <c r="M2" s="22"/>
    </row>
    <row r="3" spans="1:13" s="7" customFormat="1" ht="53.4" customHeigh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2967</v>
      </c>
      <c r="F3" s="14" t="s">
        <v>2966</v>
      </c>
      <c r="G3" s="9" t="s">
        <v>4</v>
      </c>
      <c r="H3" s="13" t="s">
        <v>2968</v>
      </c>
      <c r="I3" s="11" t="s">
        <v>2965</v>
      </c>
      <c r="J3" s="13" t="s">
        <v>2969</v>
      </c>
      <c r="K3" s="9" t="s">
        <v>2971</v>
      </c>
      <c r="L3" s="23" t="s">
        <v>3279</v>
      </c>
      <c r="M3" s="23" t="s">
        <v>4888</v>
      </c>
    </row>
    <row r="4" spans="1:13" x14ac:dyDescent="0.35">
      <c r="A4" s="5" t="s">
        <v>5</v>
      </c>
      <c r="B4" s="5" t="s">
        <v>6</v>
      </c>
      <c r="C4" s="5" t="s">
        <v>7</v>
      </c>
      <c r="D4" s="5" t="s">
        <v>8</v>
      </c>
      <c r="E4" s="6">
        <v>42692</v>
      </c>
      <c r="F4" s="4">
        <v>0.49256944444444445</v>
      </c>
      <c r="G4" s="5" t="s">
        <v>9</v>
      </c>
      <c r="H4" s="12">
        <v>0</v>
      </c>
      <c r="I4" s="10">
        <f>H4/30</f>
        <v>0</v>
      </c>
      <c r="J4" s="12">
        <f>$A$1-E4</f>
        <v>589</v>
      </c>
      <c r="L4" s="5" t="s">
        <v>3249</v>
      </c>
      <c r="M4" s="5" t="s">
        <v>5666</v>
      </c>
    </row>
    <row r="5" spans="1:13" x14ac:dyDescent="0.35">
      <c r="A5" s="5" t="s">
        <v>10</v>
      </c>
      <c r="B5" s="5" t="s">
        <v>11</v>
      </c>
      <c r="C5" s="5" t="s">
        <v>12</v>
      </c>
      <c r="D5" s="5" t="s">
        <v>13</v>
      </c>
      <c r="E5" s="6">
        <v>42607</v>
      </c>
      <c r="F5" s="4">
        <v>0.45853009259259259</v>
      </c>
      <c r="G5" s="5" t="s">
        <v>9</v>
      </c>
      <c r="H5" s="12">
        <f>VLOOKUP(A5,[1]Sheet1!$A$1:$B$690,2,FALSE)</f>
        <v>3404</v>
      </c>
      <c r="I5" s="10">
        <f t="shared" ref="I5:I68" si="0">H5/30</f>
        <v>113.46666666666667</v>
      </c>
      <c r="J5" s="12">
        <f t="shared" ref="J5:J8" si="1">$A$1-E5</f>
        <v>674</v>
      </c>
      <c r="L5" s="5">
        <v>0</v>
      </c>
      <c r="M5" s="5" t="e">
        <v>#N/A</v>
      </c>
    </row>
    <row r="6" spans="1:13" x14ac:dyDescent="0.35">
      <c r="A6" s="5" t="s">
        <v>14</v>
      </c>
      <c r="B6" s="5" t="s">
        <v>6</v>
      </c>
      <c r="C6" s="5" t="s">
        <v>15</v>
      </c>
      <c r="D6" s="5" t="s">
        <v>8</v>
      </c>
      <c r="E6" s="6">
        <v>42696</v>
      </c>
      <c r="F6" s="4">
        <v>0.40476851851851853</v>
      </c>
      <c r="G6" s="5" t="s">
        <v>9</v>
      </c>
      <c r="H6" s="12">
        <v>0</v>
      </c>
      <c r="I6" s="10">
        <f t="shared" si="0"/>
        <v>0</v>
      </c>
      <c r="J6" s="12">
        <f t="shared" si="1"/>
        <v>585</v>
      </c>
      <c r="L6" s="5" t="s">
        <v>3249</v>
      </c>
      <c r="M6" s="5" t="s">
        <v>5666</v>
      </c>
    </row>
    <row r="7" spans="1:13" x14ac:dyDescent="0.35">
      <c r="A7" s="5" t="s">
        <v>16</v>
      </c>
      <c r="B7" s="5" t="s">
        <v>17</v>
      </c>
      <c r="C7" s="5" t="s">
        <v>18</v>
      </c>
      <c r="D7" s="5" t="s">
        <v>13</v>
      </c>
      <c r="E7" s="6">
        <v>43158</v>
      </c>
      <c r="F7" s="4">
        <v>0.77836805555555555</v>
      </c>
      <c r="G7" s="5" t="s">
        <v>9</v>
      </c>
      <c r="H7" s="12">
        <f>VLOOKUP(A7,[1]Sheet1!$A$1:$B$690,2,FALSE)</f>
        <v>2349</v>
      </c>
      <c r="I7" s="10">
        <f t="shared" si="0"/>
        <v>78.3</v>
      </c>
      <c r="J7" s="12">
        <f t="shared" si="1"/>
        <v>123</v>
      </c>
      <c r="L7" s="5">
        <v>0</v>
      </c>
      <c r="M7" s="5" t="e">
        <v>#N/A</v>
      </c>
    </row>
    <row r="8" spans="1:13" x14ac:dyDescent="0.35">
      <c r="A8" s="5" t="s">
        <v>19</v>
      </c>
      <c r="B8" s="5" t="s">
        <v>6</v>
      </c>
      <c r="C8" s="5" t="s">
        <v>20</v>
      </c>
      <c r="D8" s="5" t="s">
        <v>8</v>
      </c>
      <c r="E8" s="6">
        <v>42696</v>
      </c>
      <c r="F8" s="4">
        <v>0.41844907407407406</v>
      </c>
      <c r="G8" s="5" t="s">
        <v>9</v>
      </c>
      <c r="H8" s="12">
        <v>0</v>
      </c>
      <c r="I8" s="10">
        <f t="shared" si="0"/>
        <v>0</v>
      </c>
      <c r="J8" s="12">
        <f t="shared" si="1"/>
        <v>585</v>
      </c>
      <c r="L8" s="5" t="s">
        <v>3249</v>
      </c>
      <c r="M8" s="5" t="s">
        <v>5666</v>
      </c>
    </row>
    <row r="9" spans="1:13" s="1" customFormat="1" x14ac:dyDescent="0.35">
      <c r="A9" s="2" t="s">
        <v>21</v>
      </c>
      <c r="B9" s="2" t="s">
        <v>22</v>
      </c>
      <c r="C9" s="2" t="s">
        <v>23</v>
      </c>
      <c r="D9" s="2" t="s">
        <v>24</v>
      </c>
      <c r="E9" s="3">
        <v>42819</v>
      </c>
      <c r="F9" s="4">
        <v>0.76890046296296299</v>
      </c>
      <c r="G9" s="2" t="s">
        <v>9</v>
      </c>
      <c r="H9" s="1">
        <v>0</v>
      </c>
      <c r="I9" s="2">
        <f t="shared" si="0"/>
        <v>0</v>
      </c>
      <c r="L9" s="5">
        <v>0</v>
      </c>
      <c r="M9" s="5" t="e">
        <v>#N/A</v>
      </c>
    </row>
    <row r="10" spans="1:13" x14ac:dyDescent="0.35">
      <c r="A10" s="5" t="s">
        <v>25</v>
      </c>
      <c r="B10" s="5" t="s">
        <v>26</v>
      </c>
      <c r="C10" s="5" t="s">
        <v>27</v>
      </c>
      <c r="D10" s="5" t="s">
        <v>13</v>
      </c>
      <c r="E10" s="6">
        <v>43277</v>
      </c>
      <c r="F10" s="4">
        <v>0.62314814814814812</v>
      </c>
      <c r="G10" s="5" t="s">
        <v>9</v>
      </c>
      <c r="H10" s="12">
        <f>VLOOKUP(A10,[1]Sheet1!$A$1:$B$690,2,FALSE)</f>
        <v>110</v>
      </c>
      <c r="I10" s="10">
        <f t="shared" si="0"/>
        <v>3.6666666666666665</v>
      </c>
      <c r="J10" s="12">
        <f t="shared" ref="J10:J73" si="2">$A$1-E10</f>
        <v>4</v>
      </c>
      <c r="L10" s="5">
        <v>0</v>
      </c>
      <c r="M10" s="5" t="e">
        <v>#N/A</v>
      </c>
    </row>
    <row r="11" spans="1:13" x14ac:dyDescent="0.35">
      <c r="A11" s="5" t="s">
        <v>28</v>
      </c>
      <c r="B11" s="5" t="s">
        <v>29</v>
      </c>
      <c r="C11" s="5" t="s">
        <v>30</v>
      </c>
      <c r="D11" s="5" t="s">
        <v>13</v>
      </c>
      <c r="E11" s="6">
        <v>43230</v>
      </c>
      <c r="F11" s="4">
        <v>0.75584490740740751</v>
      </c>
      <c r="G11" s="5" t="s">
        <v>9</v>
      </c>
      <c r="H11" s="12">
        <f>VLOOKUP(A11,[1]Sheet1!$A$1:$B$690,2,FALSE)</f>
        <v>1911</v>
      </c>
      <c r="I11" s="10">
        <f t="shared" si="0"/>
        <v>63.7</v>
      </c>
      <c r="J11" s="12">
        <f t="shared" si="2"/>
        <v>51</v>
      </c>
      <c r="L11" s="5" t="s">
        <v>3252</v>
      </c>
      <c r="M11" s="5" t="s">
        <v>5667</v>
      </c>
    </row>
    <row r="12" spans="1:13" x14ac:dyDescent="0.35">
      <c r="A12" s="5" t="s">
        <v>31</v>
      </c>
      <c r="B12" s="5" t="s">
        <v>32</v>
      </c>
      <c r="C12" s="5" t="s">
        <v>33</v>
      </c>
      <c r="D12" s="5" t="s">
        <v>13</v>
      </c>
      <c r="E12" s="6">
        <v>42509</v>
      </c>
      <c r="F12" s="4">
        <v>0.95915509259259257</v>
      </c>
      <c r="G12" s="5" t="s">
        <v>9</v>
      </c>
      <c r="H12" s="12">
        <f>VLOOKUP(A12,[1]Sheet1!$A$1:$B$690,2,FALSE)</f>
        <v>4027</v>
      </c>
      <c r="I12" s="10">
        <f t="shared" si="0"/>
        <v>134.23333333333332</v>
      </c>
      <c r="J12" s="12">
        <f t="shared" si="2"/>
        <v>772</v>
      </c>
      <c r="L12" s="5" t="s">
        <v>3247</v>
      </c>
      <c r="M12" s="5" t="s">
        <v>5668</v>
      </c>
    </row>
    <row r="13" spans="1:13" x14ac:dyDescent="0.35">
      <c r="A13" s="5" t="s">
        <v>34</v>
      </c>
      <c r="B13" s="5" t="s">
        <v>35</v>
      </c>
      <c r="C13" s="5" t="s">
        <v>36</v>
      </c>
      <c r="D13" s="5" t="s">
        <v>13</v>
      </c>
      <c r="E13" s="6">
        <v>42996</v>
      </c>
      <c r="F13" s="4">
        <v>0.72908564814814814</v>
      </c>
      <c r="G13" s="5" t="s">
        <v>9</v>
      </c>
      <c r="H13" s="12">
        <f>VLOOKUP(A13,[1]Sheet1!$A$1:$B$690,2,FALSE)</f>
        <v>15559</v>
      </c>
      <c r="I13" s="10">
        <f t="shared" si="0"/>
        <v>518.63333333333333</v>
      </c>
      <c r="J13" s="12">
        <f t="shared" si="2"/>
        <v>285</v>
      </c>
      <c r="L13" s="5" t="s">
        <v>3253</v>
      </c>
      <c r="M13" s="5" t="s">
        <v>5669</v>
      </c>
    </row>
    <row r="14" spans="1:13" x14ac:dyDescent="0.35">
      <c r="A14" s="5" t="s">
        <v>37</v>
      </c>
      <c r="B14" s="5" t="s">
        <v>38</v>
      </c>
      <c r="C14" s="5" t="s">
        <v>39</v>
      </c>
      <c r="D14" s="5" t="s">
        <v>13</v>
      </c>
      <c r="E14" s="6">
        <v>43228</v>
      </c>
      <c r="F14" s="4">
        <v>0.4059490740740741</v>
      </c>
      <c r="G14" s="5" t="s">
        <v>9</v>
      </c>
      <c r="H14" s="12">
        <f>VLOOKUP(A14,[1]Sheet1!$A$1:$B$690,2,FALSE)</f>
        <v>3926</v>
      </c>
      <c r="I14" s="10">
        <f t="shared" si="0"/>
        <v>130.86666666666667</v>
      </c>
      <c r="J14" s="12">
        <f t="shared" si="2"/>
        <v>53</v>
      </c>
      <c r="L14" s="5" t="s">
        <v>169</v>
      </c>
      <c r="M14" s="5" t="s">
        <v>5667</v>
      </c>
    </row>
    <row r="15" spans="1:13" x14ac:dyDescent="0.35">
      <c r="A15" s="5" t="s">
        <v>40</v>
      </c>
      <c r="B15" s="5" t="s">
        <v>6</v>
      </c>
      <c r="C15" s="5" t="s">
        <v>41</v>
      </c>
      <c r="D15" s="5" t="s">
        <v>8</v>
      </c>
      <c r="E15" s="6">
        <v>42695</v>
      </c>
      <c r="F15" s="4">
        <v>0.4880902777777778</v>
      </c>
      <c r="G15" s="5" t="s">
        <v>9</v>
      </c>
      <c r="H15" s="12">
        <v>0</v>
      </c>
      <c r="I15" s="10">
        <f t="shared" si="0"/>
        <v>0</v>
      </c>
      <c r="J15" s="12">
        <f t="shared" si="2"/>
        <v>586</v>
      </c>
      <c r="L15" s="5" t="s">
        <v>3249</v>
      </c>
      <c r="M15" s="5" t="s">
        <v>5666</v>
      </c>
    </row>
    <row r="16" spans="1:13" x14ac:dyDescent="0.35">
      <c r="A16" s="5" t="s">
        <v>42</v>
      </c>
      <c r="B16" s="5" t="s">
        <v>17</v>
      </c>
      <c r="C16" s="5" t="s">
        <v>43</v>
      </c>
      <c r="D16" s="5" t="s">
        <v>13</v>
      </c>
      <c r="E16" s="6">
        <v>43224</v>
      </c>
      <c r="F16" s="4">
        <v>0.52192129629629636</v>
      </c>
      <c r="G16" s="5" t="s">
        <v>9</v>
      </c>
      <c r="H16" s="12">
        <f>VLOOKUP(A16,[1]Sheet1!$A$1:$B$690,2,FALSE)</f>
        <v>5077</v>
      </c>
      <c r="I16" s="10">
        <f t="shared" si="0"/>
        <v>169.23333333333332</v>
      </c>
      <c r="J16" s="12">
        <f t="shared" si="2"/>
        <v>57</v>
      </c>
      <c r="L16" s="5">
        <v>0</v>
      </c>
      <c r="M16" s="5" t="e">
        <v>#N/A</v>
      </c>
    </row>
    <row r="17" spans="1:13" x14ac:dyDescent="0.35">
      <c r="A17" s="5" t="s">
        <v>44</v>
      </c>
      <c r="B17" s="5" t="s">
        <v>38</v>
      </c>
      <c r="C17" s="5" t="s">
        <v>45</v>
      </c>
      <c r="D17" s="5" t="s">
        <v>13</v>
      </c>
      <c r="E17" s="6">
        <v>43242</v>
      </c>
      <c r="F17" s="4">
        <v>0.46468749999999998</v>
      </c>
      <c r="G17" s="5" t="s">
        <v>9</v>
      </c>
      <c r="H17" s="12">
        <v>0</v>
      </c>
      <c r="I17" s="10">
        <f t="shared" si="0"/>
        <v>0</v>
      </c>
      <c r="J17" s="12">
        <f t="shared" si="2"/>
        <v>39</v>
      </c>
      <c r="L17" s="5" t="s">
        <v>169</v>
      </c>
      <c r="M17" s="5" t="s">
        <v>5667</v>
      </c>
    </row>
    <row r="18" spans="1:13" x14ac:dyDescent="0.35">
      <c r="A18" s="5" t="s">
        <v>46</v>
      </c>
      <c r="B18" s="5" t="s">
        <v>47</v>
      </c>
      <c r="C18" s="5" t="s">
        <v>48</v>
      </c>
      <c r="D18" s="5" t="s">
        <v>13</v>
      </c>
      <c r="E18" s="6">
        <v>43134</v>
      </c>
      <c r="F18" s="4">
        <v>0.50547453703703704</v>
      </c>
      <c r="G18" s="5" t="s">
        <v>9</v>
      </c>
      <c r="H18" s="12">
        <f>VLOOKUP(A18,[1]Sheet1!$A$1:$B$690,2,FALSE)</f>
        <v>4708</v>
      </c>
      <c r="I18" s="10">
        <f t="shared" si="0"/>
        <v>156.93333333333334</v>
      </c>
      <c r="J18" s="12">
        <f t="shared" si="2"/>
        <v>147</v>
      </c>
      <c r="L18" s="5">
        <v>0</v>
      </c>
      <c r="M18" s="5" t="e">
        <v>#N/A</v>
      </c>
    </row>
    <row r="19" spans="1:13" x14ac:dyDescent="0.35">
      <c r="A19" s="5" t="s">
        <v>49</v>
      </c>
      <c r="B19" s="5" t="s">
        <v>29</v>
      </c>
      <c r="C19" s="5" t="s">
        <v>50</v>
      </c>
      <c r="D19" s="5" t="s">
        <v>13</v>
      </c>
      <c r="E19" s="6">
        <v>42863</v>
      </c>
      <c r="F19" s="4">
        <v>0.42064814814814816</v>
      </c>
      <c r="G19" s="5" t="s">
        <v>9</v>
      </c>
      <c r="H19" s="12">
        <f>VLOOKUP(A19,[1]Sheet1!$A$1:$B$690,2,FALSE)</f>
        <v>579</v>
      </c>
      <c r="I19" s="10">
        <f t="shared" si="0"/>
        <v>19.3</v>
      </c>
      <c r="J19" s="12">
        <f t="shared" si="2"/>
        <v>418</v>
      </c>
      <c r="L19" s="5" t="s">
        <v>3252</v>
      </c>
      <c r="M19" s="5" t="s">
        <v>5667</v>
      </c>
    </row>
    <row r="20" spans="1:13" x14ac:dyDescent="0.35">
      <c r="A20" s="5" t="s">
        <v>51</v>
      </c>
      <c r="B20" s="5" t="s">
        <v>38</v>
      </c>
      <c r="C20" s="5" t="s">
        <v>52</v>
      </c>
      <c r="D20" s="5" t="s">
        <v>13</v>
      </c>
      <c r="E20" s="6">
        <v>43214</v>
      </c>
      <c r="F20" s="4">
        <v>0.42618055555555556</v>
      </c>
      <c r="G20" s="5" t="s">
        <v>9</v>
      </c>
      <c r="H20" s="12">
        <v>0</v>
      </c>
      <c r="I20" s="10">
        <f t="shared" si="0"/>
        <v>0</v>
      </c>
      <c r="J20" s="12">
        <f t="shared" si="2"/>
        <v>67</v>
      </c>
      <c r="L20" s="5" t="s">
        <v>169</v>
      </c>
      <c r="M20" s="5" t="s">
        <v>5667</v>
      </c>
    </row>
    <row r="21" spans="1:13" x14ac:dyDescent="0.35">
      <c r="A21" s="5" t="s">
        <v>53</v>
      </c>
      <c r="B21" s="5" t="s">
        <v>54</v>
      </c>
      <c r="C21" s="5" t="s">
        <v>55</v>
      </c>
      <c r="D21" s="5" t="s">
        <v>56</v>
      </c>
      <c r="E21" s="6">
        <v>43136</v>
      </c>
      <c r="F21" s="4">
        <v>0.50519675925925933</v>
      </c>
      <c r="G21" s="5" t="s">
        <v>57</v>
      </c>
      <c r="H21" s="12">
        <v>0</v>
      </c>
      <c r="I21" s="10">
        <f t="shared" si="0"/>
        <v>0</v>
      </c>
      <c r="J21" s="12">
        <f t="shared" si="2"/>
        <v>145</v>
      </c>
      <c r="K21" s="5" t="str">
        <f>IF(J21&lt;180,"半年",IF(AND(J21&gt;180,J21&lt;365),"半年至一年",IF(AND(J21&gt;365,J21&lt;730),"一年至两年","两年以上")))</f>
        <v>半年</v>
      </c>
      <c r="L21" s="5">
        <v>0</v>
      </c>
      <c r="M21" s="5" t="e">
        <v>#N/A</v>
      </c>
    </row>
    <row r="22" spans="1:13" x14ac:dyDescent="0.35">
      <c r="A22" s="5" t="s">
        <v>58</v>
      </c>
      <c r="B22" s="5" t="s">
        <v>38</v>
      </c>
      <c r="C22" s="5" t="s">
        <v>59</v>
      </c>
      <c r="D22" s="5" t="s">
        <v>13</v>
      </c>
      <c r="E22" s="6">
        <v>43210</v>
      </c>
      <c r="F22" s="4">
        <v>0.60871527777777779</v>
      </c>
      <c r="G22" s="5" t="s">
        <v>9</v>
      </c>
      <c r="H22" s="12">
        <f>VLOOKUP(A22,[1]Sheet1!$A$1:$B$690,2,FALSE)</f>
        <v>1107</v>
      </c>
      <c r="I22" s="10">
        <f t="shared" si="0"/>
        <v>36.9</v>
      </c>
      <c r="J22" s="12">
        <f t="shared" si="2"/>
        <v>71</v>
      </c>
      <c r="L22" s="5" t="s">
        <v>169</v>
      </c>
      <c r="M22" s="5" t="s">
        <v>5667</v>
      </c>
    </row>
    <row r="23" spans="1:13" x14ac:dyDescent="0.35">
      <c r="A23" s="5" t="s">
        <v>60</v>
      </c>
      <c r="B23" s="5" t="s">
        <v>61</v>
      </c>
      <c r="C23" s="5" t="s">
        <v>62</v>
      </c>
      <c r="D23" s="5" t="s">
        <v>13</v>
      </c>
      <c r="E23" s="6">
        <v>43290</v>
      </c>
      <c r="F23" s="4">
        <v>0.63842592592592595</v>
      </c>
      <c r="G23" s="5" t="s">
        <v>9</v>
      </c>
      <c r="H23" s="12">
        <v>0</v>
      </c>
      <c r="I23" s="10">
        <f t="shared" si="0"/>
        <v>0</v>
      </c>
      <c r="J23" s="12">
        <f t="shared" si="2"/>
        <v>-9</v>
      </c>
      <c r="L23" s="5">
        <v>0</v>
      </c>
      <c r="M23" s="5" t="e">
        <v>#N/A</v>
      </c>
    </row>
    <row r="24" spans="1:13" x14ac:dyDescent="0.35">
      <c r="A24" s="5" t="s">
        <v>63</v>
      </c>
      <c r="B24" s="5" t="s">
        <v>6</v>
      </c>
      <c r="C24" s="5" t="s">
        <v>64</v>
      </c>
      <c r="D24" s="5" t="s">
        <v>8</v>
      </c>
      <c r="E24" s="6">
        <v>42696</v>
      </c>
      <c r="F24" s="4">
        <v>0.43722222222222223</v>
      </c>
      <c r="G24" s="5" t="s">
        <v>9</v>
      </c>
      <c r="H24" s="12">
        <v>0</v>
      </c>
      <c r="I24" s="10">
        <f t="shared" si="0"/>
        <v>0</v>
      </c>
      <c r="J24" s="12">
        <f t="shared" si="2"/>
        <v>585</v>
      </c>
      <c r="L24" s="5" t="s">
        <v>3249</v>
      </c>
      <c r="M24" s="5" t="s">
        <v>5666</v>
      </c>
    </row>
    <row r="25" spans="1:13" x14ac:dyDescent="0.35">
      <c r="A25" s="5" t="s">
        <v>65</v>
      </c>
      <c r="B25" s="5" t="s">
        <v>29</v>
      </c>
      <c r="C25" s="5" t="s">
        <v>66</v>
      </c>
      <c r="D25" s="5" t="s">
        <v>13</v>
      </c>
      <c r="E25" s="6">
        <v>42801</v>
      </c>
      <c r="F25" s="4">
        <v>0.65383101851851855</v>
      </c>
      <c r="G25" s="5" t="s">
        <v>9</v>
      </c>
      <c r="H25" s="12">
        <f>VLOOKUP(A25,[1]Sheet1!$A$1:$B$690,2,FALSE)</f>
        <v>9</v>
      </c>
      <c r="I25" s="10">
        <f t="shared" si="0"/>
        <v>0.3</v>
      </c>
      <c r="J25" s="12">
        <f t="shared" si="2"/>
        <v>480</v>
      </c>
      <c r="L25" s="5" t="s">
        <v>3252</v>
      </c>
      <c r="M25" s="5" t="s">
        <v>5667</v>
      </c>
    </row>
    <row r="26" spans="1:13" x14ac:dyDescent="0.35">
      <c r="A26" s="5" t="s">
        <v>67</v>
      </c>
      <c r="B26" s="5" t="s">
        <v>6</v>
      </c>
      <c r="C26" s="5" t="s">
        <v>68</v>
      </c>
      <c r="D26" s="5" t="s">
        <v>8</v>
      </c>
      <c r="E26" s="6">
        <v>42695</v>
      </c>
      <c r="F26" s="4">
        <v>0.61384259259259266</v>
      </c>
      <c r="G26" s="5" t="s">
        <v>9</v>
      </c>
      <c r="H26" s="12">
        <v>0</v>
      </c>
      <c r="I26" s="10">
        <f t="shared" si="0"/>
        <v>0</v>
      </c>
      <c r="J26" s="12">
        <f t="shared" si="2"/>
        <v>586</v>
      </c>
      <c r="L26" s="5" t="s">
        <v>3249</v>
      </c>
      <c r="M26" s="5" t="s">
        <v>5666</v>
      </c>
    </row>
    <row r="27" spans="1:13" x14ac:dyDescent="0.35">
      <c r="A27" s="5" t="s">
        <v>69</v>
      </c>
      <c r="B27" s="5" t="s">
        <v>70</v>
      </c>
      <c r="C27" s="5" t="s">
        <v>71</v>
      </c>
      <c r="D27" s="5" t="s">
        <v>13</v>
      </c>
      <c r="E27" s="6">
        <v>43252</v>
      </c>
      <c r="F27" s="4">
        <v>0.44033564814814818</v>
      </c>
      <c r="G27" s="5" t="s">
        <v>9</v>
      </c>
      <c r="H27" s="12">
        <f>VLOOKUP(A27,[1]Sheet1!$A$1:$B$690,2,FALSE)</f>
        <v>979</v>
      </c>
      <c r="I27" s="10">
        <f t="shared" si="0"/>
        <v>32.633333333333333</v>
      </c>
      <c r="J27" s="12">
        <f t="shared" si="2"/>
        <v>29</v>
      </c>
      <c r="L27" s="5">
        <v>0</v>
      </c>
      <c r="M27" s="5" t="e">
        <v>#N/A</v>
      </c>
    </row>
    <row r="28" spans="1:13" x14ac:dyDescent="0.35">
      <c r="A28" s="5" t="s">
        <v>72</v>
      </c>
      <c r="B28" s="5" t="s">
        <v>6</v>
      </c>
      <c r="C28" s="5" t="s">
        <v>73</v>
      </c>
      <c r="D28" s="5" t="s">
        <v>8</v>
      </c>
      <c r="E28" s="6">
        <v>42696</v>
      </c>
      <c r="F28" s="4">
        <v>0.48151620370370374</v>
      </c>
      <c r="G28" s="5" t="s">
        <v>9</v>
      </c>
      <c r="H28" s="12">
        <v>0</v>
      </c>
      <c r="I28" s="10">
        <f t="shared" si="0"/>
        <v>0</v>
      </c>
      <c r="J28" s="12">
        <f t="shared" si="2"/>
        <v>585</v>
      </c>
      <c r="L28" s="5" t="s">
        <v>3249</v>
      </c>
      <c r="M28" s="5" t="s">
        <v>5666</v>
      </c>
    </row>
    <row r="29" spans="1:13" x14ac:dyDescent="0.35">
      <c r="A29" s="5" t="s">
        <v>74</v>
      </c>
      <c r="B29" s="5" t="s">
        <v>35</v>
      </c>
      <c r="C29" s="5" t="s">
        <v>75</v>
      </c>
      <c r="D29" s="5" t="s">
        <v>13</v>
      </c>
      <c r="E29" s="6">
        <v>42996</v>
      </c>
      <c r="F29" s="4">
        <v>0.72981481481481481</v>
      </c>
      <c r="G29" s="5" t="s">
        <v>9</v>
      </c>
      <c r="H29" s="12">
        <f>VLOOKUP(A29,[1]Sheet1!$A$1:$B$690,2,FALSE)</f>
        <v>29203</v>
      </c>
      <c r="I29" s="10">
        <f t="shared" si="0"/>
        <v>973.43333333333328</v>
      </c>
      <c r="J29" s="12">
        <f t="shared" si="2"/>
        <v>285</v>
      </c>
      <c r="L29" s="5" t="s">
        <v>3253</v>
      </c>
      <c r="M29" s="5" t="s">
        <v>5669</v>
      </c>
    </row>
    <row r="30" spans="1:13" x14ac:dyDescent="0.35">
      <c r="A30" s="5" t="s">
        <v>76</v>
      </c>
      <c r="B30" s="5" t="s">
        <v>29</v>
      </c>
      <c r="C30" s="5" t="s">
        <v>77</v>
      </c>
      <c r="D30" s="5" t="s">
        <v>13</v>
      </c>
      <c r="E30" s="6">
        <v>42900</v>
      </c>
      <c r="F30" s="4">
        <v>0.69839120370370367</v>
      </c>
      <c r="G30" s="5" t="s">
        <v>57</v>
      </c>
      <c r="H30" s="12">
        <v>0</v>
      </c>
      <c r="I30" s="10">
        <f t="shared" si="0"/>
        <v>0</v>
      </c>
      <c r="J30" s="12">
        <f t="shared" si="2"/>
        <v>381</v>
      </c>
      <c r="K30" s="5" t="str">
        <f>IF(J30&lt;180,"半年",IF(AND(J30&gt;180,J30&lt;365),"半年至一年",IF(AND(J30&gt;365,J30&lt;730),"一年至两年","两年以上")))</f>
        <v>一年至两年</v>
      </c>
      <c r="L30" s="5" t="s">
        <v>3252</v>
      </c>
      <c r="M30" s="5" t="s">
        <v>5667</v>
      </c>
    </row>
    <row r="31" spans="1:13" x14ac:dyDescent="0.35">
      <c r="A31" s="5" t="s">
        <v>78</v>
      </c>
      <c r="B31" s="5" t="s">
        <v>29</v>
      </c>
      <c r="C31" s="5" t="s">
        <v>79</v>
      </c>
      <c r="D31" s="5" t="s">
        <v>13</v>
      </c>
      <c r="E31" s="6">
        <v>42859</v>
      </c>
      <c r="F31" s="4">
        <v>0.43565972222222221</v>
      </c>
      <c r="G31" s="5" t="s">
        <v>9</v>
      </c>
      <c r="H31" s="12">
        <f>VLOOKUP(A31,[1]Sheet1!$A$1:$B$690,2,FALSE)</f>
        <v>2977</v>
      </c>
      <c r="I31" s="10">
        <f t="shared" si="0"/>
        <v>99.233333333333334</v>
      </c>
      <c r="J31" s="12">
        <f t="shared" si="2"/>
        <v>422</v>
      </c>
      <c r="L31" s="5" t="s">
        <v>3252</v>
      </c>
      <c r="M31" s="5" t="s">
        <v>5667</v>
      </c>
    </row>
    <row r="32" spans="1:13" x14ac:dyDescent="0.35">
      <c r="A32" s="5" t="s">
        <v>80</v>
      </c>
      <c r="B32" s="5" t="s">
        <v>81</v>
      </c>
      <c r="C32" s="5" t="s">
        <v>82</v>
      </c>
      <c r="D32" s="5" t="s">
        <v>13</v>
      </c>
      <c r="E32" s="6">
        <v>42731</v>
      </c>
      <c r="F32" s="4">
        <v>0.73956018518518529</v>
      </c>
      <c r="G32" s="5" t="s">
        <v>9</v>
      </c>
      <c r="H32" s="12">
        <f>VLOOKUP(A32,[1]Sheet1!$A$1:$B$690,2,FALSE)</f>
        <v>4266</v>
      </c>
      <c r="I32" s="10">
        <f t="shared" si="0"/>
        <v>142.19999999999999</v>
      </c>
      <c r="J32" s="12">
        <f t="shared" si="2"/>
        <v>550</v>
      </c>
      <c r="L32" s="5">
        <v>0</v>
      </c>
      <c r="M32" s="5" t="e">
        <v>#N/A</v>
      </c>
    </row>
    <row r="33" spans="1:13" x14ac:dyDescent="0.35">
      <c r="A33" s="5" t="s">
        <v>83</v>
      </c>
      <c r="B33" s="5" t="s">
        <v>84</v>
      </c>
      <c r="C33" s="5" t="s">
        <v>85</v>
      </c>
      <c r="D33" s="5" t="s">
        <v>8</v>
      </c>
      <c r="E33" s="6">
        <v>42879</v>
      </c>
      <c r="F33" s="4">
        <v>0.96412037037037035</v>
      </c>
      <c r="G33" s="5" t="s">
        <v>9</v>
      </c>
      <c r="H33" s="12">
        <v>0</v>
      </c>
      <c r="I33" s="10">
        <f t="shared" si="0"/>
        <v>0</v>
      </c>
      <c r="J33" s="12">
        <f t="shared" si="2"/>
        <v>402</v>
      </c>
      <c r="L33" s="5">
        <v>0</v>
      </c>
      <c r="M33" s="5" t="e">
        <v>#N/A</v>
      </c>
    </row>
    <row r="34" spans="1:13" x14ac:dyDescent="0.35">
      <c r="A34" s="5" t="s">
        <v>86</v>
      </c>
      <c r="B34" s="5" t="s">
        <v>29</v>
      </c>
      <c r="C34" s="5" t="s">
        <v>87</v>
      </c>
      <c r="D34" s="5" t="s">
        <v>13</v>
      </c>
      <c r="E34" s="6">
        <v>43231</v>
      </c>
      <c r="F34" s="4">
        <v>0.68171296296296291</v>
      </c>
      <c r="G34" s="5" t="s">
        <v>9</v>
      </c>
      <c r="H34" s="12">
        <f>VLOOKUP(A34,[1]Sheet1!$A$1:$B$690,2,FALSE)</f>
        <v>2232</v>
      </c>
      <c r="I34" s="10">
        <f t="shared" si="0"/>
        <v>74.400000000000006</v>
      </c>
      <c r="J34" s="12">
        <f t="shared" si="2"/>
        <v>50</v>
      </c>
      <c r="L34" s="5" t="s">
        <v>3252</v>
      </c>
      <c r="M34" s="5" t="s">
        <v>5667</v>
      </c>
    </row>
    <row r="35" spans="1:13" x14ac:dyDescent="0.35">
      <c r="A35" s="5" t="s">
        <v>88</v>
      </c>
      <c r="B35" s="5" t="s">
        <v>89</v>
      </c>
      <c r="C35" s="5" t="s">
        <v>90</v>
      </c>
      <c r="D35" s="5" t="s">
        <v>13</v>
      </c>
      <c r="E35" s="6">
        <v>42594</v>
      </c>
      <c r="F35" s="4">
        <v>1.3900462962962962E-2</v>
      </c>
      <c r="G35" s="5" t="s">
        <v>9</v>
      </c>
      <c r="H35" s="12">
        <f>VLOOKUP(A35,[1]Sheet1!$A$1:$B$690,2,FALSE)</f>
        <v>2606</v>
      </c>
      <c r="I35" s="10">
        <f t="shared" si="0"/>
        <v>86.86666666666666</v>
      </c>
      <c r="J35" s="12">
        <f t="shared" si="2"/>
        <v>687</v>
      </c>
      <c r="L35" s="5" t="s">
        <v>3248</v>
      </c>
      <c r="M35" s="5" t="s">
        <v>5667</v>
      </c>
    </row>
    <row r="36" spans="1:13" x14ac:dyDescent="0.35">
      <c r="A36" s="5" t="s">
        <v>91</v>
      </c>
      <c r="B36" s="5" t="s">
        <v>92</v>
      </c>
      <c r="C36" s="5" t="s">
        <v>93</v>
      </c>
      <c r="D36" s="5" t="s">
        <v>13</v>
      </c>
      <c r="E36" s="6">
        <v>42542</v>
      </c>
      <c r="F36" s="4">
        <v>0.43685185185185182</v>
      </c>
      <c r="G36" s="5" t="s">
        <v>57</v>
      </c>
      <c r="H36" s="12">
        <v>0</v>
      </c>
      <c r="I36" s="10">
        <f t="shared" si="0"/>
        <v>0</v>
      </c>
      <c r="J36" s="12">
        <f t="shared" si="2"/>
        <v>739</v>
      </c>
      <c r="K36" s="5" t="str">
        <f>IF(J36&lt;180,"半年",IF(AND(J36&gt;180,J36&lt;365),"半年至一年",IF(AND(J36&gt;365,J36&lt;730),"一年至两年","两年以上")))</f>
        <v>两年以上</v>
      </c>
      <c r="L36" s="5">
        <v>0</v>
      </c>
      <c r="M36" s="5" t="e">
        <v>#N/A</v>
      </c>
    </row>
    <row r="37" spans="1:13" x14ac:dyDescent="0.35">
      <c r="A37" s="5" t="s">
        <v>94</v>
      </c>
      <c r="B37" s="5" t="s">
        <v>6</v>
      </c>
      <c r="C37" s="5" t="s">
        <v>95</v>
      </c>
      <c r="D37" s="5" t="s">
        <v>8</v>
      </c>
      <c r="E37" s="6">
        <v>42739</v>
      </c>
      <c r="F37" s="4">
        <v>0.44388888888888894</v>
      </c>
      <c r="G37" s="5" t="s">
        <v>9</v>
      </c>
      <c r="H37" s="12">
        <v>0</v>
      </c>
      <c r="I37" s="10">
        <f t="shared" si="0"/>
        <v>0</v>
      </c>
      <c r="J37" s="12">
        <f t="shared" si="2"/>
        <v>542</v>
      </c>
      <c r="L37" s="5" t="s">
        <v>3249</v>
      </c>
      <c r="M37" s="5" t="s">
        <v>5666</v>
      </c>
    </row>
    <row r="38" spans="1:13" x14ac:dyDescent="0.35">
      <c r="A38" s="5" t="s">
        <v>96</v>
      </c>
      <c r="B38" s="5" t="s">
        <v>38</v>
      </c>
      <c r="C38" s="5" t="s">
        <v>97</v>
      </c>
      <c r="D38" s="5" t="s">
        <v>13</v>
      </c>
      <c r="E38" s="6">
        <v>43210</v>
      </c>
      <c r="F38" s="4">
        <v>0.70408564814814811</v>
      </c>
      <c r="G38" s="5" t="s">
        <v>9</v>
      </c>
      <c r="H38" s="12">
        <f>VLOOKUP(A38,[1]Sheet1!$A$1:$B$690,2,FALSE)</f>
        <v>2123</v>
      </c>
      <c r="I38" s="10">
        <f t="shared" si="0"/>
        <v>70.766666666666666</v>
      </c>
      <c r="J38" s="12">
        <f t="shared" si="2"/>
        <v>71</v>
      </c>
      <c r="L38" s="5" t="s">
        <v>169</v>
      </c>
      <c r="M38" s="5" t="s">
        <v>5667</v>
      </c>
    </row>
    <row r="39" spans="1:13" x14ac:dyDescent="0.35">
      <c r="A39" s="5" t="s">
        <v>98</v>
      </c>
      <c r="B39" s="5" t="s">
        <v>99</v>
      </c>
      <c r="C39" s="5" t="s">
        <v>100</v>
      </c>
      <c r="D39" s="5" t="s">
        <v>13</v>
      </c>
      <c r="E39" s="6">
        <v>43005</v>
      </c>
      <c r="F39" s="4">
        <v>0.75660879629629629</v>
      </c>
      <c r="G39" s="5" t="s">
        <v>9</v>
      </c>
      <c r="H39" s="12">
        <v>0</v>
      </c>
      <c r="I39" s="10">
        <f t="shared" si="0"/>
        <v>0</v>
      </c>
      <c r="J39" s="12">
        <f t="shared" si="2"/>
        <v>276</v>
      </c>
      <c r="L39" s="5">
        <v>0</v>
      </c>
      <c r="M39" s="5" t="e">
        <v>#N/A</v>
      </c>
    </row>
    <row r="40" spans="1:13" x14ac:dyDescent="0.35">
      <c r="A40" s="5" t="s">
        <v>101</v>
      </c>
      <c r="B40" s="5" t="s">
        <v>29</v>
      </c>
      <c r="C40" s="5" t="s">
        <v>102</v>
      </c>
      <c r="D40" s="5" t="s">
        <v>13</v>
      </c>
      <c r="E40" s="6">
        <v>42906</v>
      </c>
      <c r="F40" s="4">
        <v>0.5864583333333333</v>
      </c>
      <c r="G40" s="5" t="s">
        <v>9</v>
      </c>
      <c r="H40" s="12">
        <f>VLOOKUP(A40,[1]Sheet1!$A$1:$B$690,2,FALSE)</f>
        <v>610</v>
      </c>
      <c r="I40" s="10">
        <f t="shared" si="0"/>
        <v>20.333333333333332</v>
      </c>
      <c r="J40" s="12">
        <f t="shared" si="2"/>
        <v>375</v>
      </c>
      <c r="L40" s="5" t="s">
        <v>3252</v>
      </c>
      <c r="M40" s="5" t="s">
        <v>5667</v>
      </c>
    </row>
    <row r="41" spans="1:13" x14ac:dyDescent="0.35">
      <c r="A41" s="5" t="s">
        <v>103</v>
      </c>
      <c r="B41" s="5" t="s">
        <v>92</v>
      </c>
      <c r="C41" s="5" t="s">
        <v>104</v>
      </c>
      <c r="D41" s="5" t="s">
        <v>13</v>
      </c>
      <c r="E41" s="6">
        <v>42535</v>
      </c>
      <c r="F41" s="4">
        <v>0.70951388888888889</v>
      </c>
      <c r="G41" s="5" t="s">
        <v>57</v>
      </c>
      <c r="H41" s="12">
        <v>0</v>
      </c>
      <c r="I41" s="10">
        <f t="shared" si="0"/>
        <v>0</v>
      </c>
      <c r="J41" s="12">
        <f t="shared" si="2"/>
        <v>746</v>
      </c>
      <c r="K41" s="5" t="str">
        <f t="shared" ref="K41:K42" si="3">IF(J41&lt;180,"半年",IF(AND(J41&gt;180,J41&lt;365),"半年至一年",IF(AND(J41&gt;365,J41&lt;730),"一年至两年","两年以上")))</f>
        <v>两年以上</v>
      </c>
      <c r="L41" s="5">
        <v>0</v>
      </c>
      <c r="M41" s="5" t="e">
        <v>#N/A</v>
      </c>
    </row>
    <row r="42" spans="1:13" x14ac:dyDescent="0.35">
      <c r="A42" s="5" t="s">
        <v>105</v>
      </c>
      <c r="B42" s="5" t="s">
        <v>29</v>
      </c>
      <c r="C42" s="5" t="s">
        <v>106</v>
      </c>
      <c r="D42" s="5" t="s">
        <v>13</v>
      </c>
      <c r="E42" s="6">
        <v>42810</v>
      </c>
      <c r="F42" s="4">
        <v>0.62215277777777778</v>
      </c>
      <c r="G42" s="5" t="s">
        <v>57</v>
      </c>
      <c r="H42" s="12">
        <v>0</v>
      </c>
      <c r="I42" s="10">
        <f t="shared" si="0"/>
        <v>0</v>
      </c>
      <c r="J42" s="12">
        <f t="shared" si="2"/>
        <v>471</v>
      </c>
      <c r="K42" s="5" t="str">
        <f t="shared" si="3"/>
        <v>一年至两年</v>
      </c>
      <c r="L42" s="5" t="s">
        <v>3252</v>
      </c>
      <c r="M42" s="5" t="s">
        <v>5667</v>
      </c>
    </row>
    <row r="43" spans="1:13" x14ac:dyDescent="0.35">
      <c r="A43" s="5" t="s">
        <v>107</v>
      </c>
      <c r="B43" s="5" t="s">
        <v>108</v>
      </c>
      <c r="C43" s="5" t="s">
        <v>109</v>
      </c>
      <c r="D43" s="5" t="s">
        <v>110</v>
      </c>
      <c r="E43" s="6">
        <v>43253</v>
      </c>
      <c r="F43" s="4">
        <v>0.94327546296296294</v>
      </c>
      <c r="G43" s="5" t="s">
        <v>9</v>
      </c>
      <c r="H43" s="12">
        <f>VLOOKUP(A43,[1]Sheet1!$A$1:$B$690,2,FALSE)</f>
        <v>239</v>
      </c>
      <c r="I43" s="10">
        <f t="shared" si="0"/>
        <v>7.9666666666666668</v>
      </c>
      <c r="J43" s="12">
        <f t="shared" si="2"/>
        <v>28</v>
      </c>
      <c r="L43" s="5" t="s">
        <v>108</v>
      </c>
      <c r="M43" s="5" t="s">
        <v>5666</v>
      </c>
    </row>
    <row r="44" spans="1:13" x14ac:dyDescent="0.35">
      <c r="A44" s="5" t="s">
        <v>111</v>
      </c>
      <c r="B44" s="5" t="s">
        <v>54</v>
      </c>
      <c r="C44" s="5" t="s">
        <v>112</v>
      </c>
      <c r="D44" s="5" t="s">
        <v>56</v>
      </c>
      <c r="E44" s="6">
        <v>42971</v>
      </c>
      <c r="F44" s="4">
        <v>0.60359953703703706</v>
      </c>
      <c r="G44" s="5" t="s">
        <v>9</v>
      </c>
      <c r="H44" s="12">
        <f>VLOOKUP(A44,[1]Sheet1!$A$1:$B$690,2,FALSE)</f>
        <v>7985</v>
      </c>
      <c r="I44" s="10">
        <f t="shared" si="0"/>
        <v>266.16666666666669</v>
      </c>
      <c r="J44" s="12">
        <f t="shared" si="2"/>
        <v>310</v>
      </c>
      <c r="L44" s="5">
        <v>0</v>
      </c>
      <c r="M44" s="5" t="e">
        <v>#N/A</v>
      </c>
    </row>
    <row r="45" spans="1:13" x14ac:dyDescent="0.35">
      <c r="A45" s="5" t="s">
        <v>113</v>
      </c>
      <c r="B45" s="5" t="s">
        <v>11</v>
      </c>
      <c r="C45" s="5" t="s">
        <v>114</v>
      </c>
      <c r="D45" s="5" t="s">
        <v>13</v>
      </c>
      <c r="E45" s="6">
        <v>42607</v>
      </c>
      <c r="F45" s="4">
        <v>0.44717592592592598</v>
      </c>
      <c r="G45" s="5" t="s">
        <v>9</v>
      </c>
      <c r="H45" s="12">
        <f>VLOOKUP(A45,[1]Sheet1!$A$1:$B$690,2,FALSE)</f>
        <v>3205</v>
      </c>
      <c r="I45" s="10">
        <f t="shared" si="0"/>
        <v>106.83333333333333</v>
      </c>
      <c r="J45" s="12">
        <f t="shared" si="2"/>
        <v>674</v>
      </c>
      <c r="L45" s="5">
        <v>0</v>
      </c>
      <c r="M45" s="5" t="e">
        <v>#N/A</v>
      </c>
    </row>
    <row r="46" spans="1:13" x14ac:dyDescent="0.35">
      <c r="A46" s="5" t="s">
        <v>115</v>
      </c>
      <c r="B46" s="5" t="s">
        <v>116</v>
      </c>
      <c r="C46" s="5" t="s">
        <v>117</v>
      </c>
      <c r="D46" s="5" t="s">
        <v>13</v>
      </c>
      <c r="E46" s="6">
        <v>43006</v>
      </c>
      <c r="F46" s="4">
        <v>0.66126157407407404</v>
      </c>
      <c r="G46" s="5" t="s">
        <v>9</v>
      </c>
      <c r="H46" s="12">
        <v>0</v>
      </c>
      <c r="I46" s="10">
        <f t="shared" si="0"/>
        <v>0</v>
      </c>
      <c r="J46" s="12">
        <f t="shared" si="2"/>
        <v>275</v>
      </c>
      <c r="L46" s="5">
        <v>0</v>
      </c>
      <c r="M46" s="5" t="e">
        <v>#N/A</v>
      </c>
    </row>
    <row r="47" spans="1:13" x14ac:dyDescent="0.35">
      <c r="A47" s="5" t="s">
        <v>118</v>
      </c>
      <c r="B47" s="5" t="s">
        <v>6</v>
      </c>
      <c r="C47" s="5" t="s">
        <v>119</v>
      </c>
      <c r="D47" s="5" t="s">
        <v>8</v>
      </c>
      <c r="E47" s="6">
        <v>42705</v>
      </c>
      <c r="F47" s="4">
        <v>0.6283333333333333</v>
      </c>
      <c r="G47" s="5" t="s">
        <v>9</v>
      </c>
      <c r="H47" s="12">
        <v>0</v>
      </c>
      <c r="I47" s="10">
        <f t="shared" si="0"/>
        <v>0</v>
      </c>
      <c r="J47" s="12">
        <f t="shared" si="2"/>
        <v>576</v>
      </c>
      <c r="L47" s="5" t="s">
        <v>3249</v>
      </c>
      <c r="M47" s="5" t="s">
        <v>5666</v>
      </c>
    </row>
    <row r="48" spans="1:13" x14ac:dyDescent="0.35">
      <c r="A48" s="5" t="s">
        <v>120</v>
      </c>
      <c r="B48" s="5" t="s">
        <v>121</v>
      </c>
      <c r="C48" s="5" t="s">
        <v>122</v>
      </c>
      <c r="D48" s="5" t="s">
        <v>8</v>
      </c>
      <c r="E48" s="6">
        <v>43056</v>
      </c>
      <c r="F48" s="4">
        <v>0.52474537037037039</v>
      </c>
      <c r="G48" s="5" t="s">
        <v>9</v>
      </c>
      <c r="H48" s="12">
        <v>0</v>
      </c>
      <c r="I48" s="10">
        <f t="shared" si="0"/>
        <v>0</v>
      </c>
      <c r="J48" s="12">
        <f t="shared" si="2"/>
        <v>225</v>
      </c>
      <c r="L48" s="5" t="s">
        <v>3254</v>
      </c>
      <c r="M48" s="5" t="s">
        <v>5670</v>
      </c>
    </row>
    <row r="49" spans="1:13" x14ac:dyDescent="0.35">
      <c r="A49" s="5" t="s">
        <v>123</v>
      </c>
      <c r="B49" s="5" t="s">
        <v>29</v>
      </c>
      <c r="C49" s="5" t="s">
        <v>124</v>
      </c>
      <c r="D49" s="5" t="s">
        <v>13</v>
      </c>
      <c r="E49" s="6">
        <v>43258</v>
      </c>
      <c r="F49" s="4">
        <v>0.43137731481481478</v>
      </c>
      <c r="G49" s="5" t="s">
        <v>9</v>
      </c>
      <c r="H49" s="12">
        <f>VLOOKUP(A49,[1]Sheet1!$A$1:$B$690,2,FALSE)</f>
        <v>1414</v>
      </c>
      <c r="I49" s="10">
        <f t="shared" si="0"/>
        <v>47.133333333333333</v>
      </c>
      <c r="J49" s="12">
        <f t="shared" si="2"/>
        <v>23</v>
      </c>
      <c r="L49" s="5" t="s">
        <v>3252</v>
      </c>
      <c r="M49" s="5" t="s">
        <v>5667</v>
      </c>
    </row>
    <row r="50" spans="1:13" x14ac:dyDescent="0.35">
      <c r="A50" s="5" t="s">
        <v>125</v>
      </c>
      <c r="B50" s="5" t="s">
        <v>29</v>
      </c>
      <c r="C50" s="5" t="s">
        <v>126</v>
      </c>
      <c r="D50" s="5" t="s">
        <v>13</v>
      </c>
      <c r="E50" s="6">
        <v>42999</v>
      </c>
      <c r="F50" s="4">
        <v>0.39225694444444442</v>
      </c>
      <c r="G50" s="5" t="s">
        <v>9</v>
      </c>
      <c r="H50" s="12">
        <f>VLOOKUP(A50,[1]Sheet1!$A$1:$B$690,2,FALSE)</f>
        <v>2015</v>
      </c>
      <c r="I50" s="10">
        <f t="shared" si="0"/>
        <v>67.166666666666671</v>
      </c>
      <c r="J50" s="12">
        <f t="shared" si="2"/>
        <v>282</v>
      </c>
      <c r="L50" s="5" t="s">
        <v>3252</v>
      </c>
      <c r="M50" s="5" t="s">
        <v>5667</v>
      </c>
    </row>
    <row r="51" spans="1:13" x14ac:dyDescent="0.35">
      <c r="A51" s="5" t="s">
        <v>127</v>
      </c>
      <c r="B51" s="5" t="s">
        <v>70</v>
      </c>
      <c r="C51" s="5" t="s">
        <v>128</v>
      </c>
      <c r="D51" s="5" t="s">
        <v>13</v>
      </c>
      <c r="E51" s="6">
        <v>43005</v>
      </c>
      <c r="F51" s="4">
        <v>0.49432870370370369</v>
      </c>
      <c r="G51" s="5" t="s">
        <v>9</v>
      </c>
      <c r="H51" s="12">
        <f>VLOOKUP(A51,[1]Sheet1!$A$1:$B$690,2,FALSE)</f>
        <v>4272</v>
      </c>
      <c r="I51" s="10">
        <f t="shared" si="0"/>
        <v>142.4</v>
      </c>
      <c r="J51" s="12">
        <f t="shared" si="2"/>
        <v>276</v>
      </c>
      <c r="L51" s="5">
        <v>0</v>
      </c>
      <c r="M51" s="5" t="e">
        <v>#N/A</v>
      </c>
    </row>
    <row r="52" spans="1:13" x14ac:dyDescent="0.35">
      <c r="A52" s="5" t="s">
        <v>129</v>
      </c>
      <c r="B52" s="5" t="s">
        <v>92</v>
      </c>
      <c r="C52" s="5" t="s">
        <v>130</v>
      </c>
      <c r="D52" s="5" t="s">
        <v>13</v>
      </c>
      <c r="E52" s="6">
        <v>42535</v>
      </c>
      <c r="F52" s="4">
        <v>0.70881944444444445</v>
      </c>
      <c r="G52" s="5" t="s">
        <v>57</v>
      </c>
      <c r="H52" s="12">
        <v>0</v>
      </c>
      <c r="I52" s="10">
        <f t="shared" si="0"/>
        <v>0</v>
      </c>
      <c r="J52" s="12">
        <f t="shared" si="2"/>
        <v>746</v>
      </c>
      <c r="K52" s="5" t="str">
        <f>IF(J52&lt;180,"半年",IF(AND(J52&gt;180,J52&lt;365),"半年至一年",IF(AND(J52&gt;365,J52&lt;730),"一年至两年","两年以上")))</f>
        <v>两年以上</v>
      </c>
      <c r="L52" s="5">
        <v>0</v>
      </c>
      <c r="M52" s="5" t="e">
        <v>#N/A</v>
      </c>
    </row>
    <row r="53" spans="1:13" x14ac:dyDescent="0.35">
      <c r="A53" s="5" t="s">
        <v>131</v>
      </c>
      <c r="B53" s="5" t="s">
        <v>132</v>
      </c>
      <c r="C53" s="5" t="s">
        <v>133</v>
      </c>
      <c r="D53" s="5" t="s">
        <v>13</v>
      </c>
      <c r="E53" s="6">
        <v>43214</v>
      </c>
      <c r="F53" s="4">
        <v>0.69641203703703702</v>
      </c>
      <c r="G53" s="5" t="s">
        <v>9</v>
      </c>
      <c r="H53" s="12">
        <v>0</v>
      </c>
      <c r="I53" s="10">
        <f t="shared" si="0"/>
        <v>0</v>
      </c>
      <c r="J53" s="12">
        <f t="shared" si="2"/>
        <v>67</v>
      </c>
      <c r="L53" s="5">
        <v>0</v>
      </c>
      <c r="M53" s="5" t="e">
        <v>#N/A</v>
      </c>
    </row>
    <row r="54" spans="1:13" x14ac:dyDescent="0.35">
      <c r="A54" s="5" t="s">
        <v>134</v>
      </c>
      <c r="B54" s="5" t="s">
        <v>35</v>
      </c>
      <c r="C54" s="5" t="s">
        <v>135</v>
      </c>
      <c r="D54" s="5" t="s">
        <v>13</v>
      </c>
      <c r="E54" s="6">
        <v>42996</v>
      </c>
      <c r="F54" s="4">
        <v>0.72993055555555564</v>
      </c>
      <c r="G54" s="5" t="s">
        <v>9</v>
      </c>
      <c r="H54" s="12">
        <f>VLOOKUP(A54,[1]Sheet1!$A$1:$B$690,2,FALSE)</f>
        <v>17921</v>
      </c>
      <c r="I54" s="10">
        <f t="shared" si="0"/>
        <v>597.36666666666667</v>
      </c>
      <c r="J54" s="12">
        <f t="shared" si="2"/>
        <v>285</v>
      </c>
      <c r="L54" s="5" t="s">
        <v>3253</v>
      </c>
      <c r="M54" s="5" t="s">
        <v>5669</v>
      </c>
    </row>
    <row r="55" spans="1:13" x14ac:dyDescent="0.35">
      <c r="A55" s="5" t="s">
        <v>136</v>
      </c>
      <c r="B55" s="5" t="s">
        <v>6</v>
      </c>
      <c r="C55" s="5" t="s">
        <v>137</v>
      </c>
      <c r="D55" s="5" t="s">
        <v>8</v>
      </c>
      <c r="E55" s="6">
        <v>42696</v>
      </c>
      <c r="F55" s="4">
        <v>0.61648148148148152</v>
      </c>
      <c r="G55" s="5" t="s">
        <v>9</v>
      </c>
      <c r="H55" s="12">
        <v>0</v>
      </c>
      <c r="I55" s="10">
        <f t="shared" si="0"/>
        <v>0</v>
      </c>
      <c r="J55" s="12">
        <f t="shared" si="2"/>
        <v>585</v>
      </c>
      <c r="L55" s="5" t="s">
        <v>3249</v>
      </c>
      <c r="M55" s="5" t="s">
        <v>5666</v>
      </c>
    </row>
    <row r="56" spans="1:13" x14ac:dyDescent="0.35">
      <c r="A56" s="5" t="s">
        <v>138</v>
      </c>
      <c r="B56" s="5" t="s">
        <v>38</v>
      </c>
      <c r="C56" s="5" t="s">
        <v>139</v>
      </c>
      <c r="D56" s="5" t="s">
        <v>13</v>
      </c>
      <c r="E56" s="6">
        <v>43228</v>
      </c>
      <c r="F56" s="4">
        <v>0.41140046296296301</v>
      </c>
      <c r="G56" s="5" t="s">
        <v>9</v>
      </c>
      <c r="H56" s="12">
        <f>VLOOKUP(A56,[1]Sheet1!$A$1:$B$690,2,FALSE)</f>
        <v>98</v>
      </c>
      <c r="I56" s="10">
        <f t="shared" si="0"/>
        <v>3.2666666666666666</v>
      </c>
      <c r="J56" s="12">
        <f t="shared" si="2"/>
        <v>53</v>
      </c>
      <c r="L56" s="5" t="s">
        <v>169</v>
      </c>
      <c r="M56" s="5" t="s">
        <v>5667</v>
      </c>
    </row>
    <row r="57" spans="1:13" x14ac:dyDescent="0.35">
      <c r="A57" s="5" t="s">
        <v>140</v>
      </c>
      <c r="B57" s="5" t="s">
        <v>11</v>
      </c>
      <c r="C57" s="5" t="s">
        <v>141</v>
      </c>
      <c r="D57" s="5" t="s">
        <v>13</v>
      </c>
      <c r="E57" s="6">
        <v>42607</v>
      </c>
      <c r="F57" s="4">
        <v>0.46085648148148151</v>
      </c>
      <c r="G57" s="5" t="s">
        <v>9</v>
      </c>
      <c r="H57" s="12">
        <v>0</v>
      </c>
      <c r="I57" s="10">
        <f t="shared" si="0"/>
        <v>0</v>
      </c>
      <c r="J57" s="12">
        <f t="shared" si="2"/>
        <v>674</v>
      </c>
      <c r="L57" s="5">
        <v>0</v>
      </c>
      <c r="M57" s="5" t="e">
        <v>#N/A</v>
      </c>
    </row>
    <row r="58" spans="1:13" x14ac:dyDescent="0.35">
      <c r="A58" s="5" t="s">
        <v>142</v>
      </c>
      <c r="B58" s="5" t="s">
        <v>29</v>
      </c>
      <c r="C58" s="5" t="s">
        <v>143</v>
      </c>
      <c r="D58" s="5" t="s">
        <v>13</v>
      </c>
      <c r="E58" s="6">
        <v>42863</v>
      </c>
      <c r="F58" s="4">
        <v>0.41718749999999999</v>
      </c>
      <c r="G58" s="5" t="s">
        <v>9</v>
      </c>
      <c r="H58" s="12">
        <v>0</v>
      </c>
      <c r="I58" s="10">
        <f t="shared" si="0"/>
        <v>0</v>
      </c>
      <c r="J58" s="12">
        <f t="shared" si="2"/>
        <v>418</v>
      </c>
      <c r="L58" s="5" t="s">
        <v>3252</v>
      </c>
      <c r="M58" s="5" t="s">
        <v>5667</v>
      </c>
    </row>
    <row r="59" spans="1:13" x14ac:dyDescent="0.35">
      <c r="A59" s="5" t="s">
        <v>144</v>
      </c>
      <c r="B59" s="5" t="s">
        <v>47</v>
      </c>
      <c r="C59" s="5" t="s">
        <v>145</v>
      </c>
      <c r="D59" s="5" t="s">
        <v>13</v>
      </c>
      <c r="E59" s="6">
        <v>43134</v>
      </c>
      <c r="F59" s="4">
        <v>0.50903935185185178</v>
      </c>
      <c r="G59" s="5" t="s">
        <v>9</v>
      </c>
      <c r="H59" s="12">
        <f>VLOOKUP(A59,[1]Sheet1!$A$1:$B$690,2,FALSE)</f>
        <v>4643</v>
      </c>
      <c r="I59" s="10">
        <f t="shared" si="0"/>
        <v>154.76666666666668</v>
      </c>
      <c r="J59" s="12">
        <f t="shared" si="2"/>
        <v>147</v>
      </c>
      <c r="L59" s="5">
        <v>0</v>
      </c>
      <c r="M59" s="5" t="e">
        <v>#N/A</v>
      </c>
    </row>
    <row r="60" spans="1:13" x14ac:dyDescent="0.35">
      <c r="A60" s="5" t="s">
        <v>146</v>
      </c>
      <c r="B60" s="5" t="s">
        <v>6</v>
      </c>
      <c r="C60" s="5" t="s">
        <v>147</v>
      </c>
      <c r="D60" s="5" t="s">
        <v>8</v>
      </c>
      <c r="E60" s="6">
        <v>42695</v>
      </c>
      <c r="F60" s="4">
        <v>0.49430555555555555</v>
      </c>
      <c r="G60" s="5" t="s">
        <v>9</v>
      </c>
      <c r="H60" s="12">
        <v>0</v>
      </c>
      <c r="I60" s="10">
        <f t="shared" si="0"/>
        <v>0</v>
      </c>
      <c r="J60" s="12">
        <f t="shared" si="2"/>
        <v>586</v>
      </c>
      <c r="L60" s="5" t="s">
        <v>3249</v>
      </c>
      <c r="M60" s="5" t="s">
        <v>5666</v>
      </c>
    </row>
    <row r="61" spans="1:13" x14ac:dyDescent="0.35">
      <c r="A61" s="5" t="s">
        <v>148</v>
      </c>
      <c r="B61" s="5" t="s">
        <v>70</v>
      </c>
      <c r="C61" s="5" t="s">
        <v>149</v>
      </c>
      <c r="D61" s="5" t="s">
        <v>13</v>
      </c>
      <c r="E61" s="6">
        <v>43266</v>
      </c>
      <c r="F61" s="4">
        <v>3.3101851851851848E-2</v>
      </c>
      <c r="G61" s="5" t="s">
        <v>9</v>
      </c>
      <c r="H61" s="12">
        <f>VLOOKUP(A61,[1]Sheet1!$A$1:$B$690,2,FALSE)</f>
        <v>14</v>
      </c>
      <c r="I61" s="10">
        <f t="shared" si="0"/>
        <v>0.46666666666666667</v>
      </c>
      <c r="J61" s="12">
        <f t="shared" si="2"/>
        <v>15</v>
      </c>
      <c r="L61" s="5">
        <v>0</v>
      </c>
      <c r="M61" s="5" t="e">
        <v>#N/A</v>
      </c>
    </row>
    <row r="62" spans="1:13" x14ac:dyDescent="0.35">
      <c r="A62" s="5" t="s">
        <v>150</v>
      </c>
      <c r="B62" s="5" t="s">
        <v>38</v>
      </c>
      <c r="C62" s="5" t="s">
        <v>151</v>
      </c>
      <c r="D62" s="5" t="s">
        <v>13</v>
      </c>
      <c r="E62" s="6">
        <v>43214</v>
      </c>
      <c r="F62" s="4">
        <v>0.43399305555555556</v>
      </c>
      <c r="G62" s="5" t="s">
        <v>9</v>
      </c>
      <c r="H62" s="12">
        <f>VLOOKUP(A62,[1]Sheet1!$A$1:$B$690,2,FALSE)</f>
        <v>2350</v>
      </c>
      <c r="I62" s="10">
        <f t="shared" si="0"/>
        <v>78.333333333333329</v>
      </c>
      <c r="J62" s="12">
        <f t="shared" si="2"/>
        <v>67</v>
      </c>
      <c r="L62" s="5" t="s">
        <v>169</v>
      </c>
      <c r="M62" s="5" t="s">
        <v>5667</v>
      </c>
    </row>
    <row r="63" spans="1:13" x14ac:dyDescent="0.35">
      <c r="A63" s="5" t="s">
        <v>152</v>
      </c>
      <c r="B63" s="5" t="s">
        <v>6</v>
      </c>
      <c r="C63" s="5" t="s">
        <v>153</v>
      </c>
      <c r="D63" s="5" t="s">
        <v>8</v>
      </c>
      <c r="E63" s="6">
        <v>42692</v>
      </c>
      <c r="F63" s="4">
        <v>0.67067129629629629</v>
      </c>
      <c r="G63" s="5" t="s">
        <v>9</v>
      </c>
      <c r="H63" s="12">
        <v>0</v>
      </c>
      <c r="I63" s="10">
        <f t="shared" si="0"/>
        <v>0</v>
      </c>
      <c r="J63" s="12">
        <f t="shared" si="2"/>
        <v>589</v>
      </c>
      <c r="L63" s="5" t="s">
        <v>3249</v>
      </c>
      <c r="M63" s="5" t="s">
        <v>5666</v>
      </c>
    </row>
    <row r="64" spans="1:13" x14ac:dyDescent="0.35">
      <c r="A64" s="5" t="s">
        <v>154</v>
      </c>
      <c r="B64" s="5" t="s">
        <v>29</v>
      </c>
      <c r="C64" s="5" t="s">
        <v>155</v>
      </c>
      <c r="D64" s="5" t="s">
        <v>13</v>
      </c>
      <c r="E64" s="6">
        <v>42804</v>
      </c>
      <c r="F64" s="4">
        <v>0.43622685185185189</v>
      </c>
      <c r="G64" s="5" t="s">
        <v>9</v>
      </c>
      <c r="H64" s="12">
        <f>VLOOKUP(A64,[1]Sheet1!$A$1:$B$690,2,FALSE)</f>
        <v>3297</v>
      </c>
      <c r="I64" s="10">
        <f t="shared" si="0"/>
        <v>109.9</v>
      </c>
      <c r="J64" s="12">
        <f t="shared" si="2"/>
        <v>477</v>
      </c>
      <c r="L64" s="5" t="s">
        <v>3252</v>
      </c>
      <c r="M64" s="5" t="s">
        <v>5667</v>
      </c>
    </row>
    <row r="65" spans="1:13" x14ac:dyDescent="0.35">
      <c r="A65" s="5" t="s">
        <v>156</v>
      </c>
      <c r="B65" s="5" t="s">
        <v>157</v>
      </c>
      <c r="C65" s="5" t="s">
        <v>158</v>
      </c>
      <c r="D65" s="5" t="s">
        <v>13</v>
      </c>
      <c r="E65" s="6">
        <v>42683</v>
      </c>
      <c r="F65" s="4">
        <v>0.69798611111111108</v>
      </c>
      <c r="G65" s="5" t="s">
        <v>9</v>
      </c>
      <c r="H65" s="12">
        <v>0</v>
      </c>
      <c r="I65" s="10">
        <f t="shared" si="0"/>
        <v>0</v>
      </c>
      <c r="J65" s="12">
        <f t="shared" si="2"/>
        <v>598</v>
      </c>
      <c r="L65" s="5">
        <v>0</v>
      </c>
      <c r="M65" s="5" t="e">
        <v>#N/A</v>
      </c>
    </row>
    <row r="66" spans="1:13" x14ac:dyDescent="0.35">
      <c r="A66" s="5" t="s">
        <v>159</v>
      </c>
      <c r="B66" s="5" t="s">
        <v>108</v>
      </c>
      <c r="C66" s="5" t="s">
        <v>160</v>
      </c>
      <c r="D66" s="5" t="s">
        <v>110</v>
      </c>
      <c r="E66" s="6">
        <v>43178</v>
      </c>
      <c r="F66" s="4">
        <v>0.6786226851851852</v>
      </c>
      <c r="G66" s="5" t="s">
        <v>9</v>
      </c>
      <c r="H66" s="12">
        <f>VLOOKUP(A66,[1]Sheet1!$A$1:$B$690,2,FALSE)</f>
        <v>109</v>
      </c>
      <c r="I66" s="10">
        <f t="shared" si="0"/>
        <v>3.6333333333333333</v>
      </c>
      <c r="J66" s="12">
        <f t="shared" si="2"/>
        <v>103</v>
      </c>
      <c r="L66" s="5" t="s">
        <v>108</v>
      </c>
      <c r="M66" s="5" t="s">
        <v>5666</v>
      </c>
    </row>
    <row r="67" spans="1:13" x14ac:dyDescent="0.35">
      <c r="A67" s="5" t="s">
        <v>161</v>
      </c>
      <c r="B67" s="5" t="s">
        <v>29</v>
      </c>
      <c r="C67" s="5" t="s">
        <v>162</v>
      </c>
      <c r="D67" s="5" t="s">
        <v>13</v>
      </c>
      <c r="E67" s="6">
        <v>42969</v>
      </c>
      <c r="F67" s="4">
        <v>0.40870370370370374</v>
      </c>
      <c r="G67" s="5" t="s">
        <v>9</v>
      </c>
      <c r="H67" s="12">
        <f>VLOOKUP(A67,[1]Sheet1!$A$1:$B$690,2,FALSE)</f>
        <v>835</v>
      </c>
      <c r="I67" s="10">
        <f t="shared" si="0"/>
        <v>27.833333333333332</v>
      </c>
      <c r="J67" s="12">
        <f t="shared" si="2"/>
        <v>312</v>
      </c>
      <c r="L67" s="5" t="s">
        <v>3252</v>
      </c>
      <c r="M67" s="5" t="s">
        <v>5667</v>
      </c>
    </row>
    <row r="68" spans="1:13" x14ac:dyDescent="0.35">
      <c r="A68" s="5" t="s">
        <v>163</v>
      </c>
      <c r="B68" s="5" t="s">
        <v>6</v>
      </c>
      <c r="C68" s="5" t="s">
        <v>164</v>
      </c>
      <c r="D68" s="5" t="s">
        <v>8</v>
      </c>
      <c r="E68" s="6">
        <v>42695</v>
      </c>
      <c r="F68" s="4">
        <v>0.42056712962962961</v>
      </c>
      <c r="G68" s="5" t="s">
        <v>9</v>
      </c>
      <c r="H68" s="12">
        <v>0</v>
      </c>
      <c r="I68" s="10">
        <f t="shared" si="0"/>
        <v>0</v>
      </c>
      <c r="J68" s="12">
        <f t="shared" si="2"/>
        <v>586</v>
      </c>
      <c r="L68" s="5" t="s">
        <v>3249</v>
      </c>
      <c r="M68" s="5" t="s">
        <v>5666</v>
      </c>
    </row>
    <row r="69" spans="1:13" x14ac:dyDescent="0.35">
      <c r="A69" s="5" t="s">
        <v>165</v>
      </c>
      <c r="B69" s="5" t="s">
        <v>166</v>
      </c>
      <c r="C69" s="5" t="s">
        <v>167</v>
      </c>
      <c r="D69" s="5" t="s">
        <v>56</v>
      </c>
      <c r="E69" s="6">
        <v>43292</v>
      </c>
      <c r="F69" s="4">
        <v>0.58902777777777782</v>
      </c>
      <c r="G69" s="5" t="s">
        <v>9</v>
      </c>
      <c r="H69" s="12">
        <v>0</v>
      </c>
      <c r="I69" s="10">
        <f t="shared" ref="I69:I132" si="4">H69/30</f>
        <v>0</v>
      </c>
      <c r="J69" s="12">
        <f t="shared" si="2"/>
        <v>-11</v>
      </c>
      <c r="L69" s="5">
        <v>0</v>
      </c>
      <c r="M69" s="5" t="e">
        <v>#N/A</v>
      </c>
    </row>
    <row r="70" spans="1:13" x14ac:dyDescent="0.35">
      <c r="A70" s="5" t="s">
        <v>168</v>
      </c>
      <c r="B70" s="5" t="s">
        <v>169</v>
      </c>
      <c r="C70" s="5" t="s">
        <v>170</v>
      </c>
      <c r="D70" s="5" t="s">
        <v>13</v>
      </c>
      <c r="E70" s="6">
        <v>43109</v>
      </c>
      <c r="F70" s="4">
        <v>0.60280092592592593</v>
      </c>
      <c r="G70" s="5" t="s">
        <v>9</v>
      </c>
      <c r="H70" s="12">
        <v>0</v>
      </c>
      <c r="I70" s="10">
        <f t="shared" si="4"/>
        <v>0</v>
      </c>
      <c r="J70" s="12">
        <f t="shared" si="2"/>
        <v>172</v>
      </c>
      <c r="L70" s="5" t="s">
        <v>169</v>
      </c>
      <c r="M70" s="5" t="s">
        <v>5667</v>
      </c>
    </row>
    <row r="71" spans="1:13" x14ac:dyDescent="0.35">
      <c r="A71" s="5" t="s">
        <v>171</v>
      </c>
      <c r="B71" s="5" t="s">
        <v>54</v>
      </c>
      <c r="C71" s="5" t="s">
        <v>172</v>
      </c>
      <c r="D71" s="5" t="s">
        <v>56</v>
      </c>
      <c r="E71" s="6">
        <v>42698</v>
      </c>
      <c r="F71" s="4">
        <v>0.46119212962962958</v>
      </c>
      <c r="G71" s="5" t="s">
        <v>9</v>
      </c>
      <c r="H71" s="12">
        <f>VLOOKUP(A71,[1]Sheet1!$A$1:$B$690,2,FALSE)</f>
        <v>12855</v>
      </c>
      <c r="I71" s="10">
        <f t="shared" si="4"/>
        <v>428.5</v>
      </c>
      <c r="J71" s="12">
        <f t="shared" si="2"/>
        <v>583</v>
      </c>
      <c r="L71" s="5">
        <v>0</v>
      </c>
      <c r="M71" s="5" t="e">
        <v>#N/A</v>
      </c>
    </row>
    <row r="72" spans="1:13" x14ac:dyDescent="0.35">
      <c r="A72" s="5" t="s">
        <v>173</v>
      </c>
      <c r="B72" s="5" t="s">
        <v>61</v>
      </c>
      <c r="C72" s="5" t="s">
        <v>174</v>
      </c>
      <c r="D72" s="5" t="s">
        <v>13</v>
      </c>
      <c r="E72" s="6">
        <v>43238</v>
      </c>
      <c r="F72" s="4">
        <v>0.73983796296296289</v>
      </c>
      <c r="G72" s="5" t="s">
        <v>9</v>
      </c>
      <c r="H72" s="12">
        <f>VLOOKUP(A72,[1]Sheet1!$A$1:$B$690,2,FALSE)</f>
        <v>2464</v>
      </c>
      <c r="I72" s="10">
        <f t="shared" si="4"/>
        <v>82.13333333333334</v>
      </c>
      <c r="J72" s="12">
        <f t="shared" si="2"/>
        <v>43</v>
      </c>
      <c r="L72" s="5">
        <v>0</v>
      </c>
      <c r="M72" s="5" t="e">
        <v>#N/A</v>
      </c>
    </row>
    <row r="73" spans="1:13" x14ac:dyDescent="0.35">
      <c r="A73" s="5" t="s">
        <v>175</v>
      </c>
      <c r="B73" s="5" t="s">
        <v>6</v>
      </c>
      <c r="C73" s="5" t="s">
        <v>176</v>
      </c>
      <c r="D73" s="5" t="s">
        <v>8</v>
      </c>
      <c r="E73" s="6">
        <v>42739</v>
      </c>
      <c r="F73" s="4">
        <v>0.44516203703703705</v>
      </c>
      <c r="G73" s="5" t="s">
        <v>9</v>
      </c>
      <c r="H73" s="12">
        <v>0</v>
      </c>
      <c r="I73" s="10">
        <f t="shared" si="4"/>
        <v>0</v>
      </c>
      <c r="J73" s="12">
        <f t="shared" si="2"/>
        <v>542</v>
      </c>
      <c r="L73" s="5" t="s">
        <v>3249</v>
      </c>
      <c r="M73" s="5" t="s">
        <v>5666</v>
      </c>
    </row>
    <row r="74" spans="1:13" x14ac:dyDescent="0.35">
      <c r="A74" s="5" t="s">
        <v>177</v>
      </c>
      <c r="B74" s="5" t="s">
        <v>6</v>
      </c>
      <c r="C74" s="5" t="s">
        <v>178</v>
      </c>
      <c r="D74" s="5" t="s">
        <v>8</v>
      </c>
      <c r="E74" s="6">
        <v>42696</v>
      </c>
      <c r="F74" s="4">
        <v>0.46327546296296296</v>
      </c>
      <c r="G74" s="5" t="s">
        <v>9</v>
      </c>
      <c r="H74" s="12">
        <v>0</v>
      </c>
      <c r="I74" s="10">
        <f t="shared" si="4"/>
        <v>0</v>
      </c>
      <c r="J74" s="12">
        <f t="shared" ref="J74:J78" si="5">$A$1-E74</f>
        <v>585</v>
      </c>
      <c r="L74" s="5" t="s">
        <v>3249</v>
      </c>
      <c r="M74" s="5" t="s">
        <v>5666</v>
      </c>
    </row>
    <row r="75" spans="1:13" x14ac:dyDescent="0.35">
      <c r="A75" s="5" t="s">
        <v>179</v>
      </c>
      <c r="B75" s="5" t="s">
        <v>29</v>
      </c>
      <c r="C75" s="5" t="s">
        <v>180</v>
      </c>
      <c r="D75" s="5" t="s">
        <v>13</v>
      </c>
      <c r="E75" s="6">
        <v>43124</v>
      </c>
      <c r="F75" s="4">
        <v>0.48313657407407407</v>
      </c>
      <c r="G75" s="5" t="s">
        <v>9</v>
      </c>
      <c r="H75" s="12">
        <f>VLOOKUP(A75,[1]Sheet1!$A$1:$B$690,2,FALSE)</f>
        <v>4157</v>
      </c>
      <c r="I75" s="10">
        <f t="shared" si="4"/>
        <v>138.56666666666666</v>
      </c>
      <c r="J75" s="12">
        <f t="shared" si="5"/>
        <v>157</v>
      </c>
      <c r="L75" s="5" t="s">
        <v>3252</v>
      </c>
      <c r="M75" s="5" t="s">
        <v>5667</v>
      </c>
    </row>
    <row r="76" spans="1:13" x14ac:dyDescent="0.35">
      <c r="A76" s="5" t="s">
        <v>181</v>
      </c>
      <c r="B76" s="5" t="s">
        <v>182</v>
      </c>
      <c r="C76" s="5" t="s">
        <v>183</v>
      </c>
      <c r="D76" s="5" t="s">
        <v>13</v>
      </c>
      <c r="E76" s="6">
        <v>42944</v>
      </c>
      <c r="F76" s="4">
        <v>0.44802083333333331</v>
      </c>
      <c r="G76" s="5" t="s">
        <v>9</v>
      </c>
      <c r="H76" s="12">
        <f>VLOOKUP(A76,[1]Sheet1!$A$1:$B$690,2,FALSE)</f>
        <v>587</v>
      </c>
      <c r="I76" s="10">
        <f t="shared" si="4"/>
        <v>19.566666666666666</v>
      </c>
      <c r="J76" s="12">
        <f t="shared" si="5"/>
        <v>337</v>
      </c>
      <c r="L76" s="5">
        <v>0</v>
      </c>
      <c r="M76" s="5" t="e">
        <v>#N/A</v>
      </c>
    </row>
    <row r="77" spans="1:13" x14ac:dyDescent="0.35">
      <c r="A77" s="5" t="s">
        <v>184</v>
      </c>
      <c r="B77" s="5" t="s">
        <v>185</v>
      </c>
      <c r="C77" s="5" t="s">
        <v>186</v>
      </c>
      <c r="D77" s="5" t="s">
        <v>8</v>
      </c>
      <c r="E77" s="6">
        <v>43084</v>
      </c>
      <c r="F77" s="4">
        <v>0.41591435185185183</v>
      </c>
      <c r="G77" s="5" t="s">
        <v>9</v>
      </c>
      <c r="H77" s="12">
        <f>VLOOKUP(A77,[1]Sheet1!$A$1:$B$690,2,FALSE)</f>
        <v>3728</v>
      </c>
      <c r="I77" s="10">
        <f t="shared" si="4"/>
        <v>124.26666666666667</v>
      </c>
      <c r="J77" s="12">
        <f t="shared" si="5"/>
        <v>197</v>
      </c>
      <c r="L77" s="5">
        <v>0</v>
      </c>
      <c r="M77" s="5" t="e">
        <v>#N/A</v>
      </c>
    </row>
    <row r="78" spans="1:13" x14ac:dyDescent="0.35">
      <c r="A78" s="5" t="s">
        <v>187</v>
      </c>
      <c r="B78" s="5" t="s">
        <v>38</v>
      </c>
      <c r="C78" s="5" t="s">
        <v>188</v>
      </c>
      <c r="D78" s="5" t="s">
        <v>13</v>
      </c>
      <c r="E78" s="6">
        <v>43214</v>
      </c>
      <c r="F78" s="4">
        <v>0.4077662037037037</v>
      </c>
      <c r="G78" s="5" t="s">
        <v>9</v>
      </c>
      <c r="H78" s="12">
        <f>VLOOKUP(A78,[1]Sheet1!$A$1:$B$690,2,FALSE)</f>
        <v>1726</v>
      </c>
      <c r="I78" s="10">
        <f t="shared" si="4"/>
        <v>57.533333333333331</v>
      </c>
      <c r="J78" s="12">
        <f t="shared" si="5"/>
        <v>67</v>
      </c>
      <c r="L78" s="5" t="s">
        <v>169</v>
      </c>
      <c r="M78" s="5" t="s">
        <v>5667</v>
      </c>
    </row>
    <row r="79" spans="1:13" s="1" customFormat="1" x14ac:dyDescent="0.35">
      <c r="A79" s="2" t="s">
        <v>189</v>
      </c>
      <c r="B79" s="2" t="s">
        <v>22</v>
      </c>
      <c r="C79" s="2" t="s">
        <v>190</v>
      </c>
      <c r="D79" s="2" t="s">
        <v>24</v>
      </c>
      <c r="E79" s="3">
        <v>42819</v>
      </c>
      <c r="F79" s="4">
        <v>0.76819444444444451</v>
      </c>
      <c r="G79" s="2" t="s">
        <v>9</v>
      </c>
      <c r="H79" s="1">
        <v>0</v>
      </c>
      <c r="I79" s="2">
        <f t="shared" si="4"/>
        <v>0</v>
      </c>
      <c r="L79" s="5">
        <v>0</v>
      </c>
      <c r="M79" s="5" t="e">
        <v>#N/A</v>
      </c>
    </row>
    <row r="80" spans="1:13" x14ac:dyDescent="0.35">
      <c r="A80" s="5" t="s">
        <v>191</v>
      </c>
      <c r="B80" s="5" t="s">
        <v>192</v>
      </c>
      <c r="C80" s="5" t="s">
        <v>193</v>
      </c>
      <c r="D80" s="5" t="s">
        <v>110</v>
      </c>
      <c r="E80" s="6">
        <v>43155</v>
      </c>
      <c r="F80" s="4">
        <v>0.73295138888888889</v>
      </c>
      <c r="G80" s="5" t="s">
        <v>9</v>
      </c>
      <c r="H80" s="12">
        <v>0</v>
      </c>
      <c r="I80" s="10">
        <f t="shared" si="4"/>
        <v>0</v>
      </c>
      <c r="J80" s="12">
        <f t="shared" ref="J80:J143" si="6">$A$1-E80</f>
        <v>126</v>
      </c>
      <c r="L80" s="5">
        <v>0</v>
      </c>
      <c r="M80" s="5" t="e">
        <v>#N/A</v>
      </c>
    </row>
    <row r="81" spans="1:13" x14ac:dyDescent="0.35">
      <c r="A81" s="5" t="s">
        <v>194</v>
      </c>
      <c r="B81" s="5" t="s">
        <v>195</v>
      </c>
      <c r="C81" s="5" t="s">
        <v>196</v>
      </c>
      <c r="D81" s="5" t="s">
        <v>13</v>
      </c>
      <c r="E81" s="6">
        <v>42570</v>
      </c>
      <c r="F81" s="4">
        <v>0.46865740740740741</v>
      </c>
      <c r="G81" s="5" t="s">
        <v>9</v>
      </c>
      <c r="H81" s="12">
        <f>VLOOKUP(A81,[1]Sheet1!$A$1:$B$690,2,FALSE)</f>
        <v>3964</v>
      </c>
      <c r="I81" s="10">
        <f t="shared" si="4"/>
        <v>132.13333333333333</v>
      </c>
      <c r="J81" s="12">
        <f t="shared" si="6"/>
        <v>711</v>
      </c>
      <c r="L81" s="5" t="s">
        <v>3248</v>
      </c>
      <c r="M81" s="5" t="s">
        <v>5667</v>
      </c>
    </row>
    <row r="82" spans="1:13" x14ac:dyDescent="0.35">
      <c r="A82" s="5" t="s">
        <v>197</v>
      </c>
      <c r="B82" s="5" t="s">
        <v>35</v>
      </c>
      <c r="C82" s="5" t="s">
        <v>198</v>
      </c>
      <c r="D82" s="5" t="s">
        <v>13</v>
      </c>
      <c r="E82" s="6">
        <v>42996</v>
      </c>
      <c r="F82" s="4">
        <v>0.7235300925925926</v>
      </c>
      <c r="G82" s="5" t="s">
        <v>9</v>
      </c>
      <c r="H82" s="12">
        <f>VLOOKUP(A82,[1]Sheet1!$A$1:$B$690,2,FALSE)</f>
        <v>14533</v>
      </c>
      <c r="I82" s="10">
        <f t="shared" si="4"/>
        <v>484.43333333333334</v>
      </c>
      <c r="J82" s="12">
        <f t="shared" si="6"/>
        <v>285</v>
      </c>
      <c r="L82" s="5" t="s">
        <v>3253</v>
      </c>
      <c r="M82" s="5" t="s">
        <v>5669</v>
      </c>
    </row>
    <row r="83" spans="1:13" x14ac:dyDescent="0.35">
      <c r="A83" s="5" t="s">
        <v>199</v>
      </c>
      <c r="B83" s="5" t="s">
        <v>35</v>
      </c>
      <c r="C83" s="5" t="s">
        <v>200</v>
      </c>
      <c r="D83" s="5" t="s">
        <v>13</v>
      </c>
      <c r="E83" s="6">
        <v>42996</v>
      </c>
      <c r="F83" s="4">
        <v>0.72400462962962964</v>
      </c>
      <c r="G83" s="5" t="s">
        <v>9</v>
      </c>
      <c r="H83" s="12">
        <f>VLOOKUP(A83,[1]Sheet1!$A$1:$B$690,2,FALSE)</f>
        <v>56332</v>
      </c>
      <c r="I83" s="10">
        <f t="shared" si="4"/>
        <v>1877.7333333333333</v>
      </c>
      <c r="J83" s="12">
        <f t="shared" si="6"/>
        <v>285</v>
      </c>
      <c r="L83" s="5" t="s">
        <v>3253</v>
      </c>
      <c r="M83" s="5" t="s">
        <v>5669</v>
      </c>
    </row>
    <row r="84" spans="1:13" x14ac:dyDescent="0.35">
      <c r="A84" s="5" t="s">
        <v>201</v>
      </c>
      <c r="B84" s="5" t="s">
        <v>6</v>
      </c>
      <c r="C84" s="5" t="s">
        <v>202</v>
      </c>
      <c r="D84" s="5" t="s">
        <v>8</v>
      </c>
      <c r="E84" s="6">
        <v>42696</v>
      </c>
      <c r="F84" s="4">
        <v>0.40763888888888888</v>
      </c>
      <c r="G84" s="5" t="s">
        <v>9</v>
      </c>
      <c r="H84" s="12">
        <v>0</v>
      </c>
      <c r="I84" s="10">
        <f t="shared" si="4"/>
        <v>0</v>
      </c>
      <c r="J84" s="12">
        <f t="shared" si="6"/>
        <v>585</v>
      </c>
      <c r="L84" s="5" t="s">
        <v>3249</v>
      </c>
      <c r="M84" s="5" t="s">
        <v>5666</v>
      </c>
    </row>
    <row r="85" spans="1:13" x14ac:dyDescent="0.35">
      <c r="A85" s="5" t="s">
        <v>203</v>
      </c>
      <c r="B85" s="5" t="s">
        <v>204</v>
      </c>
      <c r="C85" s="5" t="s">
        <v>205</v>
      </c>
      <c r="D85" s="5" t="s">
        <v>110</v>
      </c>
      <c r="E85" s="6">
        <v>43106</v>
      </c>
      <c r="F85" s="4">
        <v>0.66467592592592595</v>
      </c>
      <c r="G85" s="5" t="s">
        <v>9</v>
      </c>
      <c r="H85" s="12">
        <f>VLOOKUP(A85,[1]Sheet1!$A$1:$B$690,2,FALSE)</f>
        <v>31</v>
      </c>
      <c r="I85" s="10">
        <f t="shared" si="4"/>
        <v>1.0333333333333334</v>
      </c>
      <c r="J85" s="12">
        <f t="shared" si="6"/>
        <v>175</v>
      </c>
      <c r="L85" s="5" t="s">
        <v>3255</v>
      </c>
      <c r="M85" s="5" t="s">
        <v>5668</v>
      </c>
    </row>
    <row r="86" spans="1:13" x14ac:dyDescent="0.35">
      <c r="A86" s="5" t="s">
        <v>206</v>
      </c>
      <c r="B86" s="5" t="s">
        <v>35</v>
      </c>
      <c r="C86" s="5" t="s">
        <v>207</v>
      </c>
      <c r="D86" s="5" t="s">
        <v>13</v>
      </c>
      <c r="E86" s="6">
        <v>42996</v>
      </c>
      <c r="F86" s="4">
        <v>0.72756944444444438</v>
      </c>
      <c r="G86" s="5" t="s">
        <v>9</v>
      </c>
      <c r="H86" s="12">
        <f>VLOOKUP(A86,[1]Sheet1!$A$1:$B$690,2,FALSE)</f>
        <v>20545</v>
      </c>
      <c r="I86" s="10">
        <f t="shared" si="4"/>
        <v>684.83333333333337</v>
      </c>
      <c r="J86" s="12">
        <f t="shared" si="6"/>
        <v>285</v>
      </c>
      <c r="L86" s="5" t="s">
        <v>3253</v>
      </c>
      <c r="M86" s="5" t="s">
        <v>5669</v>
      </c>
    </row>
    <row r="87" spans="1:13" x14ac:dyDescent="0.35">
      <c r="A87" s="5" t="s">
        <v>208</v>
      </c>
      <c r="B87" s="5" t="s">
        <v>6</v>
      </c>
      <c r="C87" s="5" t="s">
        <v>209</v>
      </c>
      <c r="D87" s="5" t="s">
        <v>8</v>
      </c>
      <c r="E87" s="6">
        <v>42696</v>
      </c>
      <c r="F87" s="4">
        <v>0.61107638888888893</v>
      </c>
      <c r="G87" s="5" t="s">
        <v>9</v>
      </c>
      <c r="H87" s="12">
        <v>0</v>
      </c>
      <c r="I87" s="10">
        <f t="shared" si="4"/>
        <v>0</v>
      </c>
      <c r="J87" s="12">
        <f t="shared" si="6"/>
        <v>585</v>
      </c>
      <c r="L87" s="5" t="s">
        <v>3249</v>
      </c>
      <c r="M87" s="5" t="s">
        <v>5666</v>
      </c>
    </row>
    <row r="88" spans="1:13" x14ac:dyDescent="0.35">
      <c r="A88" s="5" t="s">
        <v>210</v>
      </c>
      <c r="B88" s="5" t="s">
        <v>6</v>
      </c>
      <c r="C88" s="5" t="s">
        <v>211</v>
      </c>
      <c r="D88" s="5" t="s">
        <v>8</v>
      </c>
      <c r="E88" s="6">
        <v>42692</v>
      </c>
      <c r="F88" s="4">
        <v>0.60454861111111113</v>
      </c>
      <c r="G88" s="5" t="s">
        <v>9</v>
      </c>
      <c r="H88" s="12">
        <v>0</v>
      </c>
      <c r="I88" s="10">
        <f t="shared" si="4"/>
        <v>0</v>
      </c>
      <c r="J88" s="12">
        <f t="shared" si="6"/>
        <v>589</v>
      </c>
      <c r="L88" s="5" t="s">
        <v>3249</v>
      </c>
      <c r="M88" s="5" t="s">
        <v>5666</v>
      </c>
    </row>
    <row r="89" spans="1:13" x14ac:dyDescent="0.35">
      <c r="A89" s="5" t="s">
        <v>212</v>
      </c>
      <c r="B89" s="5" t="s">
        <v>38</v>
      </c>
      <c r="C89" s="5" t="s">
        <v>213</v>
      </c>
      <c r="D89" s="5" t="s">
        <v>13</v>
      </c>
      <c r="E89" s="6">
        <v>43202</v>
      </c>
      <c r="F89" s="4">
        <v>0.59612268518518519</v>
      </c>
      <c r="G89" s="5" t="s">
        <v>9</v>
      </c>
      <c r="H89" s="12">
        <f>VLOOKUP(A89,[1]Sheet1!$A$1:$B$690,2,FALSE)</f>
        <v>2653</v>
      </c>
      <c r="I89" s="10">
        <f t="shared" si="4"/>
        <v>88.433333333333337</v>
      </c>
      <c r="J89" s="12">
        <f t="shared" si="6"/>
        <v>79</v>
      </c>
      <c r="L89" s="5" t="s">
        <v>169</v>
      </c>
      <c r="M89" s="5" t="s">
        <v>5667</v>
      </c>
    </row>
    <row r="90" spans="1:13" x14ac:dyDescent="0.35">
      <c r="A90" s="5" t="s">
        <v>214</v>
      </c>
      <c r="B90" s="5" t="s">
        <v>108</v>
      </c>
      <c r="C90" s="5" t="s">
        <v>215</v>
      </c>
      <c r="D90" s="5" t="s">
        <v>110</v>
      </c>
      <c r="E90" s="6">
        <v>43137</v>
      </c>
      <c r="F90" s="4">
        <v>0.41218749999999998</v>
      </c>
      <c r="G90" s="5" t="s">
        <v>9</v>
      </c>
      <c r="H90" s="12">
        <f>VLOOKUP(A90,[1]Sheet1!$A$1:$B$690,2,FALSE)</f>
        <v>3756</v>
      </c>
      <c r="I90" s="10">
        <f t="shared" si="4"/>
        <v>125.2</v>
      </c>
      <c r="J90" s="12">
        <f t="shared" si="6"/>
        <v>144</v>
      </c>
      <c r="L90" s="5" t="s">
        <v>108</v>
      </c>
      <c r="M90" s="5" t="s">
        <v>5666</v>
      </c>
    </row>
    <row r="91" spans="1:13" x14ac:dyDescent="0.35">
      <c r="A91" s="5" t="s">
        <v>216</v>
      </c>
      <c r="B91" s="5" t="s">
        <v>217</v>
      </c>
      <c r="C91" s="5" t="s">
        <v>217</v>
      </c>
      <c r="D91" s="5" t="s">
        <v>218</v>
      </c>
      <c r="E91" s="6">
        <v>42809</v>
      </c>
      <c r="F91" s="4">
        <v>0.82865740740740745</v>
      </c>
      <c r="G91" s="5" t="s">
        <v>9</v>
      </c>
      <c r="H91" s="12">
        <v>0</v>
      </c>
      <c r="I91" s="10">
        <f t="shared" si="4"/>
        <v>0</v>
      </c>
      <c r="J91" s="12">
        <f t="shared" si="6"/>
        <v>472</v>
      </c>
      <c r="L91" s="5">
        <v>0</v>
      </c>
      <c r="M91" s="5" t="e">
        <v>#N/A</v>
      </c>
    </row>
    <row r="92" spans="1:13" x14ac:dyDescent="0.35">
      <c r="A92" s="5" t="s">
        <v>219</v>
      </c>
      <c r="B92" s="5" t="s">
        <v>29</v>
      </c>
      <c r="C92" s="5" t="s">
        <v>220</v>
      </c>
      <c r="D92" s="5" t="s">
        <v>13</v>
      </c>
      <c r="E92" s="6">
        <v>42859</v>
      </c>
      <c r="F92" s="4">
        <v>0.43395833333333328</v>
      </c>
      <c r="G92" s="5" t="s">
        <v>9</v>
      </c>
      <c r="H92" s="12">
        <f>VLOOKUP(A92,[1]Sheet1!$A$1:$B$690,2,FALSE)</f>
        <v>1725</v>
      </c>
      <c r="I92" s="10">
        <f t="shared" si="4"/>
        <v>57.5</v>
      </c>
      <c r="J92" s="12">
        <f t="shared" si="6"/>
        <v>422</v>
      </c>
      <c r="L92" s="5" t="s">
        <v>3252</v>
      </c>
      <c r="M92" s="5" t="s">
        <v>5667</v>
      </c>
    </row>
    <row r="93" spans="1:13" x14ac:dyDescent="0.35">
      <c r="A93" s="5" t="s">
        <v>221</v>
      </c>
      <c r="B93" s="5" t="s">
        <v>6</v>
      </c>
      <c r="C93" s="5" t="s">
        <v>222</v>
      </c>
      <c r="D93" s="5" t="s">
        <v>8</v>
      </c>
      <c r="E93" s="6">
        <v>42696</v>
      </c>
      <c r="F93" s="4">
        <v>0.40674768518518517</v>
      </c>
      <c r="G93" s="5" t="s">
        <v>9</v>
      </c>
      <c r="H93" s="12">
        <v>0</v>
      </c>
      <c r="I93" s="10">
        <f t="shared" si="4"/>
        <v>0</v>
      </c>
      <c r="J93" s="12">
        <f t="shared" si="6"/>
        <v>585</v>
      </c>
      <c r="L93" s="5" t="s">
        <v>3249</v>
      </c>
      <c r="M93" s="5" t="s">
        <v>5666</v>
      </c>
    </row>
    <row r="94" spans="1:13" x14ac:dyDescent="0.35">
      <c r="A94" s="5" t="s">
        <v>223</v>
      </c>
      <c r="B94" s="5" t="s">
        <v>6</v>
      </c>
      <c r="C94" s="5" t="s">
        <v>224</v>
      </c>
      <c r="D94" s="5" t="s">
        <v>8</v>
      </c>
      <c r="E94" s="6">
        <v>42695</v>
      </c>
      <c r="F94" s="4">
        <v>0.46053240740740736</v>
      </c>
      <c r="G94" s="5" t="s">
        <v>9</v>
      </c>
      <c r="H94" s="12">
        <v>0</v>
      </c>
      <c r="I94" s="10">
        <f t="shared" si="4"/>
        <v>0</v>
      </c>
      <c r="J94" s="12">
        <f t="shared" si="6"/>
        <v>586</v>
      </c>
      <c r="L94" s="5" t="s">
        <v>3249</v>
      </c>
      <c r="M94" s="5" t="s">
        <v>5666</v>
      </c>
    </row>
    <row r="95" spans="1:13" x14ac:dyDescent="0.35">
      <c r="A95" s="5" t="s">
        <v>225</v>
      </c>
      <c r="B95" s="5" t="s">
        <v>166</v>
      </c>
      <c r="C95" s="5" t="s">
        <v>226</v>
      </c>
      <c r="D95" s="5" t="s">
        <v>56</v>
      </c>
      <c r="E95" s="6">
        <v>43292</v>
      </c>
      <c r="F95" s="4">
        <v>0.56137731481481479</v>
      </c>
      <c r="G95" s="5" t="s">
        <v>9</v>
      </c>
      <c r="H95" s="12">
        <v>0</v>
      </c>
      <c r="I95" s="10">
        <f t="shared" si="4"/>
        <v>0</v>
      </c>
      <c r="J95" s="12">
        <f t="shared" si="6"/>
        <v>-11</v>
      </c>
      <c r="L95" s="5">
        <v>0</v>
      </c>
      <c r="M95" s="5" t="e">
        <v>#N/A</v>
      </c>
    </row>
    <row r="96" spans="1:13" x14ac:dyDescent="0.35">
      <c r="A96" s="5" t="s">
        <v>227</v>
      </c>
      <c r="B96" s="5" t="s">
        <v>6</v>
      </c>
      <c r="C96" s="5" t="s">
        <v>228</v>
      </c>
      <c r="D96" s="5" t="s">
        <v>8</v>
      </c>
      <c r="E96" s="6">
        <v>42695</v>
      </c>
      <c r="F96" s="4">
        <v>0.45616898148148149</v>
      </c>
      <c r="G96" s="5" t="s">
        <v>9</v>
      </c>
      <c r="H96" s="12">
        <v>0</v>
      </c>
      <c r="I96" s="10">
        <f t="shared" si="4"/>
        <v>0</v>
      </c>
      <c r="J96" s="12">
        <f t="shared" si="6"/>
        <v>586</v>
      </c>
      <c r="L96" s="5" t="s">
        <v>3249</v>
      </c>
      <c r="M96" s="5" t="s">
        <v>5666</v>
      </c>
    </row>
    <row r="97" spans="1:13" x14ac:dyDescent="0.35">
      <c r="A97" s="5" t="s">
        <v>229</v>
      </c>
      <c r="B97" s="5" t="s">
        <v>230</v>
      </c>
      <c r="C97" s="5" t="s">
        <v>231</v>
      </c>
      <c r="D97" s="5" t="s">
        <v>13</v>
      </c>
      <c r="E97" s="6">
        <v>43231</v>
      </c>
      <c r="F97" s="4">
        <v>0.42807870370370371</v>
      </c>
      <c r="G97" s="5" t="s">
        <v>9</v>
      </c>
      <c r="H97" s="12">
        <f>VLOOKUP(A97,[1]Sheet1!$A$1:$B$690,2,FALSE)</f>
        <v>7338</v>
      </c>
      <c r="I97" s="10">
        <f t="shared" si="4"/>
        <v>244.6</v>
      </c>
      <c r="J97" s="12">
        <f t="shared" si="6"/>
        <v>50</v>
      </c>
      <c r="L97" s="5" t="s">
        <v>3256</v>
      </c>
      <c r="M97" s="5" t="s">
        <v>5667</v>
      </c>
    </row>
    <row r="98" spans="1:13" x14ac:dyDescent="0.35">
      <c r="A98" s="5" t="s">
        <v>232</v>
      </c>
      <c r="B98" s="5" t="s">
        <v>233</v>
      </c>
      <c r="C98" s="5" t="s">
        <v>234</v>
      </c>
      <c r="D98" s="5" t="s">
        <v>13</v>
      </c>
      <c r="E98" s="6">
        <v>43238</v>
      </c>
      <c r="F98" s="4">
        <v>0.74872685185185184</v>
      </c>
      <c r="G98" s="5" t="s">
        <v>9</v>
      </c>
      <c r="H98" s="12">
        <f>VLOOKUP(A98,[1]Sheet1!$A$1:$B$690,2,FALSE)</f>
        <v>2059</v>
      </c>
      <c r="I98" s="10">
        <f t="shared" si="4"/>
        <v>68.63333333333334</v>
      </c>
      <c r="J98" s="12">
        <f t="shared" si="6"/>
        <v>43</v>
      </c>
      <c r="L98" s="5">
        <v>0</v>
      </c>
      <c r="M98" s="5" t="e">
        <v>#N/A</v>
      </c>
    </row>
    <row r="99" spans="1:13" x14ac:dyDescent="0.35">
      <c r="A99" s="5" t="s">
        <v>235</v>
      </c>
      <c r="B99" s="5" t="s">
        <v>38</v>
      </c>
      <c r="C99" s="5" t="s">
        <v>236</v>
      </c>
      <c r="D99" s="5" t="s">
        <v>13</v>
      </c>
      <c r="E99" s="6">
        <v>43215</v>
      </c>
      <c r="F99" s="4">
        <v>0.58908564814814812</v>
      </c>
      <c r="G99" s="5" t="s">
        <v>9</v>
      </c>
      <c r="H99" s="12">
        <f>VLOOKUP(A99,[1]Sheet1!$A$1:$B$690,2,FALSE)</f>
        <v>3389</v>
      </c>
      <c r="I99" s="10">
        <f t="shared" si="4"/>
        <v>112.96666666666667</v>
      </c>
      <c r="J99" s="12">
        <f t="shared" si="6"/>
        <v>66</v>
      </c>
      <c r="L99" s="5" t="s">
        <v>169</v>
      </c>
      <c r="M99" s="5" t="s">
        <v>5667</v>
      </c>
    </row>
    <row r="100" spans="1:13" x14ac:dyDescent="0.35">
      <c r="A100" s="5" t="s">
        <v>237</v>
      </c>
      <c r="B100" s="5" t="s">
        <v>29</v>
      </c>
      <c r="C100" s="5" t="s">
        <v>238</v>
      </c>
      <c r="D100" s="5" t="s">
        <v>13</v>
      </c>
      <c r="E100" s="6">
        <v>42949</v>
      </c>
      <c r="F100" s="4">
        <v>0.63812499999999994</v>
      </c>
      <c r="G100" s="5" t="s">
        <v>9</v>
      </c>
      <c r="H100" s="12">
        <f>VLOOKUP(A100,[1]Sheet1!$A$1:$B$690,2,FALSE)</f>
        <v>1352</v>
      </c>
      <c r="I100" s="10">
        <f t="shared" si="4"/>
        <v>45.06666666666667</v>
      </c>
      <c r="J100" s="12">
        <f t="shared" si="6"/>
        <v>332</v>
      </c>
      <c r="L100" s="5" t="s">
        <v>3252</v>
      </c>
      <c r="M100" s="5" t="s">
        <v>5667</v>
      </c>
    </row>
    <row r="101" spans="1:13" x14ac:dyDescent="0.35">
      <c r="A101" s="5" t="s">
        <v>239</v>
      </c>
      <c r="B101" s="5" t="s">
        <v>6</v>
      </c>
      <c r="C101" s="5" t="s">
        <v>240</v>
      </c>
      <c r="D101" s="5" t="s">
        <v>8</v>
      </c>
      <c r="E101" s="6">
        <v>42695</v>
      </c>
      <c r="F101" s="4">
        <v>0.48856481481481479</v>
      </c>
      <c r="G101" s="5" t="s">
        <v>9</v>
      </c>
      <c r="H101" s="12">
        <v>0</v>
      </c>
      <c r="I101" s="10">
        <f t="shared" si="4"/>
        <v>0</v>
      </c>
      <c r="J101" s="12">
        <f t="shared" si="6"/>
        <v>586</v>
      </c>
      <c r="L101" s="5" t="s">
        <v>3249</v>
      </c>
      <c r="M101" s="5" t="s">
        <v>5666</v>
      </c>
    </row>
    <row r="102" spans="1:13" x14ac:dyDescent="0.35">
      <c r="A102" s="5" t="s">
        <v>241</v>
      </c>
      <c r="B102" s="5" t="s">
        <v>116</v>
      </c>
      <c r="C102" s="5" t="s">
        <v>242</v>
      </c>
      <c r="D102" s="5" t="s">
        <v>13</v>
      </c>
      <c r="E102" s="6">
        <v>43006</v>
      </c>
      <c r="F102" s="4">
        <v>0.6615509259259259</v>
      </c>
      <c r="G102" s="5" t="s">
        <v>9</v>
      </c>
      <c r="H102" s="12">
        <v>0</v>
      </c>
      <c r="I102" s="10">
        <f t="shared" si="4"/>
        <v>0</v>
      </c>
      <c r="J102" s="12">
        <f t="shared" si="6"/>
        <v>275</v>
      </c>
      <c r="L102" s="5">
        <v>0</v>
      </c>
      <c r="M102" s="5" t="e">
        <v>#N/A</v>
      </c>
    </row>
    <row r="103" spans="1:13" x14ac:dyDescent="0.35">
      <c r="A103" s="5" t="s">
        <v>243</v>
      </c>
      <c r="B103" s="5" t="s">
        <v>244</v>
      </c>
      <c r="C103" s="5" t="s">
        <v>245</v>
      </c>
      <c r="D103" s="5" t="s">
        <v>56</v>
      </c>
      <c r="E103" s="6">
        <v>43234</v>
      </c>
      <c r="F103" s="4">
        <v>0.63853009259259264</v>
      </c>
      <c r="G103" s="5" t="s">
        <v>9</v>
      </c>
      <c r="H103" s="12">
        <f>VLOOKUP(A103,[1]Sheet1!$A$1:$B$690,2,FALSE)</f>
        <v>1596</v>
      </c>
      <c r="I103" s="10">
        <f t="shared" si="4"/>
        <v>53.2</v>
      </c>
      <c r="J103" s="12">
        <f t="shared" si="6"/>
        <v>47</v>
      </c>
      <c r="L103" s="5">
        <v>0</v>
      </c>
      <c r="M103" s="5" t="e">
        <v>#N/A</v>
      </c>
    </row>
    <row r="104" spans="1:13" x14ac:dyDescent="0.35">
      <c r="A104" s="5" t="s">
        <v>246</v>
      </c>
      <c r="B104" s="5" t="s">
        <v>38</v>
      </c>
      <c r="C104" s="5" t="s">
        <v>247</v>
      </c>
      <c r="D104" s="5" t="s">
        <v>13</v>
      </c>
      <c r="E104" s="6">
        <v>43202</v>
      </c>
      <c r="F104" s="4">
        <v>0.60974537037037035</v>
      </c>
      <c r="G104" s="5" t="s">
        <v>9</v>
      </c>
      <c r="H104" s="12">
        <f>VLOOKUP(A104,[1]Sheet1!$A$1:$B$690,2,FALSE)</f>
        <v>3202</v>
      </c>
      <c r="I104" s="10">
        <f t="shared" si="4"/>
        <v>106.73333333333333</v>
      </c>
      <c r="J104" s="12">
        <f t="shared" si="6"/>
        <v>79</v>
      </c>
      <c r="L104" s="5" t="s">
        <v>169</v>
      </c>
      <c r="M104" s="5" t="s">
        <v>5667</v>
      </c>
    </row>
    <row r="105" spans="1:13" x14ac:dyDescent="0.35">
      <c r="A105" s="5" t="s">
        <v>248</v>
      </c>
      <c r="B105" s="5" t="s">
        <v>6</v>
      </c>
      <c r="C105" s="5" t="s">
        <v>249</v>
      </c>
      <c r="D105" s="5" t="s">
        <v>8</v>
      </c>
      <c r="E105" s="6">
        <v>42696</v>
      </c>
      <c r="F105" s="4">
        <v>0.60351851851851845</v>
      </c>
      <c r="G105" s="5" t="s">
        <v>9</v>
      </c>
      <c r="H105" s="12">
        <v>0</v>
      </c>
      <c r="I105" s="10">
        <f t="shared" si="4"/>
        <v>0</v>
      </c>
      <c r="J105" s="12">
        <f t="shared" si="6"/>
        <v>585</v>
      </c>
      <c r="L105" s="5" t="s">
        <v>3249</v>
      </c>
      <c r="M105" s="5" t="s">
        <v>5666</v>
      </c>
    </row>
    <row r="106" spans="1:13" x14ac:dyDescent="0.35">
      <c r="A106" s="5" t="s">
        <v>250</v>
      </c>
      <c r="B106" s="5" t="s">
        <v>251</v>
      </c>
      <c r="C106" s="5" t="s">
        <v>251</v>
      </c>
      <c r="D106" s="5" t="s">
        <v>13</v>
      </c>
      <c r="E106" s="6">
        <v>43254</v>
      </c>
      <c r="F106" s="4">
        <v>0.43540509259259258</v>
      </c>
      <c r="G106" s="5" t="s">
        <v>9</v>
      </c>
      <c r="H106" s="12">
        <f>VLOOKUP(A106,[1]Sheet1!$A$1:$B$690,2,FALSE)</f>
        <v>1044</v>
      </c>
      <c r="I106" s="10">
        <f t="shared" si="4"/>
        <v>34.799999999999997</v>
      </c>
      <c r="J106" s="12">
        <f t="shared" si="6"/>
        <v>27</v>
      </c>
      <c r="L106" s="5" t="s">
        <v>3257</v>
      </c>
      <c r="M106" s="5" t="s">
        <v>5671</v>
      </c>
    </row>
    <row r="107" spans="1:13" x14ac:dyDescent="0.35">
      <c r="A107" s="5" t="s">
        <v>252</v>
      </c>
      <c r="B107" s="5" t="s">
        <v>132</v>
      </c>
      <c r="C107" s="5" t="s">
        <v>253</v>
      </c>
      <c r="D107" s="5" t="s">
        <v>13</v>
      </c>
      <c r="E107" s="6">
        <v>43099</v>
      </c>
      <c r="F107" s="4">
        <v>0.49247685185185186</v>
      </c>
      <c r="G107" s="5" t="s">
        <v>9</v>
      </c>
      <c r="H107" s="12">
        <v>0</v>
      </c>
      <c r="I107" s="10">
        <f t="shared" si="4"/>
        <v>0</v>
      </c>
      <c r="J107" s="12">
        <f t="shared" si="6"/>
        <v>182</v>
      </c>
      <c r="L107" s="5">
        <v>0</v>
      </c>
      <c r="M107" s="5" t="e">
        <v>#N/A</v>
      </c>
    </row>
    <row r="108" spans="1:13" x14ac:dyDescent="0.35">
      <c r="A108" s="5" t="s">
        <v>254</v>
      </c>
      <c r="B108" s="5" t="s">
        <v>35</v>
      </c>
      <c r="C108" s="5" t="s">
        <v>255</v>
      </c>
      <c r="D108" s="5" t="s">
        <v>13</v>
      </c>
      <c r="E108" s="6">
        <v>43066</v>
      </c>
      <c r="F108" s="4">
        <v>0.64232638888888893</v>
      </c>
      <c r="G108" s="5" t="s">
        <v>9</v>
      </c>
      <c r="H108" s="12">
        <f>VLOOKUP(A108,[1]Sheet1!$A$1:$B$690,2,FALSE)</f>
        <v>29853</v>
      </c>
      <c r="I108" s="10">
        <f t="shared" si="4"/>
        <v>995.1</v>
      </c>
      <c r="J108" s="12">
        <f t="shared" si="6"/>
        <v>215</v>
      </c>
      <c r="L108" s="5" t="s">
        <v>3253</v>
      </c>
      <c r="M108" s="5" t="s">
        <v>5669</v>
      </c>
    </row>
    <row r="109" spans="1:13" x14ac:dyDescent="0.35">
      <c r="A109" s="5" t="s">
        <v>256</v>
      </c>
      <c r="B109" s="5" t="s">
        <v>257</v>
      </c>
      <c r="C109" s="5" t="s">
        <v>258</v>
      </c>
      <c r="D109" s="5" t="s">
        <v>8</v>
      </c>
      <c r="E109" s="6">
        <v>42992</v>
      </c>
      <c r="F109" s="4">
        <v>0.40273148148148147</v>
      </c>
      <c r="G109" s="5" t="s">
        <v>9</v>
      </c>
      <c r="H109" s="12">
        <v>0</v>
      </c>
      <c r="I109" s="10">
        <f t="shared" si="4"/>
        <v>0</v>
      </c>
      <c r="J109" s="12">
        <f t="shared" si="6"/>
        <v>289</v>
      </c>
      <c r="L109" s="5">
        <v>0</v>
      </c>
      <c r="M109" s="5" t="e">
        <v>#N/A</v>
      </c>
    </row>
    <row r="110" spans="1:13" x14ac:dyDescent="0.35">
      <c r="A110" s="5" t="s">
        <v>259</v>
      </c>
      <c r="B110" s="5" t="s">
        <v>260</v>
      </c>
      <c r="C110" s="5" t="s">
        <v>261</v>
      </c>
      <c r="D110" s="5" t="s">
        <v>13</v>
      </c>
      <c r="E110" s="6">
        <v>43038</v>
      </c>
      <c r="F110" s="4">
        <v>0.72599537037037043</v>
      </c>
      <c r="G110" s="5" t="s">
        <v>9</v>
      </c>
      <c r="H110" s="12">
        <v>0</v>
      </c>
      <c r="I110" s="10">
        <f t="shared" si="4"/>
        <v>0</v>
      </c>
      <c r="J110" s="12">
        <f t="shared" si="6"/>
        <v>243</v>
      </c>
      <c r="L110" s="5" t="s">
        <v>3258</v>
      </c>
      <c r="M110" s="5" t="s">
        <v>5667</v>
      </c>
    </row>
    <row r="111" spans="1:13" x14ac:dyDescent="0.35">
      <c r="A111" s="5" t="s">
        <v>262</v>
      </c>
      <c r="B111" s="5" t="s">
        <v>29</v>
      </c>
      <c r="C111" s="5" t="s">
        <v>263</v>
      </c>
      <c r="D111" s="5" t="s">
        <v>13</v>
      </c>
      <c r="E111" s="6">
        <v>42909</v>
      </c>
      <c r="F111" s="4">
        <v>0.4929398148148148</v>
      </c>
      <c r="G111" s="5" t="s">
        <v>57</v>
      </c>
      <c r="H111" s="12">
        <v>0</v>
      </c>
      <c r="I111" s="10">
        <f t="shared" si="4"/>
        <v>0</v>
      </c>
      <c r="J111" s="12">
        <f t="shared" si="6"/>
        <v>372</v>
      </c>
      <c r="K111" s="5" t="str">
        <f>IF(J111&lt;180,"半年",IF(AND(J111&gt;180,J111&lt;365),"半年至一年",IF(AND(J111&gt;365,J111&lt;730),"一年至两年","两年以上")))</f>
        <v>一年至两年</v>
      </c>
      <c r="L111" s="5" t="s">
        <v>3252</v>
      </c>
      <c r="M111" s="5" t="s">
        <v>5667</v>
      </c>
    </row>
    <row r="112" spans="1:13" x14ac:dyDescent="0.35">
      <c r="A112" s="5" t="s">
        <v>264</v>
      </c>
      <c r="B112" s="5" t="s">
        <v>29</v>
      </c>
      <c r="C112" s="5" t="s">
        <v>265</v>
      </c>
      <c r="D112" s="5" t="s">
        <v>13</v>
      </c>
      <c r="E112" s="6">
        <v>43062</v>
      </c>
      <c r="F112" s="4">
        <v>0.46111111111111108</v>
      </c>
      <c r="G112" s="5" t="s">
        <v>9</v>
      </c>
      <c r="H112" s="12">
        <f>VLOOKUP(A112,[1]Sheet1!$A$1:$B$690,2,FALSE)</f>
        <v>1472</v>
      </c>
      <c r="I112" s="10">
        <f t="shared" si="4"/>
        <v>49.06666666666667</v>
      </c>
      <c r="J112" s="12">
        <f t="shared" si="6"/>
        <v>219</v>
      </c>
      <c r="L112" s="5" t="s">
        <v>3252</v>
      </c>
      <c r="M112" s="5" t="s">
        <v>5667</v>
      </c>
    </row>
    <row r="113" spans="1:13" x14ac:dyDescent="0.35">
      <c r="A113" s="5" t="s">
        <v>266</v>
      </c>
      <c r="B113" s="5" t="s">
        <v>132</v>
      </c>
      <c r="C113" s="5" t="s">
        <v>267</v>
      </c>
      <c r="D113" s="5" t="s">
        <v>13</v>
      </c>
      <c r="E113" s="6">
        <v>43076</v>
      </c>
      <c r="F113" s="4">
        <v>0.72608796296296296</v>
      </c>
      <c r="G113" s="5" t="s">
        <v>9</v>
      </c>
      <c r="H113" s="12">
        <f>VLOOKUP(A113,[1]Sheet1!$A$1:$B$690,2,FALSE)</f>
        <v>6410</v>
      </c>
      <c r="I113" s="10">
        <f t="shared" si="4"/>
        <v>213.66666666666666</v>
      </c>
      <c r="J113" s="12">
        <f t="shared" si="6"/>
        <v>205</v>
      </c>
      <c r="L113" s="5">
        <v>0</v>
      </c>
      <c r="M113" s="5" t="e">
        <v>#N/A</v>
      </c>
    </row>
    <row r="114" spans="1:13" x14ac:dyDescent="0.35">
      <c r="A114" s="5" t="s">
        <v>268</v>
      </c>
      <c r="B114" s="5" t="s">
        <v>6</v>
      </c>
      <c r="C114" s="5" t="s">
        <v>269</v>
      </c>
      <c r="D114" s="5" t="s">
        <v>8</v>
      </c>
      <c r="E114" s="6">
        <v>42745</v>
      </c>
      <c r="F114" s="4">
        <v>0.74361111111111111</v>
      </c>
      <c r="G114" s="5" t="s">
        <v>9</v>
      </c>
      <c r="H114" s="12">
        <v>0</v>
      </c>
      <c r="I114" s="10">
        <f t="shared" si="4"/>
        <v>0</v>
      </c>
      <c r="J114" s="12">
        <f t="shared" si="6"/>
        <v>536</v>
      </c>
      <c r="L114" s="5" t="s">
        <v>3249</v>
      </c>
      <c r="M114" s="5" t="s">
        <v>5666</v>
      </c>
    </row>
    <row r="115" spans="1:13" x14ac:dyDescent="0.35">
      <c r="A115" s="5" t="s">
        <v>270</v>
      </c>
      <c r="B115" s="5" t="s">
        <v>204</v>
      </c>
      <c r="C115" s="5" t="s">
        <v>271</v>
      </c>
      <c r="D115" s="5" t="s">
        <v>110</v>
      </c>
      <c r="E115" s="6">
        <v>43133</v>
      </c>
      <c r="F115" s="4">
        <v>0.71711805555555552</v>
      </c>
      <c r="G115" s="5" t="s">
        <v>9</v>
      </c>
      <c r="H115" s="12">
        <f>VLOOKUP(A115,[1]Sheet1!$A$1:$B$690,2,FALSE)</f>
        <v>3</v>
      </c>
      <c r="I115" s="10">
        <f t="shared" si="4"/>
        <v>0.1</v>
      </c>
      <c r="J115" s="12">
        <f t="shared" si="6"/>
        <v>148</v>
      </c>
      <c r="L115" s="5" t="s">
        <v>3255</v>
      </c>
      <c r="M115" s="5" t="s">
        <v>5668</v>
      </c>
    </row>
    <row r="116" spans="1:13" x14ac:dyDescent="0.35">
      <c r="A116" s="5" t="s">
        <v>272</v>
      </c>
      <c r="B116" s="5" t="s">
        <v>38</v>
      </c>
      <c r="C116" s="5" t="s">
        <v>273</v>
      </c>
      <c r="D116" s="5" t="s">
        <v>13</v>
      </c>
      <c r="E116" s="6">
        <v>43202</v>
      </c>
      <c r="F116" s="4">
        <v>0.60069444444444442</v>
      </c>
      <c r="G116" s="5" t="s">
        <v>9</v>
      </c>
      <c r="H116" s="12">
        <f>VLOOKUP(A116,[1]Sheet1!$A$1:$B$690,2,FALSE)</f>
        <v>3629</v>
      </c>
      <c r="I116" s="10">
        <f t="shared" si="4"/>
        <v>120.96666666666667</v>
      </c>
      <c r="J116" s="12">
        <f t="shared" si="6"/>
        <v>79</v>
      </c>
      <c r="L116" s="5" t="s">
        <v>169</v>
      </c>
      <c r="M116" s="5" t="s">
        <v>5667</v>
      </c>
    </row>
    <row r="117" spans="1:13" x14ac:dyDescent="0.35">
      <c r="A117" s="5" t="s">
        <v>274</v>
      </c>
      <c r="B117" s="5" t="s">
        <v>29</v>
      </c>
      <c r="C117" s="5" t="s">
        <v>275</v>
      </c>
      <c r="D117" s="5" t="s">
        <v>13</v>
      </c>
      <c r="E117" s="6">
        <v>42942</v>
      </c>
      <c r="F117" s="4">
        <v>0.60917824074074078</v>
      </c>
      <c r="G117" s="5" t="s">
        <v>57</v>
      </c>
      <c r="H117" s="12">
        <v>0</v>
      </c>
      <c r="I117" s="10">
        <f t="shared" si="4"/>
        <v>0</v>
      </c>
      <c r="J117" s="12">
        <f t="shared" si="6"/>
        <v>339</v>
      </c>
      <c r="K117" s="5" t="str">
        <f>IF(J117&lt;180,"半年",IF(AND(J117&gt;180,J117&lt;365),"半年至一年",IF(AND(J117&gt;365,J117&lt;730),"一年至两年","两年以上")))</f>
        <v>半年至一年</v>
      </c>
      <c r="L117" s="5" t="s">
        <v>3252</v>
      </c>
      <c r="M117" s="5" t="s">
        <v>5667</v>
      </c>
    </row>
    <row r="118" spans="1:13" x14ac:dyDescent="0.35">
      <c r="A118" s="5" t="s">
        <v>276</v>
      </c>
      <c r="B118" s="5" t="s">
        <v>35</v>
      </c>
      <c r="C118" s="5" t="s">
        <v>277</v>
      </c>
      <c r="D118" s="5" t="s">
        <v>13</v>
      </c>
      <c r="E118" s="6">
        <v>42996</v>
      </c>
      <c r="F118" s="4">
        <v>0.75422453703703696</v>
      </c>
      <c r="G118" s="5" t="s">
        <v>9</v>
      </c>
      <c r="H118" s="12">
        <f>VLOOKUP(A118,[1]Sheet1!$A$1:$B$690,2,FALSE)</f>
        <v>27907</v>
      </c>
      <c r="I118" s="10">
        <f t="shared" si="4"/>
        <v>930.23333333333335</v>
      </c>
      <c r="J118" s="12">
        <f t="shared" si="6"/>
        <v>285</v>
      </c>
      <c r="L118" s="5" t="s">
        <v>3253</v>
      </c>
      <c r="M118" s="5" t="s">
        <v>5669</v>
      </c>
    </row>
    <row r="119" spans="1:13" x14ac:dyDescent="0.35">
      <c r="A119" s="5" t="s">
        <v>278</v>
      </c>
      <c r="B119" s="5" t="s">
        <v>35</v>
      </c>
      <c r="C119" s="5" t="s">
        <v>279</v>
      </c>
      <c r="D119" s="5" t="s">
        <v>13</v>
      </c>
      <c r="E119" s="6">
        <v>43049</v>
      </c>
      <c r="F119" s="4">
        <v>0.78802083333333339</v>
      </c>
      <c r="G119" s="5" t="s">
        <v>9</v>
      </c>
      <c r="H119" s="12">
        <f>VLOOKUP(A119,[1]Sheet1!$A$1:$B$690,2,FALSE)</f>
        <v>37422</v>
      </c>
      <c r="I119" s="10">
        <f t="shared" si="4"/>
        <v>1247.4000000000001</v>
      </c>
      <c r="J119" s="12">
        <f t="shared" si="6"/>
        <v>232</v>
      </c>
      <c r="L119" s="5" t="s">
        <v>3253</v>
      </c>
      <c r="M119" s="5" t="s">
        <v>5669</v>
      </c>
    </row>
    <row r="120" spans="1:13" x14ac:dyDescent="0.35">
      <c r="A120" s="5" t="s">
        <v>280</v>
      </c>
      <c r="B120" s="5" t="s">
        <v>281</v>
      </c>
      <c r="C120" s="5" t="s">
        <v>282</v>
      </c>
      <c r="D120" s="5" t="s">
        <v>56</v>
      </c>
      <c r="E120" s="6">
        <v>42950</v>
      </c>
      <c r="F120" s="4">
        <v>0.6828819444444445</v>
      </c>
      <c r="G120" s="5" t="s">
        <v>9</v>
      </c>
      <c r="H120" s="12">
        <v>0</v>
      </c>
      <c r="I120" s="10">
        <f t="shared" si="4"/>
        <v>0</v>
      </c>
      <c r="J120" s="12">
        <f t="shared" si="6"/>
        <v>331</v>
      </c>
      <c r="L120" s="5">
        <v>0</v>
      </c>
      <c r="M120" s="5" t="e">
        <v>#N/A</v>
      </c>
    </row>
    <row r="121" spans="1:13" x14ac:dyDescent="0.35">
      <c r="A121" s="5" t="s">
        <v>283</v>
      </c>
      <c r="B121" s="5" t="s">
        <v>6</v>
      </c>
      <c r="C121" s="5" t="s">
        <v>284</v>
      </c>
      <c r="D121" s="5" t="s">
        <v>8</v>
      </c>
      <c r="E121" s="6">
        <v>42695</v>
      </c>
      <c r="F121" s="4">
        <v>0.60016203703703697</v>
      </c>
      <c r="G121" s="5" t="s">
        <v>9</v>
      </c>
      <c r="H121" s="12">
        <v>0</v>
      </c>
      <c r="I121" s="10">
        <f t="shared" si="4"/>
        <v>0</v>
      </c>
      <c r="J121" s="12">
        <f t="shared" si="6"/>
        <v>586</v>
      </c>
      <c r="L121" s="5" t="s">
        <v>3249</v>
      </c>
      <c r="M121" s="5" t="s">
        <v>5666</v>
      </c>
    </row>
    <row r="122" spans="1:13" x14ac:dyDescent="0.35">
      <c r="A122" s="5" t="s">
        <v>285</v>
      </c>
      <c r="B122" s="5" t="s">
        <v>286</v>
      </c>
      <c r="C122" s="5" t="s">
        <v>287</v>
      </c>
      <c r="D122" s="5" t="s">
        <v>56</v>
      </c>
      <c r="E122" s="6">
        <v>43104</v>
      </c>
      <c r="F122" s="4">
        <v>0.47056712962962965</v>
      </c>
      <c r="G122" s="5" t="s">
        <v>9</v>
      </c>
      <c r="H122" s="12">
        <v>0</v>
      </c>
      <c r="I122" s="10">
        <f t="shared" si="4"/>
        <v>0</v>
      </c>
      <c r="J122" s="12">
        <f t="shared" si="6"/>
        <v>177</v>
      </c>
      <c r="L122" s="5">
        <v>0</v>
      </c>
      <c r="M122" s="5" t="e">
        <v>#N/A</v>
      </c>
    </row>
    <row r="123" spans="1:13" x14ac:dyDescent="0.35">
      <c r="A123" s="5" t="s">
        <v>288</v>
      </c>
      <c r="B123" s="5" t="s">
        <v>35</v>
      </c>
      <c r="C123" s="5" t="s">
        <v>289</v>
      </c>
      <c r="D123" s="5" t="s">
        <v>13</v>
      </c>
      <c r="E123" s="6">
        <v>42996</v>
      </c>
      <c r="F123" s="4">
        <v>0.72771990740740744</v>
      </c>
      <c r="G123" s="5" t="s">
        <v>9</v>
      </c>
      <c r="H123" s="12">
        <f>VLOOKUP(A123,[1]Sheet1!$A$1:$B$690,2,FALSE)</f>
        <v>33116</v>
      </c>
      <c r="I123" s="10">
        <f t="shared" si="4"/>
        <v>1103.8666666666666</v>
      </c>
      <c r="J123" s="12">
        <f t="shared" si="6"/>
        <v>285</v>
      </c>
      <c r="L123" s="5" t="s">
        <v>3253</v>
      </c>
      <c r="M123" s="5" t="s">
        <v>5669</v>
      </c>
    </row>
    <row r="124" spans="1:13" x14ac:dyDescent="0.35">
      <c r="A124" s="5" t="s">
        <v>290</v>
      </c>
      <c r="B124" s="5" t="s">
        <v>38</v>
      </c>
      <c r="C124" s="5" t="s">
        <v>291</v>
      </c>
      <c r="D124" s="5" t="s">
        <v>13</v>
      </c>
      <c r="E124" s="6">
        <v>43211</v>
      </c>
      <c r="F124" s="4">
        <v>0.58646990740740745</v>
      </c>
      <c r="G124" s="5" t="s">
        <v>9</v>
      </c>
      <c r="H124" s="12">
        <f>VLOOKUP(A124,[1]Sheet1!$A$1:$B$690,2,FALSE)</f>
        <v>3188</v>
      </c>
      <c r="I124" s="10">
        <f t="shared" si="4"/>
        <v>106.26666666666667</v>
      </c>
      <c r="J124" s="12">
        <f t="shared" si="6"/>
        <v>70</v>
      </c>
      <c r="L124" s="5" t="s">
        <v>169</v>
      </c>
      <c r="M124" s="5" t="s">
        <v>5667</v>
      </c>
    </row>
    <row r="125" spans="1:13" x14ac:dyDescent="0.35">
      <c r="A125" s="5" t="s">
        <v>292</v>
      </c>
      <c r="B125" s="5" t="s">
        <v>293</v>
      </c>
      <c r="C125" s="5" t="s">
        <v>294</v>
      </c>
      <c r="D125" s="5" t="s">
        <v>13</v>
      </c>
      <c r="E125" s="6">
        <v>43066</v>
      </c>
      <c r="F125" s="4">
        <v>0.70951388888888889</v>
      </c>
      <c r="G125" s="5" t="s">
        <v>9</v>
      </c>
      <c r="H125" s="12">
        <v>0</v>
      </c>
      <c r="I125" s="10">
        <f t="shared" si="4"/>
        <v>0</v>
      </c>
      <c r="J125" s="12">
        <f t="shared" si="6"/>
        <v>215</v>
      </c>
      <c r="L125" s="5">
        <v>0</v>
      </c>
      <c r="M125" s="5" t="e">
        <v>#N/A</v>
      </c>
    </row>
    <row r="126" spans="1:13" x14ac:dyDescent="0.35">
      <c r="A126" s="5" t="s">
        <v>295</v>
      </c>
      <c r="B126" s="5" t="s">
        <v>55</v>
      </c>
      <c r="C126" s="5" t="s">
        <v>296</v>
      </c>
      <c r="D126" s="5" t="s">
        <v>13</v>
      </c>
      <c r="E126" s="6">
        <v>43160</v>
      </c>
      <c r="F126" s="4">
        <v>0.59879629629629627</v>
      </c>
      <c r="G126" s="5" t="s">
        <v>9</v>
      </c>
      <c r="H126" s="12">
        <f>VLOOKUP(A126,[1]Sheet1!$A$1:$B$690,2,FALSE)</f>
        <v>763</v>
      </c>
      <c r="I126" s="10">
        <f t="shared" si="4"/>
        <v>25.433333333333334</v>
      </c>
      <c r="J126" s="12">
        <f t="shared" si="6"/>
        <v>121</v>
      </c>
      <c r="L126" s="5">
        <v>0</v>
      </c>
      <c r="M126" s="5" t="e">
        <v>#N/A</v>
      </c>
    </row>
    <row r="127" spans="1:13" x14ac:dyDescent="0.35">
      <c r="A127" s="5" t="s">
        <v>297</v>
      </c>
      <c r="B127" s="5" t="s">
        <v>6</v>
      </c>
      <c r="C127" s="5" t="s">
        <v>298</v>
      </c>
      <c r="D127" s="5" t="s">
        <v>8</v>
      </c>
      <c r="E127" s="6">
        <v>42739</v>
      </c>
      <c r="F127" s="4">
        <v>0.44678240740740738</v>
      </c>
      <c r="G127" s="5" t="s">
        <v>9</v>
      </c>
      <c r="H127" s="12">
        <v>0</v>
      </c>
      <c r="I127" s="10">
        <f t="shared" si="4"/>
        <v>0</v>
      </c>
      <c r="J127" s="12">
        <f t="shared" si="6"/>
        <v>542</v>
      </c>
      <c r="L127" s="5" t="s">
        <v>3249</v>
      </c>
      <c r="M127" s="5" t="s">
        <v>5666</v>
      </c>
    </row>
    <row r="128" spans="1:13" x14ac:dyDescent="0.35">
      <c r="A128" s="5" t="s">
        <v>299</v>
      </c>
      <c r="B128" s="5" t="s">
        <v>6</v>
      </c>
      <c r="C128" s="5" t="s">
        <v>300</v>
      </c>
      <c r="D128" s="5" t="s">
        <v>8</v>
      </c>
      <c r="E128" s="6">
        <v>42696</v>
      </c>
      <c r="F128" s="4">
        <v>0.47237268518518521</v>
      </c>
      <c r="G128" s="5" t="s">
        <v>9</v>
      </c>
      <c r="H128" s="12">
        <v>0</v>
      </c>
      <c r="I128" s="10">
        <f t="shared" si="4"/>
        <v>0</v>
      </c>
      <c r="J128" s="12">
        <f t="shared" si="6"/>
        <v>585</v>
      </c>
      <c r="L128" s="5" t="s">
        <v>3249</v>
      </c>
      <c r="M128" s="5" t="s">
        <v>5666</v>
      </c>
    </row>
    <row r="129" spans="1:13" x14ac:dyDescent="0.35">
      <c r="A129" s="5" t="s">
        <v>301</v>
      </c>
      <c r="B129" s="5" t="s">
        <v>302</v>
      </c>
      <c r="C129" s="5" t="s">
        <v>303</v>
      </c>
      <c r="D129" s="5" t="s">
        <v>56</v>
      </c>
      <c r="E129" s="6">
        <v>43277</v>
      </c>
      <c r="F129" s="4">
        <v>0.6494212962962963</v>
      </c>
      <c r="G129" s="5" t="s">
        <v>9</v>
      </c>
      <c r="H129" s="12">
        <f>VLOOKUP(A129,[1]Sheet1!$A$1:$B$690,2,FALSE)</f>
        <v>1</v>
      </c>
      <c r="I129" s="10">
        <f t="shared" si="4"/>
        <v>3.3333333333333333E-2</v>
      </c>
      <c r="J129" s="12">
        <f t="shared" si="6"/>
        <v>4</v>
      </c>
      <c r="L129" s="5">
        <v>0</v>
      </c>
      <c r="M129" s="5" t="e">
        <v>#N/A</v>
      </c>
    </row>
    <row r="130" spans="1:13" x14ac:dyDescent="0.35">
      <c r="A130" s="5" t="s">
        <v>304</v>
      </c>
      <c r="B130" s="5" t="s">
        <v>6</v>
      </c>
      <c r="C130" s="5" t="s">
        <v>305</v>
      </c>
      <c r="D130" s="5" t="s">
        <v>8</v>
      </c>
      <c r="E130" s="6">
        <v>42696</v>
      </c>
      <c r="F130" s="4">
        <v>0.42355324074074074</v>
      </c>
      <c r="G130" s="5" t="s">
        <v>9</v>
      </c>
      <c r="H130" s="12">
        <v>0</v>
      </c>
      <c r="I130" s="10">
        <f t="shared" si="4"/>
        <v>0</v>
      </c>
      <c r="J130" s="12">
        <f t="shared" si="6"/>
        <v>585</v>
      </c>
      <c r="L130" s="5" t="s">
        <v>3249</v>
      </c>
      <c r="M130" s="5" t="s">
        <v>5666</v>
      </c>
    </row>
    <row r="131" spans="1:13" x14ac:dyDescent="0.35">
      <c r="A131" s="5" t="s">
        <v>306</v>
      </c>
      <c r="B131" s="5" t="s">
        <v>6</v>
      </c>
      <c r="C131" s="5" t="s">
        <v>307</v>
      </c>
      <c r="D131" s="5" t="s">
        <v>8</v>
      </c>
      <c r="E131" s="6">
        <v>42695</v>
      </c>
      <c r="F131" s="4">
        <v>0.42627314814814815</v>
      </c>
      <c r="G131" s="5" t="s">
        <v>9</v>
      </c>
      <c r="H131" s="12">
        <v>0</v>
      </c>
      <c r="I131" s="10">
        <f t="shared" si="4"/>
        <v>0</v>
      </c>
      <c r="J131" s="12">
        <f t="shared" si="6"/>
        <v>586</v>
      </c>
      <c r="L131" s="5" t="s">
        <v>3249</v>
      </c>
      <c r="M131" s="5" t="s">
        <v>5666</v>
      </c>
    </row>
    <row r="132" spans="1:13" x14ac:dyDescent="0.35">
      <c r="A132" s="5" t="s">
        <v>308</v>
      </c>
      <c r="B132" s="5" t="s">
        <v>108</v>
      </c>
      <c r="C132" s="5" t="s">
        <v>309</v>
      </c>
      <c r="D132" s="5" t="s">
        <v>110</v>
      </c>
      <c r="E132" s="6">
        <v>43137</v>
      </c>
      <c r="F132" s="4">
        <v>0.40861111111111109</v>
      </c>
      <c r="G132" s="5" t="s">
        <v>9</v>
      </c>
      <c r="H132" s="12">
        <v>0</v>
      </c>
      <c r="I132" s="10">
        <f t="shared" si="4"/>
        <v>0</v>
      </c>
      <c r="J132" s="12">
        <f t="shared" si="6"/>
        <v>144</v>
      </c>
      <c r="L132" s="5" t="s">
        <v>108</v>
      </c>
      <c r="M132" s="5" t="s">
        <v>5666</v>
      </c>
    </row>
    <row r="133" spans="1:13" x14ac:dyDescent="0.35">
      <c r="A133" s="5" t="s">
        <v>310</v>
      </c>
      <c r="B133" s="5" t="s">
        <v>182</v>
      </c>
      <c r="C133" s="5" t="s">
        <v>311</v>
      </c>
      <c r="D133" s="5" t="s">
        <v>13</v>
      </c>
      <c r="E133" s="6">
        <v>42773</v>
      </c>
      <c r="F133" s="4">
        <v>0.65950231481481481</v>
      </c>
      <c r="G133" s="5" t="s">
        <v>9</v>
      </c>
      <c r="H133" s="12">
        <f>VLOOKUP(A133,[1]Sheet1!$A$1:$B$690,2,FALSE)</f>
        <v>980</v>
      </c>
      <c r="I133" s="10">
        <f t="shared" ref="I133:I196" si="7">H133/30</f>
        <v>32.666666666666664</v>
      </c>
      <c r="J133" s="12">
        <f t="shared" si="6"/>
        <v>508</v>
      </c>
      <c r="L133" s="5">
        <v>0</v>
      </c>
      <c r="M133" s="5" t="e">
        <v>#N/A</v>
      </c>
    </row>
    <row r="134" spans="1:13" x14ac:dyDescent="0.35">
      <c r="A134" s="5" t="s">
        <v>312</v>
      </c>
      <c r="B134" s="5" t="s">
        <v>11</v>
      </c>
      <c r="C134" s="5" t="s">
        <v>313</v>
      </c>
      <c r="D134" s="5" t="s">
        <v>13</v>
      </c>
      <c r="E134" s="6">
        <v>42607</v>
      </c>
      <c r="F134" s="4">
        <v>0.44596064814814818</v>
      </c>
      <c r="G134" s="5" t="s">
        <v>9</v>
      </c>
      <c r="H134" s="12">
        <v>0</v>
      </c>
      <c r="I134" s="10">
        <f t="shared" si="7"/>
        <v>0</v>
      </c>
      <c r="J134" s="12">
        <f t="shared" si="6"/>
        <v>674</v>
      </c>
      <c r="L134" s="5">
        <v>0</v>
      </c>
      <c r="M134" s="5" t="e">
        <v>#N/A</v>
      </c>
    </row>
    <row r="135" spans="1:13" x14ac:dyDescent="0.35">
      <c r="A135" s="5" t="s">
        <v>314</v>
      </c>
      <c r="B135" s="5" t="s">
        <v>29</v>
      </c>
      <c r="C135" s="5" t="s">
        <v>315</v>
      </c>
      <c r="D135" s="5" t="s">
        <v>13</v>
      </c>
      <c r="E135" s="6">
        <v>42859</v>
      </c>
      <c r="F135" s="4">
        <v>0.43101851851851852</v>
      </c>
      <c r="G135" s="5" t="s">
        <v>9</v>
      </c>
      <c r="H135" s="12">
        <f>VLOOKUP(A135,[1]Sheet1!$A$1:$B$690,2,FALSE)</f>
        <v>5</v>
      </c>
      <c r="I135" s="10">
        <f t="shared" si="7"/>
        <v>0.16666666666666666</v>
      </c>
      <c r="J135" s="12">
        <f t="shared" si="6"/>
        <v>422</v>
      </c>
      <c r="L135" s="5" t="s">
        <v>3252</v>
      </c>
      <c r="M135" s="5" t="s">
        <v>5667</v>
      </c>
    </row>
    <row r="136" spans="1:13" x14ac:dyDescent="0.35">
      <c r="A136" s="5" t="s">
        <v>316</v>
      </c>
      <c r="B136" s="5" t="s">
        <v>29</v>
      </c>
      <c r="C136" s="5" t="s">
        <v>317</v>
      </c>
      <c r="D136" s="5" t="s">
        <v>13</v>
      </c>
      <c r="E136" s="6">
        <v>42811</v>
      </c>
      <c r="F136" s="4">
        <v>0.4607060185185185</v>
      </c>
      <c r="G136" s="5" t="s">
        <v>57</v>
      </c>
      <c r="H136" s="12">
        <v>0</v>
      </c>
      <c r="I136" s="10">
        <f t="shared" si="7"/>
        <v>0</v>
      </c>
      <c r="J136" s="12">
        <f t="shared" si="6"/>
        <v>470</v>
      </c>
      <c r="K136" s="5" t="str">
        <f t="shared" ref="K136:K137" si="8">IF(J136&lt;180,"半年",IF(AND(J136&gt;180,J136&lt;365),"半年至一年",IF(AND(J136&gt;365,J136&lt;730),"一年至两年","两年以上")))</f>
        <v>一年至两年</v>
      </c>
      <c r="L136" s="5" t="s">
        <v>3252</v>
      </c>
      <c r="M136" s="5" t="s">
        <v>5667</v>
      </c>
    </row>
    <row r="137" spans="1:13" x14ac:dyDescent="0.35">
      <c r="A137" s="5" t="s">
        <v>318</v>
      </c>
      <c r="B137" s="5" t="s">
        <v>29</v>
      </c>
      <c r="C137" s="5" t="s">
        <v>319</v>
      </c>
      <c r="D137" s="5" t="s">
        <v>13</v>
      </c>
      <c r="E137" s="6">
        <v>42849</v>
      </c>
      <c r="F137" s="4">
        <v>0.61291666666666667</v>
      </c>
      <c r="G137" s="5" t="s">
        <v>57</v>
      </c>
      <c r="H137" s="12">
        <f>VLOOKUP(A137,[1]Sheet1!$A$1:$B$690,2,FALSE)</f>
        <v>327</v>
      </c>
      <c r="I137" s="10">
        <f t="shared" si="7"/>
        <v>10.9</v>
      </c>
      <c r="J137" s="12">
        <f t="shared" si="6"/>
        <v>432</v>
      </c>
      <c r="K137" s="5" t="str">
        <f t="shared" si="8"/>
        <v>一年至两年</v>
      </c>
      <c r="L137" s="5" t="s">
        <v>3252</v>
      </c>
      <c r="M137" s="5" t="s">
        <v>5667</v>
      </c>
    </row>
    <row r="138" spans="1:13" x14ac:dyDescent="0.35">
      <c r="A138" s="5" t="s">
        <v>320</v>
      </c>
      <c r="B138" s="5" t="s">
        <v>321</v>
      </c>
      <c r="C138" s="5" t="s">
        <v>322</v>
      </c>
      <c r="D138" s="5" t="s">
        <v>56</v>
      </c>
      <c r="E138" s="6">
        <v>42640</v>
      </c>
      <c r="F138" s="4">
        <v>0.7677314814814814</v>
      </c>
      <c r="G138" s="5" t="s">
        <v>9</v>
      </c>
      <c r="H138" s="12">
        <v>0</v>
      </c>
      <c r="I138" s="10">
        <f t="shared" si="7"/>
        <v>0</v>
      </c>
      <c r="J138" s="12">
        <f t="shared" si="6"/>
        <v>641</v>
      </c>
      <c r="L138" s="5">
        <v>0</v>
      </c>
      <c r="M138" s="5" t="e">
        <v>#N/A</v>
      </c>
    </row>
    <row r="139" spans="1:13" x14ac:dyDescent="0.35">
      <c r="A139" s="5" t="s">
        <v>323</v>
      </c>
      <c r="B139" s="5" t="s">
        <v>6</v>
      </c>
      <c r="C139" s="5" t="s">
        <v>324</v>
      </c>
      <c r="D139" s="5" t="s">
        <v>8</v>
      </c>
      <c r="E139" s="6">
        <v>42696</v>
      </c>
      <c r="F139" s="4">
        <v>0.44858796296296299</v>
      </c>
      <c r="G139" s="5" t="s">
        <v>9</v>
      </c>
      <c r="H139" s="12">
        <v>0</v>
      </c>
      <c r="I139" s="10">
        <f t="shared" si="7"/>
        <v>0</v>
      </c>
      <c r="J139" s="12">
        <f t="shared" si="6"/>
        <v>585</v>
      </c>
      <c r="L139" s="5" t="s">
        <v>3249</v>
      </c>
      <c r="M139" s="5" t="s">
        <v>5666</v>
      </c>
    </row>
    <row r="140" spans="1:13" x14ac:dyDescent="0.35">
      <c r="A140" s="5" t="s">
        <v>325</v>
      </c>
      <c r="B140" s="5" t="s">
        <v>35</v>
      </c>
      <c r="C140" s="5" t="s">
        <v>326</v>
      </c>
      <c r="D140" s="5" t="s">
        <v>13</v>
      </c>
      <c r="E140" s="6">
        <v>43054</v>
      </c>
      <c r="F140" s="4">
        <v>0.58135416666666673</v>
      </c>
      <c r="G140" s="5" t="s">
        <v>9</v>
      </c>
      <c r="H140" s="12">
        <f>VLOOKUP(A140,[1]Sheet1!$A$1:$B$690,2,FALSE)</f>
        <v>35465</v>
      </c>
      <c r="I140" s="10">
        <f t="shared" si="7"/>
        <v>1182.1666666666667</v>
      </c>
      <c r="J140" s="12">
        <f t="shared" si="6"/>
        <v>227</v>
      </c>
      <c r="L140" s="5" t="s">
        <v>3253</v>
      </c>
      <c r="M140" s="5" t="s">
        <v>5669</v>
      </c>
    </row>
    <row r="141" spans="1:13" x14ac:dyDescent="0.35">
      <c r="A141" s="5" t="s">
        <v>327</v>
      </c>
      <c r="B141" s="5" t="s">
        <v>328</v>
      </c>
      <c r="C141" s="5" t="s">
        <v>329</v>
      </c>
      <c r="D141" s="5" t="s">
        <v>13</v>
      </c>
      <c r="E141" s="6">
        <v>42479</v>
      </c>
      <c r="F141" s="4">
        <v>0.74846064814814817</v>
      </c>
      <c r="G141" s="5" t="s">
        <v>9</v>
      </c>
      <c r="H141" s="12">
        <v>0</v>
      </c>
      <c r="I141" s="10">
        <f t="shared" si="7"/>
        <v>0</v>
      </c>
      <c r="J141" s="12">
        <f t="shared" si="6"/>
        <v>802</v>
      </c>
      <c r="L141" s="5">
        <v>0</v>
      </c>
      <c r="M141" s="5" t="e">
        <v>#N/A</v>
      </c>
    </row>
    <row r="142" spans="1:13" x14ac:dyDescent="0.35">
      <c r="A142" s="5" t="s">
        <v>330</v>
      </c>
      <c r="B142" s="5" t="s">
        <v>70</v>
      </c>
      <c r="C142" s="5" t="s">
        <v>331</v>
      </c>
      <c r="D142" s="5" t="s">
        <v>13</v>
      </c>
      <c r="E142" s="6">
        <v>43271</v>
      </c>
      <c r="F142" s="4">
        <v>0.47666666666666663</v>
      </c>
      <c r="G142" s="5" t="s">
        <v>9</v>
      </c>
      <c r="H142" s="12">
        <f>VLOOKUP(A142,[1]Sheet1!$A$1:$B$690,2,FALSE)</f>
        <v>3</v>
      </c>
      <c r="I142" s="10">
        <f t="shared" si="7"/>
        <v>0.1</v>
      </c>
      <c r="J142" s="12">
        <f t="shared" si="6"/>
        <v>10</v>
      </c>
      <c r="L142" s="5">
        <v>0</v>
      </c>
      <c r="M142" s="5" t="e">
        <v>#N/A</v>
      </c>
    </row>
    <row r="143" spans="1:13" x14ac:dyDescent="0.35">
      <c r="A143" s="5" t="s">
        <v>332</v>
      </c>
      <c r="B143" s="5" t="s">
        <v>38</v>
      </c>
      <c r="C143" s="5" t="s">
        <v>333</v>
      </c>
      <c r="D143" s="5" t="s">
        <v>13</v>
      </c>
      <c r="E143" s="6">
        <v>43211</v>
      </c>
      <c r="F143" s="4">
        <v>0.58464120370370376</v>
      </c>
      <c r="G143" s="5" t="s">
        <v>9</v>
      </c>
      <c r="H143" s="12">
        <f>VLOOKUP(A143,[1]Sheet1!$A$1:$B$690,2,FALSE)</f>
        <v>3423</v>
      </c>
      <c r="I143" s="10">
        <f t="shared" si="7"/>
        <v>114.1</v>
      </c>
      <c r="J143" s="12">
        <f t="shared" si="6"/>
        <v>70</v>
      </c>
      <c r="L143" s="5" t="s">
        <v>169</v>
      </c>
      <c r="M143" s="5" t="s">
        <v>5667</v>
      </c>
    </row>
    <row r="144" spans="1:13" x14ac:dyDescent="0.35">
      <c r="A144" s="5" t="s">
        <v>334</v>
      </c>
      <c r="B144" s="5" t="s">
        <v>335</v>
      </c>
      <c r="C144" s="5" t="s">
        <v>336</v>
      </c>
      <c r="D144" s="5" t="s">
        <v>13</v>
      </c>
      <c r="E144" s="6">
        <v>43257</v>
      </c>
      <c r="F144" s="4">
        <v>0.77096064814814813</v>
      </c>
      <c r="G144" s="5" t="s">
        <v>57</v>
      </c>
      <c r="H144" s="12">
        <v>0</v>
      </c>
      <c r="I144" s="10">
        <f t="shared" si="7"/>
        <v>0</v>
      </c>
      <c r="J144" s="12">
        <f t="shared" ref="J144:J207" si="9">$A$1-E144</f>
        <v>24</v>
      </c>
      <c r="K144" s="5" t="str">
        <f>IF(J144&lt;180,"半年",IF(AND(J144&gt;180,J144&lt;365),"半年至一年",IF(AND(J144&gt;365,J144&lt;730),"一年至两年","两年以上")))</f>
        <v>半年</v>
      </c>
      <c r="L144" s="5" t="s">
        <v>335</v>
      </c>
      <c r="M144" s="5" t="s">
        <v>5667</v>
      </c>
    </row>
    <row r="145" spans="1:13" x14ac:dyDescent="0.35">
      <c r="A145" s="5" t="s">
        <v>337</v>
      </c>
      <c r="B145" s="5" t="s">
        <v>6</v>
      </c>
      <c r="C145" s="5" t="s">
        <v>338</v>
      </c>
      <c r="D145" s="5" t="s">
        <v>8</v>
      </c>
      <c r="E145" s="6">
        <v>42696</v>
      </c>
      <c r="F145" s="4">
        <v>0.62109953703703702</v>
      </c>
      <c r="G145" s="5" t="s">
        <v>9</v>
      </c>
      <c r="H145" s="12">
        <v>0</v>
      </c>
      <c r="I145" s="10">
        <f t="shared" si="7"/>
        <v>0</v>
      </c>
      <c r="J145" s="12">
        <f t="shared" si="9"/>
        <v>585</v>
      </c>
      <c r="L145" s="5" t="s">
        <v>3249</v>
      </c>
      <c r="M145" s="5" t="s">
        <v>5666</v>
      </c>
    </row>
    <row r="146" spans="1:13" x14ac:dyDescent="0.35">
      <c r="A146" s="5" t="s">
        <v>339</v>
      </c>
      <c r="B146" s="5" t="s">
        <v>38</v>
      </c>
      <c r="C146" s="5" t="s">
        <v>340</v>
      </c>
      <c r="D146" s="5" t="s">
        <v>13</v>
      </c>
      <c r="E146" s="6">
        <v>43211</v>
      </c>
      <c r="F146" s="4">
        <v>0.59204861111111107</v>
      </c>
      <c r="G146" s="5" t="s">
        <v>9</v>
      </c>
      <c r="H146" s="12">
        <f>VLOOKUP(A146,[1]Sheet1!$A$1:$B$690,2,FALSE)</f>
        <v>2136</v>
      </c>
      <c r="I146" s="10">
        <f t="shared" si="7"/>
        <v>71.2</v>
      </c>
      <c r="J146" s="12">
        <f t="shared" si="9"/>
        <v>70</v>
      </c>
      <c r="L146" s="5" t="s">
        <v>169</v>
      </c>
      <c r="M146" s="5" t="s">
        <v>5667</v>
      </c>
    </row>
    <row r="147" spans="1:13" x14ac:dyDescent="0.35">
      <c r="A147" s="5" t="s">
        <v>341</v>
      </c>
      <c r="B147" s="5" t="s">
        <v>342</v>
      </c>
      <c r="C147" s="5" t="s">
        <v>343</v>
      </c>
      <c r="D147" s="5" t="s">
        <v>13</v>
      </c>
      <c r="E147" s="6">
        <v>43182</v>
      </c>
      <c r="F147" s="4">
        <v>0.65197916666666667</v>
      </c>
      <c r="G147" s="5" t="s">
        <v>9</v>
      </c>
      <c r="H147" s="12">
        <f>VLOOKUP(A147,[1]Sheet1!$A$1:$B$690,2,FALSE)</f>
        <v>717</v>
      </c>
      <c r="I147" s="10">
        <f t="shared" si="7"/>
        <v>23.9</v>
      </c>
      <c r="J147" s="12">
        <f t="shared" si="9"/>
        <v>99</v>
      </c>
      <c r="L147" s="5">
        <v>0</v>
      </c>
      <c r="M147" s="5" t="e">
        <v>#N/A</v>
      </c>
    </row>
    <row r="148" spans="1:13" x14ac:dyDescent="0.35">
      <c r="A148" s="5" t="s">
        <v>344</v>
      </c>
      <c r="B148" s="5" t="s">
        <v>35</v>
      </c>
      <c r="C148" s="5" t="s">
        <v>345</v>
      </c>
      <c r="D148" s="5" t="s">
        <v>13</v>
      </c>
      <c r="E148" s="6">
        <v>42996</v>
      </c>
      <c r="F148" s="4">
        <v>0.70824074074074073</v>
      </c>
      <c r="G148" s="5" t="s">
        <v>9</v>
      </c>
      <c r="H148" s="12">
        <f>VLOOKUP(A148,[1]Sheet1!$A$1:$B$690,2,FALSE)</f>
        <v>30152</v>
      </c>
      <c r="I148" s="10">
        <f t="shared" si="7"/>
        <v>1005.0666666666667</v>
      </c>
      <c r="J148" s="12">
        <f t="shared" si="9"/>
        <v>285</v>
      </c>
      <c r="L148" s="5" t="s">
        <v>3253</v>
      </c>
      <c r="M148" s="5" t="s">
        <v>5669</v>
      </c>
    </row>
    <row r="149" spans="1:13" x14ac:dyDescent="0.35">
      <c r="A149" s="5" t="s">
        <v>346</v>
      </c>
      <c r="B149" s="5" t="s">
        <v>54</v>
      </c>
      <c r="C149" s="5" t="s">
        <v>347</v>
      </c>
      <c r="D149" s="5" t="s">
        <v>56</v>
      </c>
      <c r="E149" s="6">
        <v>42836</v>
      </c>
      <c r="F149" s="4">
        <v>0.76148148148148154</v>
      </c>
      <c r="G149" s="5" t="s">
        <v>9</v>
      </c>
      <c r="H149" s="12">
        <f>VLOOKUP(A149,[1]Sheet1!$A$1:$B$690,2,FALSE)</f>
        <v>15541</v>
      </c>
      <c r="I149" s="10">
        <f t="shared" si="7"/>
        <v>518.0333333333333</v>
      </c>
      <c r="J149" s="12">
        <f t="shared" si="9"/>
        <v>445</v>
      </c>
      <c r="L149" s="5">
        <v>0</v>
      </c>
      <c r="M149" s="5" t="e">
        <v>#N/A</v>
      </c>
    </row>
    <row r="150" spans="1:13" x14ac:dyDescent="0.35">
      <c r="A150" s="5" t="s">
        <v>348</v>
      </c>
      <c r="B150" s="5" t="s">
        <v>349</v>
      </c>
      <c r="C150" s="5" t="s">
        <v>350</v>
      </c>
      <c r="D150" s="5" t="s">
        <v>110</v>
      </c>
      <c r="E150" s="6">
        <v>43047</v>
      </c>
      <c r="F150" s="4">
        <v>0.57874999999999999</v>
      </c>
      <c r="G150" s="5" t="s">
        <v>9</v>
      </c>
      <c r="H150" s="12">
        <v>0</v>
      </c>
      <c r="I150" s="10">
        <f t="shared" si="7"/>
        <v>0</v>
      </c>
      <c r="J150" s="12">
        <f t="shared" si="9"/>
        <v>234</v>
      </c>
      <c r="L150" s="5">
        <v>0</v>
      </c>
      <c r="M150" s="5" t="e">
        <v>#N/A</v>
      </c>
    </row>
    <row r="151" spans="1:13" x14ac:dyDescent="0.35">
      <c r="A151" s="5" t="s">
        <v>351</v>
      </c>
      <c r="B151" s="5" t="s">
        <v>6</v>
      </c>
      <c r="C151" s="5" t="s">
        <v>352</v>
      </c>
      <c r="D151" s="5" t="s">
        <v>8</v>
      </c>
      <c r="E151" s="6">
        <v>42695</v>
      </c>
      <c r="F151" s="4">
        <v>0.60359953703703706</v>
      </c>
      <c r="G151" s="5" t="s">
        <v>9</v>
      </c>
      <c r="H151" s="12">
        <v>0</v>
      </c>
      <c r="I151" s="10">
        <f t="shared" si="7"/>
        <v>0</v>
      </c>
      <c r="J151" s="12">
        <f t="shared" si="9"/>
        <v>586</v>
      </c>
      <c r="L151" s="5" t="s">
        <v>3249</v>
      </c>
      <c r="M151" s="5" t="s">
        <v>5666</v>
      </c>
    </row>
    <row r="152" spans="1:13" x14ac:dyDescent="0.35">
      <c r="A152" s="5" t="s">
        <v>353</v>
      </c>
      <c r="B152" s="5" t="s">
        <v>293</v>
      </c>
      <c r="C152" s="5" t="s">
        <v>354</v>
      </c>
      <c r="D152" s="5" t="s">
        <v>13</v>
      </c>
      <c r="E152" s="6">
        <v>43210</v>
      </c>
      <c r="F152" s="4">
        <v>0.60753472222222216</v>
      </c>
      <c r="G152" s="5" t="s">
        <v>9</v>
      </c>
      <c r="H152" s="12">
        <v>0</v>
      </c>
      <c r="I152" s="10">
        <f t="shared" si="7"/>
        <v>0</v>
      </c>
      <c r="J152" s="12">
        <f t="shared" si="9"/>
        <v>71</v>
      </c>
      <c r="L152" s="5">
        <v>0</v>
      </c>
      <c r="M152" s="5" t="e">
        <v>#N/A</v>
      </c>
    </row>
    <row r="153" spans="1:13" x14ac:dyDescent="0.35">
      <c r="A153" s="5" t="s">
        <v>355</v>
      </c>
      <c r="B153" s="5" t="s">
        <v>35</v>
      </c>
      <c r="C153" s="5" t="s">
        <v>356</v>
      </c>
      <c r="D153" s="5" t="s">
        <v>13</v>
      </c>
      <c r="E153" s="6">
        <v>43062</v>
      </c>
      <c r="F153" s="4">
        <v>0.97621527777777783</v>
      </c>
      <c r="G153" s="5" t="s">
        <v>9</v>
      </c>
      <c r="H153" s="12">
        <f>VLOOKUP(A153,[1]Sheet1!$A$1:$B$690,2,FALSE)</f>
        <v>25905</v>
      </c>
      <c r="I153" s="10">
        <f t="shared" si="7"/>
        <v>863.5</v>
      </c>
      <c r="J153" s="12">
        <f t="shared" si="9"/>
        <v>219</v>
      </c>
      <c r="L153" s="5" t="s">
        <v>3253</v>
      </c>
      <c r="M153" s="5" t="s">
        <v>5669</v>
      </c>
    </row>
    <row r="154" spans="1:13" x14ac:dyDescent="0.35">
      <c r="A154" s="5" t="s">
        <v>357</v>
      </c>
      <c r="B154" s="5" t="s">
        <v>29</v>
      </c>
      <c r="C154" s="5" t="s">
        <v>358</v>
      </c>
      <c r="D154" s="5" t="s">
        <v>13</v>
      </c>
      <c r="E154" s="6">
        <v>42871</v>
      </c>
      <c r="F154" s="4">
        <v>0.72568287037037038</v>
      </c>
      <c r="G154" s="5" t="s">
        <v>57</v>
      </c>
      <c r="H154" s="12">
        <v>0</v>
      </c>
      <c r="I154" s="10">
        <f t="shared" si="7"/>
        <v>0</v>
      </c>
      <c r="J154" s="12">
        <f t="shared" si="9"/>
        <v>410</v>
      </c>
      <c r="K154" s="5" t="str">
        <f>IF(J154&lt;180,"半年",IF(AND(J154&gt;180,J154&lt;365),"半年至一年",IF(AND(J154&gt;365,J154&lt;730),"一年至两年","两年以上")))</f>
        <v>一年至两年</v>
      </c>
      <c r="L154" s="5" t="s">
        <v>3252</v>
      </c>
      <c r="M154" s="5" t="s">
        <v>5667</v>
      </c>
    </row>
    <row r="155" spans="1:13" x14ac:dyDescent="0.35">
      <c r="A155" s="5" t="s">
        <v>359</v>
      </c>
      <c r="B155" s="5" t="s">
        <v>166</v>
      </c>
      <c r="C155" s="5" t="s">
        <v>360</v>
      </c>
      <c r="D155" s="5" t="s">
        <v>56</v>
      </c>
      <c r="E155" s="6">
        <v>43292</v>
      </c>
      <c r="F155" s="4">
        <v>0.56149305555555562</v>
      </c>
      <c r="G155" s="5" t="s">
        <v>9</v>
      </c>
      <c r="H155" s="12">
        <v>0</v>
      </c>
      <c r="I155" s="10">
        <f t="shared" si="7"/>
        <v>0</v>
      </c>
      <c r="J155" s="12">
        <f t="shared" si="9"/>
        <v>-11</v>
      </c>
      <c r="L155" s="5">
        <v>0</v>
      </c>
      <c r="M155" s="5" t="e">
        <v>#N/A</v>
      </c>
    </row>
    <row r="156" spans="1:13" x14ac:dyDescent="0.35">
      <c r="A156" s="5" t="s">
        <v>361</v>
      </c>
      <c r="B156" s="5" t="s">
        <v>362</v>
      </c>
      <c r="C156" s="5" t="s">
        <v>363</v>
      </c>
      <c r="D156" s="5" t="s">
        <v>13</v>
      </c>
      <c r="E156" s="6">
        <v>43285</v>
      </c>
      <c r="F156" s="4">
        <v>0.5988310185185185</v>
      </c>
      <c r="G156" s="5" t="s">
        <v>9</v>
      </c>
      <c r="H156" s="12">
        <v>0</v>
      </c>
      <c r="I156" s="10">
        <f t="shared" si="7"/>
        <v>0</v>
      </c>
      <c r="J156" s="12">
        <f t="shared" si="9"/>
        <v>-4</v>
      </c>
      <c r="L156" s="5">
        <v>0</v>
      </c>
      <c r="M156" s="5" t="e">
        <v>#N/A</v>
      </c>
    </row>
    <row r="157" spans="1:13" x14ac:dyDescent="0.35">
      <c r="A157" s="5" t="s">
        <v>364</v>
      </c>
      <c r="B157" s="5" t="s">
        <v>38</v>
      </c>
      <c r="C157" s="5" t="s">
        <v>365</v>
      </c>
      <c r="D157" s="5" t="s">
        <v>13</v>
      </c>
      <c r="E157" s="6">
        <v>43258</v>
      </c>
      <c r="F157" s="4">
        <v>0.44090277777777781</v>
      </c>
      <c r="G157" s="5" t="s">
        <v>9</v>
      </c>
      <c r="H157" s="12">
        <f>VLOOKUP(A157,[1]Sheet1!$A$1:$B$690,2,FALSE)</f>
        <v>1089</v>
      </c>
      <c r="I157" s="10">
        <f t="shared" si="7"/>
        <v>36.299999999999997</v>
      </c>
      <c r="J157" s="12">
        <f t="shared" si="9"/>
        <v>23</v>
      </c>
      <c r="L157" s="5" t="s">
        <v>169</v>
      </c>
      <c r="M157" s="5" t="s">
        <v>5667</v>
      </c>
    </row>
    <row r="158" spans="1:13" x14ac:dyDescent="0.35">
      <c r="A158" s="5" t="s">
        <v>366</v>
      </c>
      <c r="B158" s="5" t="s">
        <v>367</v>
      </c>
      <c r="C158" s="5" t="s">
        <v>368</v>
      </c>
      <c r="D158" s="5" t="s">
        <v>13</v>
      </c>
      <c r="E158" s="6">
        <v>43236</v>
      </c>
      <c r="F158" s="4">
        <v>0.5964814814814815</v>
      </c>
      <c r="G158" s="5" t="s">
        <v>9</v>
      </c>
      <c r="H158" s="12">
        <v>0</v>
      </c>
      <c r="I158" s="10">
        <f t="shared" si="7"/>
        <v>0</v>
      </c>
      <c r="J158" s="12">
        <f t="shared" si="9"/>
        <v>45</v>
      </c>
      <c r="L158" s="5">
        <v>0</v>
      </c>
      <c r="M158" s="5" t="e">
        <v>#N/A</v>
      </c>
    </row>
    <row r="159" spans="1:13" x14ac:dyDescent="0.35">
      <c r="A159" s="5" t="s">
        <v>369</v>
      </c>
      <c r="B159" s="5" t="s">
        <v>35</v>
      </c>
      <c r="C159" s="5" t="s">
        <v>370</v>
      </c>
      <c r="D159" s="5" t="s">
        <v>13</v>
      </c>
      <c r="E159" s="6">
        <v>42996</v>
      </c>
      <c r="F159" s="4">
        <v>0.72511574074074081</v>
      </c>
      <c r="G159" s="5" t="s">
        <v>9</v>
      </c>
      <c r="H159" s="12">
        <f>VLOOKUP(A159,[1]Sheet1!$A$1:$B$690,2,FALSE)</f>
        <v>28832</v>
      </c>
      <c r="I159" s="10">
        <f t="shared" si="7"/>
        <v>961.06666666666672</v>
      </c>
      <c r="J159" s="12">
        <f t="shared" si="9"/>
        <v>285</v>
      </c>
      <c r="L159" s="5" t="s">
        <v>3253</v>
      </c>
      <c r="M159" s="5" t="s">
        <v>5669</v>
      </c>
    </row>
    <row r="160" spans="1:13" x14ac:dyDescent="0.35">
      <c r="A160" s="5" t="s">
        <v>371</v>
      </c>
      <c r="B160" s="5" t="s">
        <v>6</v>
      </c>
      <c r="C160" s="5" t="s">
        <v>372</v>
      </c>
      <c r="D160" s="5" t="s">
        <v>8</v>
      </c>
      <c r="E160" s="6">
        <v>42696</v>
      </c>
      <c r="F160" s="4">
        <v>0.45347222222222222</v>
      </c>
      <c r="G160" s="5" t="s">
        <v>9</v>
      </c>
      <c r="H160" s="12">
        <v>0</v>
      </c>
      <c r="I160" s="10">
        <f t="shared" si="7"/>
        <v>0</v>
      </c>
      <c r="J160" s="12">
        <f t="shared" si="9"/>
        <v>585</v>
      </c>
      <c r="L160" s="5" t="s">
        <v>3249</v>
      </c>
      <c r="M160" s="5" t="s">
        <v>5666</v>
      </c>
    </row>
    <row r="161" spans="1:13" x14ac:dyDescent="0.35">
      <c r="A161" s="5" t="s">
        <v>373</v>
      </c>
      <c r="B161" s="5" t="s">
        <v>374</v>
      </c>
      <c r="C161" s="5" t="s">
        <v>375</v>
      </c>
      <c r="D161" s="5" t="s">
        <v>8</v>
      </c>
      <c r="E161" s="6">
        <v>43129</v>
      </c>
      <c r="F161" s="4">
        <v>0.78247685185185178</v>
      </c>
      <c r="G161" s="5" t="s">
        <v>9</v>
      </c>
      <c r="H161" s="12">
        <v>0</v>
      </c>
      <c r="I161" s="10">
        <f t="shared" si="7"/>
        <v>0</v>
      </c>
      <c r="J161" s="12">
        <f t="shared" si="9"/>
        <v>152</v>
      </c>
      <c r="L161" s="5">
        <v>0</v>
      </c>
      <c r="M161" s="5" t="e">
        <v>#N/A</v>
      </c>
    </row>
    <row r="162" spans="1:13" x14ac:dyDescent="0.35">
      <c r="A162" s="5" t="s">
        <v>376</v>
      </c>
      <c r="B162" s="5" t="s">
        <v>6</v>
      </c>
      <c r="C162" s="5" t="s">
        <v>377</v>
      </c>
      <c r="D162" s="5" t="s">
        <v>8</v>
      </c>
      <c r="E162" s="6">
        <v>42695</v>
      </c>
      <c r="F162" s="4">
        <v>0.44874999999999998</v>
      </c>
      <c r="G162" s="5" t="s">
        <v>9</v>
      </c>
      <c r="H162" s="12">
        <v>0</v>
      </c>
      <c r="I162" s="10">
        <f t="shared" si="7"/>
        <v>0</v>
      </c>
      <c r="J162" s="12">
        <f t="shared" si="9"/>
        <v>586</v>
      </c>
      <c r="L162" s="5" t="s">
        <v>3249</v>
      </c>
      <c r="M162" s="5" t="s">
        <v>5666</v>
      </c>
    </row>
    <row r="163" spans="1:13" x14ac:dyDescent="0.35">
      <c r="A163" s="5" t="s">
        <v>378</v>
      </c>
      <c r="B163" s="5" t="s">
        <v>182</v>
      </c>
      <c r="C163" s="5" t="s">
        <v>379</v>
      </c>
      <c r="D163" s="5" t="s">
        <v>13</v>
      </c>
      <c r="E163" s="6">
        <v>42773</v>
      </c>
      <c r="F163" s="4">
        <v>0.65884259259259259</v>
      </c>
      <c r="G163" s="5" t="s">
        <v>9</v>
      </c>
      <c r="H163" s="12">
        <v>0</v>
      </c>
      <c r="I163" s="10">
        <f t="shared" si="7"/>
        <v>0</v>
      </c>
      <c r="J163" s="12">
        <f t="shared" si="9"/>
        <v>508</v>
      </c>
      <c r="L163" s="5">
        <v>0</v>
      </c>
      <c r="M163" s="5" t="e">
        <v>#N/A</v>
      </c>
    </row>
    <row r="164" spans="1:13" x14ac:dyDescent="0.35">
      <c r="A164" s="5" t="s">
        <v>380</v>
      </c>
      <c r="B164" s="5" t="s">
        <v>244</v>
      </c>
      <c r="C164" s="5" t="s">
        <v>381</v>
      </c>
      <c r="D164" s="5" t="s">
        <v>56</v>
      </c>
      <c r="E164" s="6">
        <v>43258</v>
      </c>
      <c r="F164" s="4">
        <v>9.7291666666666665E-2</v>
      </c>
      <c r="G164" s="5" t="s">
        <v>9</v>
      </c>
      <c r="H164" s="12">
        <v>0</v>
      </c>
      <c r="I164" s="10">
        <f t="shared" si="7"/>
        <v>0</v>
      </c>
      <c r="J164" s="12">
        <f t="shared" si="9"/>
        <v>23</v>
      </c>
      <c r="L164" s="5">
        <v>0</v>
      </c>
      <c r="M164" s="5" t="e">
        <v>#N/A</v>
      </c>
    </row>
    <row r="165" spans="1:13" x14ac:dyDescent="0.35">
      <c r="A165" s="5" t="s">
        <v>382</v>
      </c>
      <c r="B165" s="5" t="s">
        <v>6</v>
      </c>
      <c r="C165" s="5" t="s">
        <v>383</v>
      </c>
      <c r="D165" s="5" t="s">
        <v>8</v>
      </c>
      <c r="E165" s="6">
        <v>42696</v>
      </c>
      <c r="F165" s="4">
        <v>0.50064814814814818</v>
      </c>
      <c r="G165" s="5" t="s">
        <v>9</v>
      </c>
      <c r="H165" s="12">
        <v>0</v>
      </c>
      <c r="I165" s="10">
        <f t="shared" si="7"/>
        <v>0</v>
      </c>
      <c r="J165" s="12">
        <f t="shared" si="9"/>
        <v>585</v>
      </c>
      <c r="L165" s="5" t="s">
        <v>3249</v>
      </c>
      <c r="M165" s="5" t="s">
        <v>5666</v>
      </c>
    </row>
    <row r="166" spans="1:13" x14ac:dyDescent="0.35">
      <c r="A166" s="5" t="s">
        <v>384</v>
      </c>
      <c r="B166" s="5" t="s">
        <v>6</v>
      </c>
      <c r="C166" s="5" t="s">
        <v>385</v>
      </c>
      <c r="D166" s="5" t="s">
        <v>8</v>
      </c>
      <c r="E166" s="6">
        <v>42696</v>
      </c>
      <c r="F166" s="4">
        <v>0.41121527777777778</v>
      </c>
      <c r="G166" s="5" t="s">
        <v>9</v>
      </c>
      <c r="H166" s="12">
        <v>0</v>
      </c>
      <c r="I166" s="10">
        <f t="shared" si="7"/>
        <v>0</v>
      </c>
      <c r="J166" s="12">
        <f t="shared" si="9"/>
        <v>585</v>
      </c>
      <c r="L166" s="5" t="s">
        <v>3249</v>
      </c>
      <c r="M166" s="5" t="s">
        <v>5666</v>
      </c>
    </row>
    <row r="167" spans="1:13" x14ac:dyDescent="0.35">
      <c r="A167" s="5" t="s">
        <v>386</v>
      </c>
      <c r="B167" s="5" t="s">
        <v>6</v>
      </c>
      <c r="C167" s="5" t="s">
        <v>387</v>
      </c>
      <c r="D167" s="5" t="s">
        <v>8</v>
      </c>
      <c r="E167" s="6">
        <v>42692</v>
      </c>
      <c r="F167" s="4">
        <v>0.59590277777777778</v>
      </c>
      <c r="G167" s="5" t="s">
        <v>9</v>
      </c>
      <c r="H167" s="12">
        <v>0</v>
      </c>
      <c r="I167" s="10">
        <f t="shared" si="7"/>
        <v>0</v>
      </c>
      <c r="J167" s="12">
        <f t="shared" si="9"/>
        <v>589</v>
      </c>
      <c r="L167" s="5" t="s">
        <v>3249</v>
      </c>
      <c r="M167" s="5" t="s">
        <v>5666</v>
      </c>
    </row>
    <row r="168" spans="1:13" x14ac:dyDescent="0.35">
      <c r="A168" s="5" t="s">
        <v>388</v>
      </c>
      <c r="B168" s="5" t="s">
        <v>29</v>
      </c>
      <c r="C168" s="5" t="s">
        <v>389</v>
      </c>
      <c r="D168" s="5" t="s">
        <v>13</v>
      </c>
      <c r="E168" s="6">
        <v>42879</v>
      </c>
      <c r="F168" s="4">
        <v>0.47868055555555555</v>
      </c>
      <c r="G168" s="5" t="s">
        <v>9</v>
      </c>
      <c r="H168" s="12">
        <f>VLOOKUP(A168,[1]Sheet1!$A$1:$B$690,2,FALSE)</f>
        <v>1163</v>
      </c>
      <c r="I168" s="10">
        <f t="shared" si="7"/>
        <v>38.766666666666666</v>
      </c>
      <c r="J168" s="12">
        <f t="shared" si="9"/>
        <v>402</v>
      </c>
      <c r="L168" s="5" t="s">
        <v>3252</v>
      </c>
      <c r="M168" s="5" t="s">
        <v>5667</v>
      </c>
    </row>
    <row r="169" spans="1:13" x14ac:dyDescent="0.35">
      <c r="A169" s="5" t="s">
        <v>390</v>
      </c>
      <c r="B169" s="5" t="s">
        <v>391</v>
      </c>
      <c r="C169" s="5" t="s">
        <v>392</v>
      </c>
      <c r="D169" s="5" t="s">
        <v>13</v>
      </c>
      <c r="E169" s="6">
        <v>43132</v>
      </c>
      <c r="F169" s="4">
        <v>0.56938657407407411</v>
      </c>
      <c r="G169" s="5" t="s">
        <v>9</v>
      </c>
      <c r="H169" s="12">
        <f>VLOOKUP(A169,[1]Sheet1!$A$1:$B$690,2,FALSE)</f>
        <v>490</v>
      </c>
      <c r="I169" s="10">
        <f t="shared" si="7"/>
        <v>16.333333333333332</v>
      </c>
      <c r="J169" s="12">
        <f t="shared" si="9"/>
        <v>149</v>
      </c>
      <c r="L169" s="5">
        <v>0</v>
      </c>
      <c r="M169" s="5" t="e">
        <v>#N/A</v>
      </c>
    </row>
    <row r="170" spans="1:13" x14ac:dyDescent="0.35">
      <c r="A170" s="5" t="s">
        <v>393</v>
      </c>
      <c r="B170" s="5" t="s">
        <v>6</v>
      </c>
      <c r="C170" s="5" t="s">
        <v>394</v>
      </c>
      <c r="D170" s="5" t="s">
        <v>8</v>
      </c>
      <c r="E170" s="6">
        <v>42695</v>
      </c>
      <c r="F170" s="4">
        <v>0.4480555555555556</v>
      </c>
      <c r="G170" s="5" t="s">
        <v>9</v>
      </c>
      <c r="H170" s="12">
        <v>0</v>
      </c>
      <c r="I170" s="10">
        <f t="shared" si="7"/>
        <v>0</v>
      </c>
      <c r="J170" s="12">
        <f t="shared" si="9"/>
        <v>586</v>
      </c>
      <c r="L170" s="5" t="s">
        <v>3249</v>
      </c>
      <c r="M170" s="5" t="s">
        <v>5666</v>
      </c>
    </row>
    <row r="171" spans="1:13" x14ac:dyDescent="0.35">
      <c r="A171" s="5" t="s">
        <v>395</v>
      </c>
      <c r="B171" s="5" t="s">
        <v>38</v>
      </c>
      <c r="C171" s="5" t="s">
        <v>396</v>
      </c>
      <c r="D171" s="5" t="s">
        <v>13</v>
      </c>
      <c r="E171" s="6">
        <v>43202</v>
      </c>
      <c r="F171" s="4">
        <v>0.58334490740740741</v>
      </c>
      <c r="G171" s="5" t="s">
        <v>9</v>
      </c>
      <c r="H171" s="12">
        <f>VLOOKUP(A171,[1]Sheet1!$A$1:$B$690,2,FALSE)</f>
        <v>5971</v>
      </c>
      <c r="I171" s="10">
        <f t="shared" si="7"/>
        <v>199.03333333333333</v>
      </c>
      <c r="J171" s="12">
        <f t="shared" si="9"/>
        <v>79</v>
      </c>
      <c r="L171" s="5" t="s">
        <v>169</v>
      </c>
      <c r="M171" s="5" t="s">
        <v>5667</v>
      </c>
    </row>
    <row r="172" spans="1:13" x14ac:dyDescent="0.35">
      <c r="A172" s="5" t="s">
        <v>397</v>
      </c>
      <c r="B172" s="5" t="s">
        <v>38</v>
      </c>
      <c r="C172" s="5" t="s">
        <v>398</v>
      </c>
      <c r="D172" s="5" t="s">
        <v>13</v>
      </c>
      <c r="E172" s="6">
        <v>43217</v>
      </c>
      <c r="F172" s="4">
        <v>0.6272685185185185</v>
      </c>
      <c r="G172" s="5" t="s">
        <v>9</v>
      </c>
      <c r="H172" s="12">
        <v>0</v>
      </c>
      <c r="I172" s="10">
        <f t="shared" si="7"/>
        <v>0</v>
      </c>
      <c r="J172" s="12">
        <f t="shared" si="9"/>
        <v>64</v>
      </c>
      <c r="L172" s="5" t="s">
        <v>169</v>
      </c>
      <c r="M172" s="5" t="s">
        <v>5667</v>
      </c>
    </row>
    <row r="173" spans="1:13" x14ac:dyDescent="0.35">
      <c r="A173" s="5" t="s">
        <v>399</v>
      </c>
      <c r="B173" s="5" t="s">
        <v>6</v>
      </c>
      <c r="C173" s="5" t="s">
        <v>400</v>
      </c>
      <c r="D173" s="5" t="s">
        <v>8</v>
      </c>
      <c r="E173" s="6">
        <v>42696</v>
      </c>
      <c r="F173" s="4">
        <v>0.41380787037037042</v>
      </c>
      <c r="G173" s="5" t="s">
        <v>9</v>
      </c>
      <c r="H173" s="12">
        <v>0</v>
      </c>
      <c r="I173" s="10">
        <f t="shared" si="7"/>
        <v>0</v>
      </c>
      <c r="J173" s="12">
        <f t="shared" si="9"/>
        <v>585</v>
      </c>
      <c r="L173" s="5" t="s">
        <v>3249</v>
      </c>
      <c r="M173" s="5" t="s">
        <v>5666</v>
      </c>
    </row>
    <row r="174" spans="1:13" x14ac:dyDescent="0.35">
      <c r="A174" s="5" t="s">
        <v>401</v>
      </c>
      <c r="B174" s="5" t="s">
        <v>92</v>
      </c>
      <c r="C174" s="5" t="s">
        <v>402</v>
      </c>
      <c r="D174" s="5" t="s">
        <v>13</v>
      </c>
      <c r="E174" s="6">
        <v>43198</v>
      </c>
      <c r="F174" s="4">
        <v>0.67420138888888881</v>
      </c>
      <c r="G174" s="5" t="s">
        <v>9</v>
      </c>
      <c r="H174" s="12">
        <v>0</v>
      </c>
      <c r="I174" s="10">
        <f t="shared" si="7"/>
        <v>0</v>
      </c>
      <c r="J174" s="12">
        <f t="shared" si="9"/>
        <v>83</v>
      </c>
      <c r="L174" s="5">
        <v>0</v>
      </c>
      <c r="M174" s="5" t="e">
        <v>#N/A</v>
      </c>
    </row>
    <row r="175" spans="1:13" x14ac:dyDescent="0.35">
      <c r="A175" s="5" t="s">
        <v>403</v>
      </c>
      <c r="B175" s="5" t="s">
        <v>404</v>
      </c>
      <c r="C175" s="5" t="s">
        <v>405</v>
      </c>
      <c r="D175" s="5" t="s">
        <v>13</v>
      </c>
      <c r="E175" s="6">
        <v>43278</v>
      </c>
      <c r="F175" s="4">
        <v>0.46214120370370365</v>
      </c>
      <c r="G175" s="5" t="s">
        <v>9</v>
      </c>
      <c r="H175" s="12">
        <f>VLOOKUP(A175,[1]Sheet1!$A$1:$B$690,2,FALSE)</f>
        <v>115</v>
      </c>
      <c r="I175" s="10">
        <f t="shared" si="7"/>
        <v>3.8333333333333335</v>
      </c>
      <c r="J175" s="12">
        <f t="shared" si="9"/>
        <v>3</v>
      </c>
      <c r="L175" s="5">
        <v>0</v>
      </c>
      <c r="M175" s="5" t="e">
        <v>#N/A</v>
      </c>
    </row>
    <row r="176" spans="1:13" x14ac:dyDescent="0.35">
      <c r="A176" s="5" t="s">
        <v>406</v>
      </c>
      <c r="B176" s="5" t="s">
        <v>70</v>
      </c>
      <c r="C176" s="5" t="s">
        <v>407</v>
      </c>
      <c r="D176" s="5" t="s">
        <v>13</v>
      </c>
      <c r="E176" s="6">
        <v>43252</v>
      </c>
      <c r="F176" s="4">
        <v>0.44045138888888885</v>
      </c>
      <c r="G176" s="5" t="s">
        <v>9</v>
      </c>
      <c r="H176" s="12">
        <f>VLOOKUP(A176,[1]Sheet1!$A$1:$B$690,2,FALSE)</f>
        <v>105</v>
      </c>
      <c r="I176" s="10">
        <f t="shared" si="7"/>
        <v>3.5</v>
      </c>
      <c r="J176" s="12">
        <f t="shared" si="9"/>
        <v>29</v>
      </c>
      <c r="L176" s="5">
        <v>0</v>
      </c>
      <c r="M176" s="5" t="e">
        <v>#N/A</v>
      </c>
    </row>
    <row r="177" spans="1:13" x14ac:dyDescent="0.35">
      <c r="A177" s="5" t="s">
        <v>408</v>
      </c>
      <c r="B177" s="5" t="s">
        <v>260</v>
      </c>
      <c r="C177" s="5" t="s">
        <v>409</v>
      </c>
      <c r="D177" s="5" t="s">
        <v>13</v>
      </c>
      <c r="E177" s="6">
        <v>42811</v>
      </c>
      <c r="F177" s="4">
        <v>0.69177083333333333</v>
      </c>
      <c r="G177" s="5" t="s">
        <v>9</v>
      </c>
      <c r="H177" s="12">
        <f>VLOOKUP(A177,[1]Sheet1!$A$1:$B$690,2,FALSE)</f>
        <v>995</v>
      </c>
      <c r="I177" s="10">
        <f t="shared" si="7"/>
        <v>33.166666666666664</v>
      </c>
      <c r="J177" s="12">
        <f t="shared" si="9"/>
        <v>470</v>
      </c>
      <c r="L177" s="5" t="s">
        <v>3258</v>
      </c>
      <c r="M177" s="5" t="s">
        <v>5667</v>
      </c>
    </row>
    <row r="178" spans="1:13" x14ac:dyDescent="0.35">
      <c r="A178" s="5" t="s">
        <v>410</v>
      </c>
      <c r="B178" s="5" t="s">
        <v>38</v>
      </c>
      <c r="C178" s="5" t="s">
        <v>411</v>
      </c>
      <c r="D178" s="5" t="s">
        <v>13</v>
      </c>
      <c r="E178" s="6">
        <v>43202</v>
      </c>
      <c r="F178" s="4">
        <v>0.60680555555555549</v>
      </c>
      <c r="G178" s="5" t="s">
        <v>9</v>
      </c>
      <c r="H178" s="12">
        <f>VLOOKUP(A178,[1]Sheet1!$A$1:$B$690,2,FALSE)</f>
        <v>5173</v>
      </c>
      <c r="I178" s="10">
        <f t="shared" si="7"/>
        <v>172.43333333333334</v>
      </c>
      <c r="J178" s="12">
        <f t="shared" si="9"/>
        <v>79</v>
      </c>
      <c r="L178" s="5" t="s">
        <v>169</v>
      </c>
      <c r="M178" s="5" t="s">
        <v>5667</v>
      </c>
    </row>
    <row r="179" spans="1:13" x14ac:dyDescent="0.35">
      <c r="A179" s="5" t="s">
        <v>412</v>
      </c>
      <c r="B179" s="5" t="s">
        <v>349</v>
      </c>
      <c r="C179" s="5" t="s">
        <v>413</v>
      </c>
      <c r="D179" s="5" t="s">
        <v>110</v>
      </c>
      <c r="E179" s="6">
        <v>43047</v>
      </c>
      <c r="F179" s="4">
        <v>0.46456018518518521</v>
      </c>
      <c r="G179" s="5" t="s">
        <v>9</v>
      </c>
      <c r="H179" s="12">
        <v>0</v>
      </c>
      <c r="I179" s="10">
        <f t="shared" si="7"/>
        <v>0</v>
      </c>
      <c r="J179" s="12">
        <f t="shared" si="9"/>
        <v>234</v>
      </c>
      <c r="L179" s="5">
        <v>0</v>
      </c>
      <c r="M179" s="5" t="e">
        <v>#N/A</v>
      </c>
    </row>
    <row r="180" spans="1:13" x14ac:dyDescent="0.35">
      <c r="A180" s="5" t="s">
        <v>414</v>
      </c>
      <c r="B180" s="5" t="s">
        <v>415</v>
      </c>
      <c r="C180" s="5" t="s">
        <v>416</v>
      </c>
      <c r="D180" s="5" t="s">
        <v>13</v>
      </c>
      <c r="E180" s="6">
        <v>43255</v>
      </c>
      <c r="F180" s="4">
        <v>0.41625000000000001</v>
      </c>
      <c r="G180" s="5" t="s">
        <v>9</v>
      </c>
      <c r="H180" s="12">
        <v>0</v>
      </c>
      <c r="I180" s="10">
        <f t="shared" si="7"/>
        <v>0</v>
      </c>
      <c r="J180" s="12">
        <f t="shared" si="9"/>
        <v>26</v>
      </c>
      <c r="L180" s="5">
        <v>0</v>
      </c>
      <c r="M180" s="5" t="e">
        <v>#N/A</v>
      </c>
    </row>
    <row r="181" spans="1:13" x14ac:dyDescent="0.35">
      <c r="A181" s="5" t="s">
        <v>417</v>
      </c>
      <c r="B181" s="5" t="s">
        <v>38</v>
      </c>
      <c r="C181" s="5" t="s">
        <v>418</v>
      </c>
      <c r="D181" s="5" t="s">
        <v>13</v>
      </c>
      <c r="E181" s="6">
        <v>43248</v>
      </c>
      <c r="F181" s="4">
        <v>0.4367476851851852</v>
      </c>
      <c r="G181" s="5" t="s">
        <v>9</v>
      </c>
      <c r="H181" s="12">
        <f>VLOOKUP(A181,[1]Sheet1!$A$1:$B$690,2,FALSE)</f>
        <v>3981</v>
      </c>
      <c r="I181" s="10">
        <f t="shared" si="7"/>
        <v>132.69999999999999</v>
      </c>
      <c r="J181" s="12">
        <f t="shared" si="9"/>
        <v>33</v>
      </c>
      <c r="L181" s="5" t="s">
        <v>169</v>
      </c>
      <c r="M181" s="5" t="s">
        <v>5667</v>
      </c>
    </row>
    <row r="182" spans="1:13" x14ac:dyDescent="0.35">
      <c r="A182" s="5" t="s">
        <v>419</v>
      </c>
      <c r="B182" s="5" t="s">
        <v>6</v>
      </c>
      <c r="C182" s="5" t="s">
        <v>420</v>
      </c>
      <c r="D182" s="5" t="s">
        <v>8</v>
      </c>
      <c r="E182" s="6">
        <v>42695</v>
      </c>
      <c r="F182" s="4">
        <v>0.41996527777777781</v>
      </c>
      <c r="G182" s="5" t="s">
        <v>9</v>
      </c>
      <c r="H182" s="12">
        <v>0</v>
      </c>
      <c r="I182" s="10">
        <f t="shared" si="7"/>
        <v>0</v>
      </c>
      <c r="J182" s="12">
        <f t="shared" si="9"/>
        <v>586</v>
      </c>
      <c r="L182" s="5" t="s">
        <v>3249</v>
      </c>
      <c r="M182" s="5" t="s">
        <v>5666</v>
      </c>
    </row>
    <row r="183" spans="1:13" x14ac:dyDescent="0.35">
      <c r="A183" s="5" t="s">
        <v>421</v>
      </c>
      <c r="B183" s="5" t="s">
        <v>422</v>
      </c>
      <c r="C183" s="5" t="s">
        <v>296</v>
      </c>
      <c r="D183" s="5" t="s">
        <v>8</v>
      </c>
      <c r="E183" s="6">
        <v>43245</v>
      </c>
      <c r="F183" s="4">
        <v>0.4508449074074074</v>
      </c>
      <c r="G183" s="5" t="s">
        <v>9</v>
      </c>
      <c r="H183" s="12">
        <v>0</v>
      </c>
      <c r="I183" s="10">
        <f t="shared" si="7"/>
        <v>0</v>
      </c>
      <c r="J183" s="12">
        <f t="shared" si="9"/>
        <v>36</v>
      </c>
      <c r="L183" s="5" t="s">
        <v>3259</v>
      </c>
      <c r="M183" s="5" t="s">
        <v>5666</v>
      </c>
    </row>
    <row r="184" spans="1:13" x14ac:dyDescent="0.35">
      <c r="A184" s="5" t="s">
        <v>423</v>
      </c>
      <c r="B184" s="5" t="s">
        <v>35</v>
      </c>
      <c r="C184" s="5" t="s">
        <v>424</v>
      </c>
      <c r="D184" s="5" t="s">
        <v>13</v>
      </c>
      <c r="E184" s="6">
        <v>43066</v>
      </c>
      <c r="F184" s="4">
        <v>0.64006944444444447</v>
      </c>
      <c r="G184" s="5" t="s">
        <v>9</v>
      </c>
      <c r="H184" s="12">
        <f>VLOOKUP(A184,[1]Sheet1!$A$1:$B$690,2,FALSE)</f>
        <v>26724</v>
      </c>
      <c r="I184" s="10">
        <f t="shared" si="7"/>
        <v>890.8</v>
      </c>
      <c r="J184" s="12">
        <f t="shared" si="9"/>
        <v>215</v>
      </c>
      <c r="L184" s="5" t="s">
        <v>3253</v>
      </c>
      <c r="M184" s="5" t="s">
        <v>5669</v>
      </c>
    </row>
    <row r="185" spans="1:13" x14ac:dyDescent="0.35">
      <c r="A185" s="5" t="s">
        <v>425</v>
      </c>
      <c r="B185" s="5" t="s">
        <v>38</v>
      </c>
      <c r="C185" s="5" t="s">
        <v>426</v>
      </c>
      <c r="D185" s="5" t="s">
        <v>13</v>
      </c>
      <c r="E185" s="6">
        <v>43211</v>
      </c>
      <c r="F185" s="4">
        <v>0.58901620370370367</v>
      </c>
      <c r="G185" s="5" t="s">
        <v>9</v>
      </c>
      <c r="H185" s="12">
        <f>VLOOKUP(A185,[1]Sheet1!$A$1:$B$690,2,FALSE)</f>
        <v>2564</v>
      </c>
      <c r="I185" s="10">
        <f t="shared" si="7"/>
        <v>85.466666666666669</v>
      </c>
      <c r="J185" s="12">
        <f t="shared" si="9"/>
        <v>70</v>
      </c>
      <c r="L185" s="5" t="s">
        <v>169</v>
      </c>
      <c r="M185" s="5" t="s">
        <v>5667</v>
      </c>
    </row>
    <row r="186" spans="1:13" x14ac:dyDescent="0.35">
      <c r="A186" s="5" t="s">
        <v>427</v>
      </c>
      <c r="B186" s="5" t="s">
        <v>29</v>
      </c>
      <c r="C186" s="5" t="s">
        <v>428</v>
      </c>
      <c r="D186" s="5" t="s">
        <v>13</v>
      </c>
      <c r="E186" s="6">
        <v>42922</v>
      </c>
      <c r="F186" s="4">
        <v>0.40068287037037037</v>
      </c>
      <c r="G186" s="5" t="s">
        <v>9</v>
      </c>
      <c r="H186" s="12">
        <f>VLOOKUP(A186,[1]Sheet1!$A$1:$B$690,2,FALSE)</f>
        <v>1353</v>
      </c>
      <c r="I186" s="10">
        <f t="shared" si="7"/>
        <v>45.1</v>
      </c>
      <c r="J186" s="12">
        <f t="shared" si="9"/>
        <v>359</v>
      </c>
      <c r="L186" s="5" t="s">
        <v>3252</v>
      </c>
      <c r="M186" s="5" t="s">
        <v>5667</v>
      </c>
    </row>
    <row r="187" spans="1:13" x14ac:dyDescent="0.35">
      <c r="A187" s="5" t="s">
        <v>429</v>
      </c>
      <c r="B187" s="5" t="s">
        <v>38</v>
      </c>
      <c r="C187" s="5" t="s">
        <v>430</v>
      </c>
      <c r="D187" s="5" t="s">
        <v>13</v>
      </c>
      <c r="E187" s="6">
        <v>43214</v>
      </c>
      <c r="F187" s="4">
        <v>0.41041666666666665</v>
      </c>
      <c r="G187" s="5" t="s">
        <v>9</v>
      </c>
      <c r="H187" s="12">
        <f>VLOOKUP(A187,[1]Sheet1!$A$1:$B$690,2,FALSE)</f>
        <v>6411</v>
      </c>
      <c r="I187" s="10">
        <f t="shared" si="7"/>
        <v>213.7</v>
      </c>
      <c r="J187" s="12">
        <f t="shared" si="9"/>
        <v>67</v>
      </c>
      <c r="L187" s="5" t="s">
        <v>169</v>
      </c>
      <c r="M187" s="5" t="s">
        <v>5667</v>
      </c>
    </row>
    <row r="188" spans="1:13" x14ac:dyDescent="0.35">
      <c r="A188" s="5" t="s">
        <v>431</v>
      </c>
      <c r="B188" s="5" t="s">
        <v>35</v>
      </c>
      <c r="C188" s="5" t="s">
        <v>432</v>
      </c>
      <c r="D188" s="5" t="s">
        <v>13</v>
      </c>
      <c r="E188" s="6">
        <v>42996</v>
      </c>
      <c r="F188" s="4">
        <v>0.72631944444444441</v>
      </c>
      <c r="G188" s="5" t="s">
        <v>9</v>
      </c>
      <c r="H188" s="12">
        <f>VLOOKUP(A188,[1]Sheet1!$A$1:$B$690,2,FALSE)</f>
        <v>35143</v>
      </c>
      <c r="I188" s="10">
        <f t="shared" si="7"/>
        <v>1171.4333333333334</v>
      </c>
      <c r="J188" s="12">
        <f t="shared" si="9"/>
        <v>285</v>
      </c>
      <c r="L188" s="5" t="s">
        <v>3253</v>
      </c>
      <c r="M188" s="5" t="s">
        <v>5669</v>
      </c>
    </row>
    <row r="189" spans="1:13" x14ac:dyDescent="0.35">
      <c r="A189" s="5" t="s">
        <v>433</v>
      </c>
      <c r="B189" s="5" t="s">
        <v>38</v>
      </c>
      <c r="C189" s="5" t="s">
        <v>434</v>
      </c>
      <c r="D189" s="5" t="s">
        <v>13</v>
      </c>
      <c r="E189" s="6">
        <v>43244</v>
      </c>
      <c r="F189" s="4">
        <v>0.70173611111111101</v>
      </c>
      <c r="G189" s="5" t="s">
        <v>9</v>
      </c>
      <c r="H189" s="12">
        <f>VLOOKUP(A189,[1]Sheet1!$A$1:$B$690,2,FALSE)</f>
        <v>3318</v>
      </c>
      <c r="I189" s="10">
        <f t="shared" si="7"/>
        <v>110.6</v>
      </c>
      <c r="J189" s="12">
        <f t="shared" si="9"/>
        <v>37</v>
      </c>
      <c r="L189" s="5" t="s">
        <v>169</v>
      </c>
      <c r="M189" s="5" t="s">
        <v>5667</v>
      </c>
    </row>
    <row r="190" spans="1:13" x14ac:dyDescent="0.35">
      <c r="A190" s="5" t="s">
        <v>435</v>
      </c>
      <c r="B190" s="5" t="s">
        <v>436</v>
      </c>
      <c r="C190" s="5" t="s">
        <v>437</v>
      </c>
      <c r="D190" s="5" t="s">
        <v>13</v>
      </c>
      <c r="E190" s="6">
        <v>43264</v>
      </c>
      <c r="F190" s="4">
        <v>0.74405092592592592</v>
      </c>
      <c r="G190" s="5" t="s">
        <v>9</v>
      </c>
      <c r="H190" s="12">
        <f>VLOOKUP(A190,[1]Sheet1!$A$1:$B$690,2,FALSE)</f>
        <v>47</v>
      </c>
      <c r="I190" s="10">
        <f t="shared" si="7"/>
        <v>1.5666666666666667</v>
      </c>
      <c r="J190" s="12">
        <f t="shared" si="9"/>
        <v>17</v>
      </c>
      <c r="L190" s="5">
        <v>0</v>
      </c>
      <c r="M190" s="5" t="e">
        <v>#N/A</v>
      </c>
    </row>
    <row r="191" spans="1:13" x14ac:dyDescent="0.35">
      <c r="A191" s="5" t="s">
        <v>438</v>
      </c>
      <c r="B191" s="5" t="s">
        <v>439</v>
      </c>
      <c r="C191" s="5" t="s">
        <v>440</v>
      </c>
      <c r="D191" s="5" t="s">
        <v>13</v>
      </c>
      <c r="E191" s="6">
        <v>42851</v>
      </c>
      <c r="F191" s="4">
        <v>0.73849537037037039</v>
      </c>
      <c r="G191" s="5" t="s">
        <v>9</v>
      </c>
      <c r="H191" s="12">
        <f>VLOOKUP(A191,[1]Sheet1!$A$1:$B$690,2,FALSE)</f>
        <v>818</v>
      </c>
      <c r="I191" s="10">
        <f t="shared" si="7"/>
        <v>27.266666666666666</v>
      </c>
      <c r="J191" s="12">
        <f t="shared" si="9"/>
        <v>430</v>
      </c>
      <c r="L191" s="5">
        <v>0</v>
      </c>
      <c r="M191" s="5" t="e">
        <v>#N/A</v>
      </c>
    </row>
    <row r="192" spans="1:13" x14ac:dyDescent="0.35">
      <c r="A192" s="5" t="s">
        <v>441</v>
      </c>
      <c r="B192" s="5" t="s">
        <v>6</v>
      </c>
      <c r="C192" s="5" t="s">
        <v>442</v>
      </c>
      <c r="D192" s="5" t="s">
        <v>8</v>
      </c>
      <c r="E192" s="6">
        <v>42696</v>
      </c>
      <c r="F192" s="4">
        <v>0.60004629629629636</v>
      </c>
      <c r="G192" s="5" t="s">
        <v>9</v>
      </c>
      <c r="H192" s="12">
        <v>0</v>
      </c>
      <c r="I192" s="10">
        <f t="shared" si="7"/>
        <v>0</v>
      </c>
      <c r="J192" s="12">
        <f t="shared" si="9"/>
        <v>585</v>
      </c>
      <c r="L192" s="5" t="s">
        <v>3249</v>
      </c>
      <c r="M192" s="5" t="s">
        <v>5666</v>
      </c>
    </row>
    <row r="193" spans="1:13" x14ac:dyDescent="0.35">
      <c r="A193" s="5" t="s">
        <v>443</v>
      </c>
      <c r="B193" s="5" t="s">
        <v>444</v>
      </c>
      <c r="C193" s="5" t="s">
        <v>445</v>
      </c>
      <c r="D193" s="5" t="s">
        <v>56</v>
      </c>
      <c r="E193" s="6">
        <v>43088</v>
      </c>
      <c r="F193" s="4">
        <v>0.60788194444444443</v>
      </c>
      <c r="G193" s="5" t="s">
        <v>9</v>
      </c>
      <c r="H193" s="12">
        <f>VLOOKUP(A193,[1]Sheet1!$A$1:$B$690,2,FALSE)</f>
        <v>1146</v>
      </c>
      <c r="I193" s="10">
        <f t="shared" si="7"/>
        <v>38.200000000000003</v>
      </c>
      <c r="J193" s="12">
        <f t="shared" si="9"/>
        <v>193</v>
      </c>
      <c r="L193" s="5">
        <v>0</v>
      </c>
      <c r="M193" s="5" t="e">
        <v>#N/A</v>
      </c>
    </row>
    <row r="194" spans="1:13" x14ac:dyDescent="0.35">
      <c r="A194" s="5" t="s">
        <v>446</v>
      </c>
      <c r="B194" s="5" t="s">
        <v>29</v>
      </c>
      <c r="C194" s="5" t="s">
        <v>447</v>
      </c>
      <c r="D194" s="5" t="s">
        <v>13</v>
      </c>
      <c r="E194" s="6">
        <v>42803</v>
      </c>
      <c r="F194" s="4">
        <v>0.49215277777777783</v>
      </c>
      <c r="G194" s="5" t="s">
        <v>9</v>
      </c>
      <c r="H194" s="12">
        <f>VLOOKUP(A194,[1]Sheet1!$A$1:$B$690,2,FALSE)</f>
        <v>2225</v>
      </c>
      <c r="I194" s="10">
        <f t="shared" si="7"/>
        <v>74.166666666666671</v>
      </c>
      <c r="J194" s="12">
        <f t="shared" si="9"/>
        <v>478</v>
      </c>
      <c r="L194" s="5" t="s">
        <v>3252</v>
      </c>
      <c r="M194" s="5" t="s">
        <v>5667</v>
      </c>
    </row>
    <row r="195" spans="1:13" x14ac:dyDescent="0.35">
      <c r="A195" s="5" t="s">
        <v>448</v>
      </c>
      <c r="B195" s="5" t="s">
        <v>70</v>
      </c>
      <c r="C195" s="5" t="s">
        <v>449</v>
      </c>
      <c r="D195" s="5" t="s">
        <v>13</v>
      </c>
      <c r="E195" s="6">
        <v>43102</v>
      </c>
      <c r="F195" s="4">
        <v>0.47527777777777774</v>
      </c>
      <c r="G195" s="5" t="s">
        <v>9</v>
      </c>
      <c r="H195" s="12">
        <f>VLOOKUP(A195,[1]Sheet1!$A$1:$B$690,2,FALSE)</f>
        <v>2973</v>
      </c>
      <c r="I195" s="10">
        <f t="shared" si="7"/>
        <v>99.1</v>
      </c>
      <c r="J195" s="12">
        <f t="shared" si="9"/>
        <v>179</v>
      </c>
      <c r="L195" s="5">
        <v>0</v>
      </c>
      <c r="M195" s="5" t="e">
        <v>#N/A</v>
      </c>
    </row>
    <row r="196" spans="1:13" x14ac:dyDescent="0.35">
      <c r="A196" s="5" t="s">
        <v>450</v>
      </c>
      <c r="B196" s="5" t="s">
        <v>70</v>
      </c>
      <c r="C196" s="5" t="s">
        <v>451</v>
      </c>
      <c r="D196" s="5" t="s">
        <v>13</v>
      </c>
      <c r="E196" s="6">
        <v>43266</v>
      </c>
      <c r="F196" s="4">
        <v>3.2719907407407406E-2</v>
      </c>
      <c r="G196" s="5" t="s">
        <v>9</v>
      </c>
      <c r="H196" s="12">
        <f>VLOOKUP(A196,[1]Sheet1!$A$1:$B$690,2,FALSE)</f>
        <v>162</v>
      </c>
      <c r="I196" s="10">
        <f t="shared" si="7"/>
        <v>5.4</v>
      </c>
      <c r="J196" s="12">
        <f t="shared" si="9"/>
        <v>15</v>
      </c>
      <c r="L196" s="5">
        <v>0</v>
      </c>
      <c r="M196" s="5" t="e">
        <v>#N/A</v>
      </c>
    </row>
    <row r="197" spans="1:13" x14ac:dyDescent="0.35">
      <c r="A197" s="5" t="s">
        <v>452</v>
      </c>
      <c r="B197" s="5" t="s">
        <v>29</v>
      </c>
      <c r="C197" s="5" t="s">
        <v>453</v>
      </c>
      <c r="D197" s="5" t="s">
        <v>13</v>
      </c>
      <c r="E197" s="6">
        <v>42859</v>
      </c>
      <c r="F197" s="4">
        <v>0.67967592592592585</v>
      </c>
      <c r="G197" s="5" t="s">
        <v>9</v>
      </c>
      <c r="H197" s="12">
        <f>VLOOKUP(A197,[1]Sheet1!$A$1:$B$690,2,FALSE)</f>
        <v>1656</v>
      </c>
      <c r="I197" s="10">
        <f t="shared" ref="I197:I260" si="10">H197/30</f>
        <v>55.2</v>
      </c>
      <c r="J197" s="12">
        <f t="shared" si="9"/>
        <v>422</v>
      </c>
      <c r="L197" s="5" t="s">
        <v>3252</v>
      </c>
      <c r="M197" s="5" t="s">
        <v>5667</v>
      </c>
    </row>
    <row r="198" spans="1:13" x14ac:dyDescent="0.35">
      <c r="A198" s="5" t="s">
        <v>454</v>
      </c>
      <c r="B198" s="5" t="s">
        <v>29</v>
      </c>
      <c r="C198" s="5" t="s">
        <v>455</v>
      </c>
      <c r="D198" s="5" t="s">
        <v>13</v>
      </c>
      <c r="E198" s="6">
        <v>42842</v>
      </c>
      <c r="F198" s="4">
        <v>0.56591435185185179</v>
      </c>
      <c r="G198" s="5" t="s">
        <v>9</v>
      </c>
      <c r="H198" s="12">
        <f>VLOOKUP(A198,[1]Sheet1!$A$1:$B$690,2,FALSE)</f>
        <v>28</v>
      </c>
      <c r="I198" s="10">
        <f t="shared" si="10"/>
        <v>0.93333333333333335</v>
      </c>
      <c r="J198" s="12">
        <f t="shared" si="9"/>
        <v>439</v>
      </c>
      <c r="L198" s="5" t="s">
        <v>3252</v>
      </c>
      <c r="M198" s="5" t="s">
        <v>5667</v>
      </c>
    </row>
    <row r="199" spans="1:13" x14ac:dyDescent="0.35">
      <c r="A199" s="5" t="s">
        <v>456</v>
      </c>
      <c r="B199" s="5" t="s">
        <v>6</v>
      </c>
      <c r="C199" s="5" t="s">
        <v>457</v>
      </c>
      <c r="D199" s="5" t="s">
        <v>8</v>
      </c>
      <c r="E199" s="6">
        <v>42696</v>
      </c>
      <c r="F199" s="4">
        <v>0.6134722222222222</v>
      </c>
      <c r="G199" s="5" t="s">
        <v>9</v>
      </c>
      <c r="H199" s="12">
        <v>0</v>
      </c>
      <c r="I199" s="10">
        <f t="shared" si="10"/>
        <v>0</v>
      </c>
      <c r="J199" s="12">
        <f t="shared" si="9"/>
        <v>585</v>
      </c>
      <c r="L199" s="5" t="s">
        <v>3249</v>
      </c>
      <c r="M199" s="5" t="s">
        <v>5666</v>
      </c>
    </row>
    <row r="200" spans="1:13" x14ac:dyDescent="0.35">
      <c r="A200" s="5" t="s">
        <v>458</v>
      </c>
      <c r="B200" s="5" t="s">
        <v>29</v>
      </c>
      <c r="C200" s="5" t="s">
        <v>459</v>
      </c>
      <c r="D200" s="5" t="s">
        <v>13</v>
      </c>
      <c r="E200" s="6">
        <v>43124</v>
      </c>
      <c r="F200" s="4">
        <v>0.48445601851851849</v>
      </c>
      <c r="G200" s="5" t="s">
        <v>9</v>
      </c>
      <c r="H200" s="12">
        <f>VLOOKUP(A200,[1]Sheet1!$A$1:$B$690,2,FALSE)</f>
        <v>1159</v>
      </c>
      <c r="I200" s="10">
        <f t="shared" si="10"/>
        <v>38.633333333333333</v>
      </c>
      <c r="J200" s="12">
        <f t="shared" si="9"/>
        <v>157</v>
      </c>
      <c r="L200" s="5" t="s">
        <v>3252</v>
      </c>
      <c r="M200" s="5" t="s">
        <v>5667</v>
      </c>
    </row>
    <row r="201" spans="1:13" x14ac:dyDescent="0.35">
      <c r="A201" s="5" t="s">
        <v>460</v>
      </c>
      <c r="B201" s="5" t="s">
        <v>29</v>
      </c>
      <c r="C201" s="5" t="s">
        <v>461</v>
      </c>
      <c r="D201" s="5" t="s">
        <v>13</v>
      </c>
      <c r="E201" s="6">
        <v>42879</v>
      </c>
      <c r="F201" s="4">
        <v>0.71629629629629632</v>
      </c>
      <c r="G201" s="5" t="s">
        <v>9</v>
      </c>
      <c r="H201" s="12">
        <f>VLOOKUP(A201,[1]Sheet1!$A$1:$B$690,2,FALSE)</f>
        <v>417</v>
      </c>
      <c r="I201" s="10">
        <f t="shared" si="10"/>
        <v>13.9</v>
      </c>
      <c r="J201" s="12">
        <f t="shared" si="9"/>
        <v>402</v>
      </c>
      <c r="L201" s="5" t="s">
        <v>3252</v>
      </c>
      <c r="M201" s="5" t="s">
        <v>5667</v>
      </c>
    </row>
    <row r="202" spans="1:13" x14ac:dyDescent="0.35">
      <c r="A202" s="5" t="s">
        <v>462</v>
      </c>
      <c r="B202" s="5" t="s">
        <v>463</v>
      </c>
      <c r="C202" s="5" t="s">
        <v>464</v>
      </c>
      <c r="D202" s="5" t="s">
        <v>110</v>
      </c>
      <c r="E202" s="6">
        <v>42751</v>
      </c>
      <c r="F202" s="4">
        <v>0.56099537037037039</v>
      </c>
      <c r="G202" s="5" t="s">
        <v>9</v>
      </c>
      <c r="H202" s="12">
        <v>0</v>
      </c>
      <c r="I202" s="10">
        <f t="shared" si="10"/>
        <v>0</v>
      </c>
      <c r="J202" s="12">
        <f t="shared" si="9"/>
        <v>530</v>
      </c>
      <c r="L202" s="5">
        <v>0</v>
      </c>
      <c r="M202" s="5" t="e">
        <v>#N/A</v>
      </c>
    </row>
    <row r="203" spans="1:13" x14ac:dyDescent="0.35">
      <c r="A203" s="5" t="s">
        <v>465</v>
      </c>
      <c r="B203" s="5" t="s">
        <v>6</v>
      </c>
      <c r="C203" s="5" t="s">
        <v>466</v>
      </c>
      <c r="D203" s="5" t="s">
        <v>8</v>
      </c>
      <c r="E203" s="6">
        <v>42696</v>
      </c>
      <c r="F203" s="4">
        <v>0.43109953703703702</v>
      </c>
      <c r="G203" s="5" t="s">
        <v>9</v>
      </c>
      <c r="H203" s="12">
        <v>0</v>
      </c>
      <c r="I203" s="10">
        <f t="shared" si="10"/>
        <v>0</v>
      </c>
      <c r="J203" s="12">
        <f t="shared" si="9"/>
        <v>585</v>
      </c>
      <c r="L203" s="5" t="s">
        <v>3249</v>
      </c>
      <c r="M203" s="5" t="s">
        <v>5666</v>
      </c>
    </row>
    <row r="204" spans="1:13" x14ac:dyDescent="0.35">
      <c r="A204" s="5" t="s">
        <v>467</v>
      </c>
      <c r="B204" s="5" t="s">
        <v>29</v>
      </c>
      <c r="C204" s="5" t="s">
        <v>468</v>
      </c>
      <c r="D204" s="5" t="s">
        <v>13</v>
      </c>
      <c r="E204" s="6">
        <v>43074</v>
      </c>
      <c r="F204" s="4">
        <v>0.7336111111111111</v>
      </c>
      <c r="G204" s="5" t="s">
        <v>9</v>
      </c>
      <c r="H204" s="12">
        <f>VLOOKUP(A204,[1]Sheet1!$A$1:$B$690,2,FALSE)</f>
        <v>30</v>
      </c>
      <c r="I204" s="10">
        <f t="shared" si="10"/>
        <v>1</v>
      </c>
      <c r="J204" s="12">
        <f t="shared" si="9"/>
        <v>207</v>
      </c>
      <c r="L204" s="5" t="s">
        <v>3252</v>
      </c>
      <c r="M204" s="5" t="s">
        <v>5667</v>
      </c>
    </row>
    <row r="205" spans="1:13" x14ac:dyDescent="0.35">
      <c r="A205" s="5" t="s">
        <v>469</v>
      </c>
      <c r="B205" s="5" t="s">
        <v>470</v>
      </c>
      <c r="C205" s="5" t="s">
        <v>471</v>
      </c>
      <c r="D205" s="5" t="s">
        <v>218</v>
      </c>
      <c r="E205" s="6">
        <v>43249</v>
      </c>
      <c r="F205" s="4">
        <v>0.73439814814814808</v>
      </c>
      <c r="G205" s="5" t="s">
        <v>9</v>
      </c>
      <c r="H205" s="12">
        <f>VLOOKUP(A205,[1]Sheet1!$A$1:$B$690,2,FALSE)</f>
        <v>3185</v>
      </c>
      <c r="I205" s="10">
        <f t="shared" si="10"/>
        <v>106.16666666666667</v>
      </c>
      <c r="J205" s="12">
        <f t="shared" si="9"/>
        <v>32</v>
      </c>
      <c r="L205" s="5">
        <v>0</v>
      </c>
      <c r="M205" s="5" t="e">
        <v>#N/A</v>
      </c>
    </row>
    <row r="206" spans="1:13" x14ac:dyDescent="0.35">
      <c r="A206" s="5" t="s">
        <v>472</v>
      </c>
      <c r="B206" s="5" t="s">
        <v>35</v>
      </c>
      <c r="C206" s="5" t="s">
        <v>473</v>
      </c>
      <c r="D206" s="5" t="s">
        <v>13</v>
      </c>
      <c r="E206" s="6">
        <v>42996</v>
      </c>
      <c r="F206" s="4">
        <v>0.72829861111111116</v>
      </c>
      <c r="G206" s="5" t="s">
        <v>9</v>
      </c>
      <c r="H206" s="12">
        <f>VLOOKUP(A206,[1]Sheet1!$A$1:$B$690,2,FALSE)</f>
        <v>20094</v>
      </c>
      <c r="I206" s="10">
        <f t="shared" si="10"/>
        <v>669.8</v>
      </c>
      <c r="J206" s="12">
        <f t="shared" si="9"/>
        <v>285</v>
      </c>
      <c r="L206" s="5" t="s">
        <v>3253</v>
      </c>
      <c r="M206" s="5" t="s">
        <v>5669</v>
      </c>
    </row>
    <row r="207" spans="1:13" x14ac:dyDescent="0.35">
      <c r="A207" s="5" t="s">
        <v>474</v>
      </c>
      <c r="B207" s="5" t="s">
        <v>35</v>
      </c>
      <c r="C207" s="5" t="s">
        <v>475</v>
      </c>
      <c r="D207" s="5" t="s">
        <v>13</v>
      </c>
      <c r="E207" s="6">
        <v>42996</v>
      </c>
      <c r="F207" s="4">
        <v>0.7249768518518519</v>
      </c>
      <c r="G207" s="5" t="s">
        <v>9</v>
      </c>
      <c r="H207" s="12">
        <f>VLOOKUP(A207,[1]Sheet1!$A$1:$B$690,2,FALSE)</f>
        <v>15482</v>
      </c>
      <c r="I207" s="10">
        <f t="shared" si="10"/>
        <v>516.06666666666672</v>
      </c>
      <c r="J207" s="12">
        <f t="shared" si="9"/>
        <v>285</v>
      </c>
      <c r="L207" s="5" t="s">
        <v>3253</v>
      </c>
      <c r="M207" s="5" t="s">
        <v>5669</v>
      </c>
    </row>
    <row r="208" spans="1:13" x14ac:dyDescent="0.35">
      <c r="A208" s="5" t="s">
        <v>476</v>
      </c>
      <c r="B208" s="5" t="s">
        <v>29</v>
      </c>
      <c r="C208" s="5" t="s">
        <v>477</v>
      </c>
      <c r="D208" s="5" t="s">
        <v>13</v>
      </c>
      <c r="E208" s="6">
        <v>42859</v>
      </c>
      <c r="F208" s="4">
        <v>0.43909722222222225</v>
      </c>
      <c r="G208" s="5" t="s">
        <v>57</v>
      </c>
      <c r="H208" s="12">
        <v>0</v>
      </c>
      <c r="I208" s="10">
        <f t="shared" si="10"/>
        <v>0</v>
      </c>
      <c r="J208" s="12">
        <f t="shared" ref="J208:J271" si="11">$A$1-E208</f>
        <v>422</v>
      </c>
      <c r="K208" s="5" t="str">
        <f>IF(J208&lt;180,"半年",IF(AND(J208&gt;180,J208&lt;365),"半年至一年",IF(AND(J208&gt;365,J208&lt;730),"一年至两年","两年以上")))</f>
        <v>一年至两年</v>
      </c>
      <c r="L208" s="5" t="s">
        <v>3252</v>
      </c>
      <c r="M208" s="5" t="s">
        <v>5667</v>
      </c>
    </row>
    <row r="209" spans="1:13" x14ac:dyDescent="0.35">
      <c r="A209" s="5" t="s">
        <v>478</v>
      </c>
      <c r="B209" s="5" t="s">
        <v>6</v>
      </c>
      <c r="C209" s="5" t="s">
        <v>479</v>
      </c>
      <c r="D209" s="5" t="s">
        <v>8</v>
      </c>
      <c r="E209" s="6">
        <v>42695</v>
      </c>
      <c r="F209" s="4">
        <v>0.61483796296296289</v>
      </c>
      <c r="G209" s="5" t="s">
        <v>9</v>
      </c>
      <c r="H209" s="12">
        <v>0</v>
      </c>
      <c r="I209" s="10">
        <f t="shared" si="10"/>
        <v>0</v>
      </c>
      <c r="J209" s="12">
        <f t="shared" si="11"/>
        <v>586</v>
      </c>
      <c r="L209" s="5" t="s">
        <v>3249</v>
      </c>
      <c r="M209" s="5" t="s">
        <v>5666</v>
      </c>
    </row>
    <row r="210" spans="1:13" x14ac:dyDescent="0.35">
      <c r="A210" s="5" t="s">
        <v>480</v>
      </c>
      <c r="B210" s="5" t="s">
        <v>38</v>
      </c>
      <c r="C210" s="5" t="s">
        <v>481</v>
      </c>
      <c r="D210" s="5" t="s">
        <v>13</v>
      </c>
      <c r="E210" s="6">
        <v>43229</v>
      </c>
      <c r="F210" s="4">
        <v>0.63590277777777782</v>
      </c>
      <c r="G210" s="5" t="s">
        <v>9</v>
      </c>
      <c r="H210" s="12">
        <f>VLOOKUP(A210,[1]Sheet1!$A$1:$B$690,2,FALSE)</f>
        <v>7525</v>
      </c>
      <c r="I210" s="10">
        <f t="shared" si="10"/>
        <v>250.83333333333334</v>
      </c>
      <c r="J210" s="12">
        <f t="shared" si="11"/>
        <v>52</v>
      </c>
      <c r="L210" s="5" t="s">
        <v>169</v>
      </c>
      <c r="M210" s="5" t="s">
        <v>5667</v>
      </c>
    </row>
    <row r="211" spans="1:13" x14ac:dyDescent="0.35">
      <c r="A211" s="5" t="s">
        <v>482</v>
      </c>
      <c r="B211" s="5" t="s">
        <v>29</v>
      </c>
      <c r="C211" s="5" t="s">
        <v>483</v>
      </c>
      <c r="D211" s="5" t="s">
        <v>13</v>
      </c>
      <c r="E211" s="6">
        <v>43061</v>
      </c>
      <c r="F211" s="4">
        <v>0.67571759259259256</v>
      </c>
      <c r="G211" s="5" t="s">
        <v>57</v>
      </c>
      <c r="H211" s="12">
        <v>0</v>
      </c>
      <c r="I211" s="10">
        <f t="shared" si="10"/>
        <v>0</v>
      </c>
      <c r="J211" s="12">
        <f t="shared" si="11"/>
        <v>220</v>
      </c>
      <c r="K211" s="5" t="str">
        <f>IF(J211&lt;180,"半年",IF(AND(J211&gt;180,J211&lt;365),"半年至一年",IF(AND(J211&gt;365,J211&lt;730),"一年至两年","两年以上")))</f>
        <v>半年至一年</v>
      </c>
      <c r="L211" s="5" t="s">
        <v>3252</v>
      </c>
      <c r="M211" s="5" t="s">
        <v>5667</v>
      </c>
    </row>
    <row r="212" spans="1:13" x14ac:dyDescent="0.35">
      <c r="A212" s="5" t="s">
        <v>484</v>
      </c>
      <c r="B212" s="5" t="s">
        <v>485</v>
      </c>
      <c r="C212" s="5" t="s">
        <v>485</v>
      </c>
      <c r="D212" s="5" t="s">
        <v>8</v>
      </c>
      <c r="E212" s="6">
        <v>43062</v>
      </c>
      <c r="F212" s="4">
        <v>0.73959490740740741</v>
      </c>
      <c r="G212" s="5" t="s">
        <v>9</v>
      </c>
      <c r="H212" s="12">
        <f>VLOOKUP(A212,[1]Sheet1!$A$1:$B$690,2,FALSE)</f>
        <v>3353</v>
      </c>
      <c r="I212" s="10">
        <f t="shared" si="10"/>
        <v>111.76666666666667</v>
      </c>
      <c r="J212" s="12">
        <f t="shared" si="11"/>
        <v>219</v>
      </c>
      <c r="L212" s="5">
        <v>0</v>
      </c>
      <c r="M212" s="5" t="e">
        <v>#N/A</v>
      </c>
    </row>
    <row r="213" spans="1:13" x14ac:dyDescent="0.35">
      <c r="A213" s="5" t="s">
        <v>486</v>
      </c>
      <c r="B213" s="5" t="s">
        <v>6</v>
      </c>
      <c r="C213" s="5" t="s">
        <v>487</v>
      </c>
      <c r="D213" s="5" t="s">
        <v>8</v>
      </c>
      <c r="E213" s="6">
        <v>42696</v>
      </c>
      <c r="F213" s="4">
        <v>0.625462962962963</v>
      </c>
      <c r="G213" s="5" t="s">
        <v>9</v>
      </c>
      <c r="H213" s="12">
        <v>0</v>
      </c>
      <c r="I213" s="10">
        <f t="shared" si="10"/>
        <v>0</v>
      </c>
      <c r="J213" s="12">
        <f t="shared" si="11"/>
        <v>585</v>
      </c>
      <c r="L213" s="5" t="s">
        <v>3249</v>
      </c>
      <c r="M213" s="5" t="s">
        <v>5666</v>
      </c>
    </row>
    <row r="214" spans="1:13" x14ac:dyDescent="0.35">
      <c r="A214" s="5" t="s">
        <v>488</v>
      </c>
      <c r="B214" s="5" t="s">
        <v>6</v>
      </c>
      <c r="C214" s="5" t="s">
        <v>489</v>
      </c>
      <c r="D214" s="5" t="s">
        <v>8</v>
      </c>
      <c r="E214" s="6">
        <v>42696</v>
      </c>
      <c r="F214" s="4">
        <v>0.40201388888888889</v>
      </c>
      <c r="G214" s="5" t="s">
        <v>9</v>
      </c>
      <c r="H214" s="12">
        <v>0</v>
      </c>
      <c r="I214" s="10">
        <f t="shared" si="10"/>
        <v>0</v>
      </c>
      <c r="J214" s="12">
        <f t="shared" si="11"/>
        <v>585</v>
      </c>
      <c r="L214" s="5" t="s">
        <v>3249</v>
      </c>
      <c r="M214" s="5" t="s">
        <v>5666</v>
      </c>
    </row>
    <row r="215" spans="1:13" x14ac:dyDescent="0.35">
      <c r="A215" s="5" t="s">
        <v>490</v>
      </c>
      <c r="B215" s="5" t="s">
        <v>29</v>
      </c>
      <c r="C215" s="5" t="s">
        <v>491</v>
      </c>
      <c r="D215" s="5" t="s">
        <v>13</v>
      </c>
      <c r="E215" s="6">
        <v>42605</v>
      </c>
      <c r="F215" s="4">
        <v>0.51974537037037039</v>
      </c>
      <c r="G215" s="5" t="s">
        <v>9</v>
      </c>
      <c r="H215" s="12">
        <f>VLOOKUP(A215,[1]Sheet1!$A$1:$B$690,2,FALSE)</f>
        <v>3891</v>
      </c>
      <c r="I215" s="10">
        <f t="shared" si="10"/>
        <v>129.69999999999999</v>
      </c>
      <c r="J215" s="12">
        <f t="shared" si="11"/>
        <v>676</v>
      </c>
      <c r="L215" s="5" t="s">
        <v>3252</v>
      </c>
      <c r="M215" s="5" t="s">
        <v>5667</v>
      </c>
    </row>
    <row r="216" spans="1:13" x14ac:dyDescent="0.35">
      <c r="A216" s="5" t="s">
        <v>492</v>
      </c>
      <c r="B216" s="5" t="s">
        <v>38</v>
      </c>
      <c r="C216" s="5" t="s">
        <v>493</v>
      </c>
      <c r="D216" s="5" t="s">
        <v>13</v>
      </c>
      <c r="E216" s="6">
        <v>43242</v>
      </c>
      <c r="F216" s="4">
        <v>0.46694444444444444</v>
      </c>
      <c r="G216" s="5" t="s">
        <v>9</v>
      </c>
      <c r="H216" s="12">
        <v>0</v>
      </c>
      <c r="I216" s="10">
        <f t="shared" si="10"/>
        <v>0</v>
      </c>
      <c r="J216" s="12">
        <f t="shared" si="11"/>
        <v>39</v>
      </c>
      <c r="L216" s="5" t="s">
        <v>169</v>
      </c>
      <c r="M216" s="5" t="s">
        <v>5667</v>
      </c>
    </row>
    <row r="217" spans="1:13" x14ac:dyDescent="0.35">
      <c r="A217" s="5" t="s">
        <v>494</v>
      </c>
      <c r="B217" s="5" t="s">
        <v>29</v>
      </c>
      <c r="C217" s="5" t="s">
        <v>495</v>
      </c>
      <c r="D217" s="5" t="s">
        <v>13</v>
      </c>
      <c r="E217" s="6">
        <v>42843</v>
      </c>
      <c r="F217" s="4">
        <v>0.39523148148148146</v>
      </c>
      <c r="G217" s="5" t="s">
        <v>9</v>
      </c>
      <c r="H217" s="12">
        <v>0</v>
      </c>
      <c r="I217" s="10">
        <f t="shared" si="10"/>
        <v>0</v>
      </c>
      <c r="J217" s="12">
        <f t="shared" si="11"/>
        <v>438</v>
      </c>
      <c r="L217" s="5" t="s">
        <v>3252</v>
      </c>
      <c r="M217" s="5" t="s">
        <v>5667</v>
      </c>
    </row>
    <row r="218" spans="1:13" x14ac:dyDescent="0.35">
      <c r="A218" s="5" t="s">
        <v>496</v>
      </c>
      <c r="B218" s="5" t="s">
        <v>6</v>
      </c>
      <c r="C218" s="5" t="s">
        <v>497</v>
      </c>
      <c r="D218" s="5" t="s">
        <v>8</v>
      </c>
      <c r="E218" s="6">
        <v>42739</v>
      </c>
      <c r="F218" s="4">
        <v>0.44984953703703701</v>
      </c>
      <c r="G218" s="5" t="s">
        <v>9</v>
      </c>
      <c r="H218" s="12">
        <v>0</v>
      </c>
      <c r="I218" s="10">
        <f t="shared" si="10"/>
        <v>0</v>
      </c>
      <c r="J218" s="12">
        <f t="shared" si="11"/>
        <v>542</v>
      </c>
      <c r="L218" s="5" t="s">
        <v>3249</v>
      </c>
      <c r="M218" s="5" t="s">
        <v>5666</v>
      </c>
    </row>
    <row r="219" spans="1:13" x14ac:dyDescent="0.35">
      <c r="A219" s="5" t="s">
        <v>498</v>
      </c>
      <c r="B219" s="5" t="s">
        <v>499</v>
      </c>
      <c r="C219" s="5" t="s">
        <v>499</v>
      </c>
      <c r="D219" s="5" t="s">
        <v>13</v>
      </c>
      <c r="E219" s="6">
        <v>42961</v>
      </c>
      <c r="F219" s="4">
        <v>0.87334490740740733</v>
      </c>
      <c r="G219" s="5" t="s">
        <v>9</v>
      </c>
      <c r="H219" s="12">
        <f>VLOOKUP(A219,[1]Sheet1!$A$1:$B$690,2,FALSE)</f>
        <v>1557</v>
      </c>
      <c r="I219" s="10">
        <f t="shared" si="10"/>
        <v>51.9</v>
      </c>
      <c r="J219" s="12">
        <f t="shared" si="11"/>
        <v>320</v>
      </c>
      <c r="L219" s="5">
        <v>0</v>
      </c>
      <c r="M219" s="5" t="e">
        <v>#N/A</v>
      </c>
    </row>
    <row r="220" spans="1:13" x14ac:dyDescent="0.35">
      <c r="A220" s="5" t="s">
        <v>500</v>
      </c>
      <c r="B220" s="5" t="s">
        <v>293</v>
      </c>
      <c r="C220" s="5" t="s">
        <v>501</v>
      </c>
      <c r="D220" s="5" t="s">
        <v>13</v>
      </c>
      <c r="E220" s="6">
        <v>43250</v>
      </c>
      <c r="F220" s="4">
        <v>0.63528935185185187</v>
      </c>
      <c r="G220" s="5" t="s">
        <v>9</v>
      </c>
      <c r="H220" s="12">
        <v>0</v>
      </c>
      <c r="I220" s="10">
        <f t="shared" si="10"/>
        <v>0</v>
      </c>
      <c r="J220" s="12">
        <f t="shared" si="11"/>
        <v>31</v>
      </c>
      <c r="L220" s="5">
        <v>0</v>
      </c>
      <c r="M220" s="5" t="e">
        <v>#N/A</v>
      </c>
    </row>
    <row r="221" spans="1:13" x14ac:dyDescent="0.35">
      <c r="A221" s="5" t="s">
        <v>502</v>
      </c>
      <c r="B221" s="5" t="s">
        <v>503</v>
      </c>
      <c r="C221" s="5" t="s">
        <v>504</v>
      </c>
      <c r="D221" s="5" t="s">
        <v>13</v>
      </c>
      <c r="E221" s="6">
        <v>42769</v>
      </c>
      <c r="F221" s="4">
        <v>0.58399305555555558</v>
      </c>
      <c r="G221" s="5" t="s">
        <v>9</v>
      </c>
      <c r="H221" s="12">
        <v>0</v>
      </c>
      <c r="I221" s="10">
        <f t="shared" si="10"/>
        <v>0</v>
      </c>
      <c r="J221" s="12">
        <f t="shared" si="11"/>
        <v>512</v>
      </c>
      <c r="L221" s="5">
        <v>0</v>
      </c>
      <c r="M221" s="5" t="e">
        <v>#N/A</v>
      </c>
    </row>
    <row r="222" spans="1:13" x14ac:dyDescent="0.35">
      <c r="A222" s="5" t="s">
        <v>505</v>
      </c>
      <c r="B222" s="5" t="s">
        <v>6</v>
      </c>
      <c r="C222" s="5" t="s">
        <v>506</v>
      </c>
      <c r="D222" s="5" t="s">
        <v>8</v>
      </c>
      <c r="E222" s="6">
        <v>42692</v>
      </c>
      <c r="F222" s="4">
        <v>0.4770138888888889</v>
      </c>
      <c r="G222" s="5" t="s">
        <v>9</v>
      </c>
      <c r="H222" s="12">
        <v>0</v>
      </c>
      <c r="I222" s="10">
        <f t="shared" si="10"/>
        <v>0</v>
      </c>
      <c r="J222" s="12">
        <f t="shared" si="11"/>
        <v>589</v>
      </c>
      <c r="L222" s="5" t="s">
        <v>3249</v>
      </c>
      <c r="M222" s="5" t="s">
        <v>5666</v>
      </c>
    </row>
    <row r="223" spans="1:13" x14ac:dyDescent="0.35">
      <c r="A223" s="5" t="s">
        <v>507</v>
      </c>
      <c r="B223" s="5" t="s">
        <v>35</v>
      </c>
      <c r="C223" s="5" t="s">
        <v>508</v>
      </c>
      <c r="D223" s="5" t="s">
        <v>13</v>
      </c>
      <c r="E223" s="6">
        <v>43066</v>
      </c>
      <c r="F223" s="4">
        <v>0.645625</v>
      </c>
      <c r="G223" s="5" t="s">
        <v>9</v>
      </c>
      <c r="H223" s="12">
        <v>0</v>
      </c>
      <c r="I223" s="10">
        <f t="shared" si="10"/>
        <v>0</v>
      </c>
      <c r="J223" s="12">
        <f t="shared" si="11"/>
        <v>215</v>
      </c>
      <c r="L223" s="5" t="s">
        <v>3253</v>
      </c>
      <c r="M223" s="5" t="s">
        <v>5669</v>
      </c>
    </row>
    <row r="224" spans="1:13" x14ac:dyDescent="0.35">
      <c r="A224" s="5" t="s">
        <v>509</v>
      </c>
      <c r="B224" s="5" t="s">
        <v>38</v>
      </c>
      <c r="C224" s="5" t="s">
        <v>510</v>
      </c>
      <c r="D224" s="5" t="s">
        <v>13</v>
      </c>
      <c r="E224" s="6">
        <v>43202</v>
      </c>
      <c r="F224" s="4">
        <v>0.60799768518518515</v>
      </c>
      <c r="G224" s="5" t="s">
        <v>9</v>
      </c>
      <c r="H224" s="12">
        <f>VLOOKUP(A224,[1]Sheet1!$A$1:$B$690,2,FALSE)</f>
        <v>1531</v>
      </c>
      <c r="I224" s="10">
        <f t="shared" si="10"/>
        <v>51.033333333333331</v>
      </c>
      <c r="J224" s="12">
        <f t="shared" si="11"/>
        <v>79</v>
      </c>
      <c r="L224" s="5" t="s">
        <v>169</v>
      </c>
      <c r="M224" s="5" t="s">
        <v>5667</v>
      </c>
    </row>
    <row r="225" spans="1:13" x14ac:dyDescent="0.35">
      <c r="A225" s="5" t="s">
        <v>511</v>
      </c>
      <c r="B225" s="5" t="s">
        <v>6</v>
      </c>
      <c r="C225" s="5" t="s">
        <v>512</v>
      </c>
      <c r="D225" s="5" t="s">
        <v>8</v>
      </c>
      <c r="E225" s="6">
        <v>42696</v>
      </c>
      <c r="F225" s="4">
        <v>0.47592592592592592</v>
      </c>
      <c r="G225" s="5" t="s">
        <v>9</v>
      </c>
      <c r="H225" s="12">
        <v>0</v>
      </c>
      <c r="I225" s="10">
        <f t="shared" si="10"/>
        <v>0</v>
      </c>
      <c r="J225" s="12">
        <f t="shared" si="11"/>
        <v>585</v>
      </c>
      <c r="L225" s="5" t="s">
        <v>3249</v>
      </c>
      <c r="M225" s="5" t="s">
        <v>5666</v>
      </c>
    </row>
    <row r="226" spans="1:13" x14ac:dyDescent="0.35">
      <c r="A226" s="5" t="s">
        <v>513</v>
      </c>
      <c r="B226" s="5" t="s">
        <v>29</v>
      </c>
      <c r="C226" s="5" t="s">
        <v>514</v>
      </c>
      <c r="D226" s="5" t="s">
        <v>13</v>
      </c>
      <c r="E226" s="6">
        <v>42859</v>
      </c>
      <c r="F226" s="4">
        <v>0.43138888888888888</v>
      </c>
      <c r="G226" s="5" t="s">
        <v>9</v>
      </c>
      <c r="H226" s="12">
        <f>VLOOKUP(A226,[1]Sheet1!$A$1:$B$690,2,FALSE)</f>
        <v>14436</v>
      </c>
      <c r="I226" s="10">
        <f t="shared" si="10"/>
        <v>481.2</v>
      </c>
      <c r="J226" s="12">
        <f t="shared" si="11"/>
        <v>422</v>
      </c>
      <c r="L226" s="5" t="s">
        <v>3252</v>
      </c>
      <c r="M226" s="5" t="s">
        <v>5667</v>
      </c>
    </row>
    <row r="227" spans="1:13" x14ac:dyDescent="0.35">
      <c r="A227" s="5" t="s">
        <v>515</v>
      </c>
      <c r="B227" s="5" t="s">
        <v>38</v>
      </c>
      <c r="C227" s="5" t="s">
        <v>516</v>
      </c>
      <c r="D227" s="5" t="s">
        <v>13</v>
      </c>
      <c r="E227" s="6">
        <v>43188</v>
      </c>
      <c r="F227" s="4">
        <v>0.42319444444444443</v>
      </c>
      <c r="G227" s="5" t="s">
        <v>9</v>
      </c>
      <c r="H227" s="12">
        <f>VLOOKUP(A227,[1]Sheet1!$A$1:$B$690,2,FALSE)</f>
        <v>3390</v>
      </c>
      <c r="I227" s="10">
        <f t="shared" si="10"/>
        <v>113</v>
      </c>
      <c r="J227" s="12">
        <f t="shared" si="11"/>
        <v>93</v>
      </c>
      <c r="L227" s="5" t="s">
        <v>169</v>
      </c>
      <c r="M227" s="5" t="s">
        <v>5667</v>
      </c>
    </row>
    <row r="228" spans="1:13" x14ac:dyDescent="0.35">
      <c r="A228" s="5" t="s">
        <v>517</v>
      </c>
      <c r="B228" s="5" t="s">
        <v>518</v>
      </c>
      <c r="C228" s="5" t="s">
        <v>519</v>
      </c>
      <c r="D228" s="5" t="s">
        <v>110</v>
      </c>
      <c r="E228" s="6">
        <v>43069</v>
      </c>
      <c r="F228" s="4">
        <v>0.69278935185185186</v>
      </c>
      <c r="G228" s="5" t="s">
        <v>9</v>
      </c>
      <c r="H228" s="12">
        <v>0</v>
      </c>
      <c r="I228" s="10">
        <f t="shared" si="10"/>
        <v>0</v>
      </c>
      <c r="J228" s="12">
        <f t="shared" si="11"/>
        <v>212</v>
      </c>
      <c r="L228" s="5">
        <v>0</v>
      </c>
      <c r="M228" s="5" t="e">
        <v>#N/A</v>
      </c>
    </row>
    <row r="229" spans="1:13" x14ac:dyDescent="0.35">
      <c r="A229" s="5" t="s">
        <v>520</v>
      </c>
      <c r="B229" s="5" t="s">
        <v>6</v>
      </c>
      <c r="C229" s="5" t="s">
        <v>521</v>
      </c>
      <c r="D229" s="5" t="s">
        <v>8</v>
      </c>
      <c r="E229" s="6">
        <v>42739</v>
      </c>
      <c r="F229" s="4">
        <v>0.44620370370370371</v>
      </c>
      <c r="G229" s="5" t="s">
        <v>9</v>
      </c>
      <c r="H229" s="12">
        <v>0</v>
      </c>
      <c r="I229" s="10">
        <f t="shared" si="10"/>
        <v>0</v>
      </c>
      <c r="J229" s="12">
        <f t="shared" si="11"/>
        <v>542</v>
      </c>
      <c r="L229" s="5" t="s">
        <v>3249</v>
      </c>
      <c r="M229" s="5" t="s">
        <v>5666</v>
      </c>
    </row>
    <row r="230" spans="1:13" x14ac:dyDescent="0.35">
      <c r="A230" s="5" t="s">
        <v>522</v>
      </c>
      <c r="B230" s="5" t="s">
        <v>38</v>
      </c>
      <c r="C230" s="5" t="s">
        <v>523</v>
      </c>
      <c r="D230" s="5" t="s">
        <v>13</v>
      </c>
      <c r="E230" s="6">
        <v>43214</v>
      </c>
      <c r="F230" s="4">
        <v>0.42907407407407411</v>
      </c>
      <c r="G230" s="5" t="s">
        <v>9</v>
      </c>
      <c r="H230" s="12">
        <v>0</v>
      </c>
      <c r="I230" s="10">
        <f t="shared" si="10"/>
        <v>0</v>
      </c>
      <c r="J230" s="12">
        <f t="shared" si="11"/>
        <v>67</v>
      </c>
      <c r="L230" s="5" t="s">
        <v>169</v>
      </c>
      <c r="M230" s="5" t="s">
        <v>5667</v>
      </c>
    </row>
    <row r="231" spans="1:13" x14ac:dyDescent="0.35">
      <c r="A231" s="5" t="s">
        <v>524</v>
      </c>
      <c r="B231" s="5" t="s">
        <v>525</v>
      </c>
      <c r="C231" s="5" t="s">
        <v>526</v>
      </c>
      <c r="D231" s="5" t="s">
        <v>13</v>
      </c>
      <c r="E231" s="6">
        <v>43283</v>
      </c>
      <c r="F231" s="4">
        <v>0.39648148148148149</v>
      </c>
      <c r="G231" s="5" t="s">
        <v>9</v>
      </c>
      <c r="H231" s="12">
        <v>0</v>
      </c>
      <c r="I231" s="10">
        <f t="shared" si="10"/>
        <v>0</v>
      </c>
      <c r="J231" s="12">
        <f t="shared" si="11"/>
        <v>-2</v>
      </c>
      <c r="L231" s="5" t="s">
        <v>3260</v>
      </c>
      <c r="M231" s="5" t="s">
        <v>5667</v>
      </c>
    </row>
    <row r="232" spans="1:13" x14ac:dyDescent="0.35">
      <c r="A232" s="5" t="s">
        <v>527</v>
      </c>
      <c r="B232" s="5" t="s">
        <v>362</v>
      </c>
      <c r="C232" s="5" t="s">
        <v>528</v>
      </c>
      <c r="D232" s="5" t="s">
        <v>13</v>
      </c>
      <c r="E232" s="6">
        <v>43285</v>
      </c>
      <c r="F232" s="4">
        <v>0.59837962962962965</v>
      </c>
      <c r="G232" s="5" t="s">
        <v>9</v>
      </c>
      <c r="H232" s="12">
        <v>0</v>
      </c>
      <c r="I232" s="10">
        <f t="shared" si="10"/>
        <v>0</v>
      </c>
      <c r="J232" s="12">
        <f t="shared" si="11"/>
        <v>-4</v>
      </c>
      <c r="L232" s="5">
        <v>0</v>
      </c>
      <c r="M232" s="5" t="e">
        <v>#N/A</v>
      </c>
    </row>
    <row r="233" spans="1:13" x14ac:dyDescent="0.35">
      <c r="A233" s="5" t="s">
        <v>529</v>
      </c>
      <c r="B233" s="5" t="s">
        <v>11</v>
      </c>
      <c r="C233" s="5" t="s">
        <v>530</v>
      </c>
      <c r="D233" s="5" t="s">
        <v>13</v>
      </c>
      <c r="E233" s="6">
        <v>42607</v>
      </c>
      <c r="F233" s="4">
        <v>0.45709490740740738</v>
      </c>
      <c r="G233" s="5" t="s">
        <v>9</v>
      </c>
      <c r="H233" s="12">
        <f>VLOOKUP(A233,[1]Sheet1!$A$1:$B$690,2,FALSE)</f>
        <v>1257</v>
      </c>
      <c r="I233" s="10">
        <f t="shared" si="10"/>
        <v>41.9</v>
      </c>
      <c r="J233" s="12">
        <f t="shared" si="11"/>
        <v>674</v>
      </c>
      <c r="L233" s="5">
        <v>0</v>
      </c>
      <c r="M233" s="5" t="e">
        <v>#N/A</v>
      </c>
    </row>
    <row r="234" spans="1:13" x14ac:dyDescent="0.35">
      <c r="A234" s="5" t="s">
        <v>531</v>
      </c>
      <c r="B234" s="5" t="s">
        <v>47</v>
      </c>
      <c r="C234" s="5" t="s">
        <v>532</v>
      </c>
      <c r="D234" s="5" t="s">
        <v>13</v>
      </c>
      <c r="E234" s="6">
        <v>43134</v>
      </c>
      <c r="F234" s="4">
        <v>0.50659722222222225</v>
      </c>
      <c r="G234" s="5" t="s">
        <v>9</v>
      </c>
      <c r="H234" s="12">
        <f>VLOOKUP(A234,[1]Sheet1!$A$1:$B$690,2,FALSE)</f>
        <v>5073</v>
      </c>
      <c r="I234" s="10">
        <f t="shared" si="10"/>
        <v>169.1</v>
      </c>
      <c r="J234" s="12">
        <f t="shared" si="11"/>
        <v>147</v>
      </c>
      <c r="L234" s="5">
        <v>0</v>
      </c>
      <c r="M234" s="5" t="e">
        <v>#N/A</v>
      </c>
    </row>
    <row r="235" spans="1:13" x14ac:dyDescent="0.35">
      <c r="A235" s="5" t="s">
        <v>533</v>
      </c>
      <c r="B235" s="5" t="s">
        <v>35</v>
      </c>
      <c r="C235" s="5" t="s">
        <v>534</v>
      </c>
      <c r="D235" s="5" t="s">
        <v>13</v>
      </c>
      <c r="E235" s="6">
        <v>42996</v>
      </c>
      <c r="F235" s="4">
        <v>0.74776620370370372</v>
      </c>
      <c r="G235" s="5" t="s">
        <v>9</v>
      </c>
      <c r="H235" s="12">
        <f>VLOOKUP(A235,[1]Sheet1!$A$1:$B$690,2,FALSE)</f>
        <v>29291</v>
      </c>
      <c r="I235" s="10">
        <f t="shared" si="10"/>
        <v>976.36666666666667</v>
      </c>
      <c r="J235" s="12">
        <f t="shared" si="11"/>
        <v>285</v>
      </c>
      <c r="L235" s="5" t="s">
        <v>3253</v>
      </c>
      <c r="M235" s="5" t="s">
        <v>5669</v>
      </c>
    </row>
    <row r="236" spans="1:13" x14ac:dyDescent="0.35">
      <c r="A236" s="5" t="s">
        <v>535</v>
      </c>
      <c r="B236" s="5" t="s">
        <v>536</v>
      </c>
      <c r="C236" s="5" t="s">
        <v>537</v>
      </c>
      <c r="D236" s="5" t="s">
        <v>13</v>
      </c>
      <c r="E236" s="6">
        <v>43158</v>
      </c>
      <c r="F236" s="4">
        <v>0.4057175925925926</v>
      </c>
      <c r="G236" s="5" t="s">
        <v>9</v>
      </c>
      <c r="H236" s="12">
        <f>VLOOKUP(A236,[1]Sheet1!$A$1:$B$690,2,FALSE)</f>
        <v>9646</v>
      </c>
      <c r="I236" s="10">
        <f t="shared" si="10"/>
        <v>321.53333333333336</v>
      </c>
      <c r="J236" s="12">
        <f t="shared" si="11"/>
        <v>123</v>
      </c>
      <c r="L236" s="5">
        <v>0</v>
      </c>
      <c r="M236" s="5" t="e">
        <v>#N/A</v>
      </c>
    </row>
    <row r="237" spans="1:13" x14ac:dyDescent="0.35">
      <c r="A237" s="5" t="s">
        <v>538</v>
      </c>
      <c r="B237" s="5" t="s">
        <v>204</v>
      </c>
      <c r="C237" s="5" t="s">
        <v>539</v>
      </c>
      <c r="D237" s="5" t="s">
        <v>110</v>
      </c>
      <c r="E237" s="6">
        <v>43106</v>
      </c>
      <c r="F237" s="4">
        <v>0.6775810185185186</v>
      </c>
      <c r="G237" s="5" t="s">
        <v>9</v>
      </c>
      <c r="H237" s="12">
        <v>0</v>
      </c>
      <c r="I237" s="10">
        <f t="shared" si="10"/>
        <v>0</v>
      </c>
      <c r="J237" s="12">
        <f t="shared" si="11"/>
        <v>175</v>
      </c>
      <c r="L237" s="5" t="s">
        <v>3255</v>
      </c>
      <c r="M237" s="5" t="s">
        <v>5668</v>
      </c>
    </row>
    <row r="238" spans="1:13" x14ac:dyDescent="0.35">
      <c r="A238" s="5" t="s">
        <v>540</v>
      </c>
      <c r="B238" s="5" t="s">
        <v>35</v>
      </c>
      <c r="C238" s="5" t="s">
        <v>541</v>
      </c>
      <c r="D238" s="5" t="s">
        <v>13</v>
      </c>
      <c r="E238" s="6">
        <v>42996</v>
      </c>
      <c r="F238" s="4">
        <v>0.72298611111111111</v>
      </c>
      <c r="G238" s="5" t="s">
        <v>9</v>
      </c>
      <c r="H238" s="12">
        <f>VLOOKUP(A238,[1]Sheet1!$A$1:$B$690,2,FALSE)</f>
        <v>19387</v>
      </c>
      <c r="I238" s="10">
        <f t="shared" si="10"/>
        <v>646.23333333333335</v>
      </c>
      <c r="J238" s="12">
        <f t="shared" si="11"/>
        <v>285</v>
      </c>
      <c r="L238" s="5" t="s">
        <v>3253</v>
      </c>
      <c r="M238" s="5" t="s">
        <v>5669</v>
      </c>
    </row>
    <row r="239" spans="1:13" x14ac:dyDescent="0.35">
      <c r="A239" s="5" t="s">
        <v>542</v>
      </c>
      <c r="B239" s="5" t="s">
        <v>6</v>
      </c>
      <c r="C239" s="5" t="s">
        <v>543</v>
      </c>
      <c r="D239" s="5" t="s">
        <v>8</v>
      </c>
      <c r="E239" s="6">
        <v>42696</v>
      </c>
      <c r="F239" s="4">
        <v>0.60995370370370372</v>
      </c>
      <c r="G239" s="5" t="s">
        <v>9</v>
      </c>
      <c r="H239" s="12">
        <v>0</v>
      </c>
      <c r="I239" s="10">
        <f t="shared" si="10"/>
        <v>0</v>
      </c>
      <c r="J239" s="12">
        <f t="shared" si="11"/>
        <v>585</v>
      </c>
      <c r="L239" s="5" t="s">
        <v>3249</v>
      </c>
      <c r="M239" s="5" t="s">
        <v>5666</v>
      </c>
    </row>
    <row r="240" spans="1:13" x14ac:dyDescent="0.35">
      <c r="A240" s="5" t="s">
        <v>544</v>
      </c>
      <c r="B240" s="5" t="s">
        <v>38</v>
      </c>
      <c r="C240" s="5" t="s">
        <v>545</v>
      </c>
      <c r="D240" s="5" t="s">
        <v>13</v>
      </c>
      <c r="E240" s="6">
        <v>43242</v>
      </c>
      <c r="F240" s="4">
        <v>0.46417824074074071</v>
      </c>
      <c r="G240" s="5" t="s">
        <v>9</v>
      </c>
      <c r="H240" s="12">
        <v>0</v>
      </c>
      <c r="I240" s="10">
        <f t="shared" si="10"/>
        <v>0</v>
      </c>
      <c r="J240" s="12">
        <f t="shared" si="11"/>
        <v>39</v>
      </c>
      <c r="L240" s="5" t="s">
        <v>169</v>
      </c>
      <c r="M240" s="5" t="s">
        <v>5667</v>
      </c>
    </row>
    <row r="241" spans="1:13" x14ac:dyDescent="0.35">
      <c r="A241" s="5" t="s">
        <v>546</v>
      </c>
      <c r="B241" s="5" t="s">
        <v>29</v>
      </c>
      <c r="C241" s="5" t="s">
        <v>547</v>
      </c>
      <c r="D241" s="5" t="s">
        <v>13</v>
      </c>
      <c r="E241" s="6">
        <v>43123</v>
      </c>
      <c r="F241" s="4">
        <v>0.74064814814814817</v>
      </c>
      <c r="G241" s="5" t="s">
        <v>9</v>
      </c>
      <c r="H241" s="12">
        <f>VLOOKUP(A241,[1]Sheet1!$A$1:$B$690,2,FALSE)</f>
        <v>1414</v>
      </c>
      <c r="I241" s="10">
        <f t="shared" si="10"/>
        <v>47.133333333333333</v>
      </c>
      <c r="J241" s="12">
        <f t="shared" si="11"/>
        <v>158</v>
      </c>
      <c r="L241" s="5" t="s">
        <v>3252</v>
      </c>
      <c r="M241" s="5" t="s">
        <v>5667</v>
      </c>
    </row>
    <row r="242" spans="1:13" x14ac:dyDescent="0.35">
      <c r="A242" s="5" t="s">
        <v>548</v>
      </c>
      <c r="B242" s="5" t="s">
        <v>6</v>
      </c>
      <c r="C242" s="5" t="s">
        <v>549</v>
      </c>
      <c r="D242" s="5" t="s">
        <v>8</v>
      </c>
      <c r="E242" s="6">
        <v>42695</v>
      </c>
      <c r="F242" s="4">
        <v>0.49490740740740741</v>
      </c>
      <c r="G242" s="5" t="s">
        <v>9</v>
      </c>
      <c r="H242" s="12">
        <v>0</v>
      </c>
      <c r="I242" s="10">
        <f t="shared" si="10"/>
        <v>0</v>
      </c>
      <c r="J242" s="12">
        <f t="shared" si="11"/>
        <v>586</v>
      </c>
      <c r="L242" s="5" t="s">
        <v>3249</v>
      </c>
      <c r="M242" s="5" t="s">
        <v>5666</v>
      </c>
    </row>
    <row r="243" spans="1:13" x14ac:dyDescent="0.35">
      <c r="A243" s="5" t="s">
        <v>550</v>
      </c>
      <c r="B243" s="5" t="s">
        <v>38</v>
      </c>
      <c r="C243" s="5" t="s">
        <v>551</v>
      </c>
      <c r="D243" s="5" t="s">
        <v>13</v>
      </c>
      <c r="E243" s="6">
        <v>43211</v>
      </c>
      <c r="F243" s="4">
        <v>0.59127314814814813</v>
      </c>
      <c r="G243" s="5" t="s">
        <v>9</v>
      </c>
      <c r="H243" s="12">
        <v>0</v>
      </c>
      <c r="I243" s="10">
        <f t="shared" si="10"/>
        <v>0</v>
      </c>
      <c r="J243" s="12">
        <f t="shared" si="11"/>
        <v>70</v>
      </c>
      <c r="L243" s="5" t="s">
        <v>169</v>
      </c>
      <c r="M243" s="5" t="s">
        <v>5667</v>
      </c>
    </row>
    <row r="244" spans="1:13" x14ac:dyDescent="0.35">
      <c r="A244" s="5" t="s">
        <v>552</v>
      </c>
      <c r="B244" s="5" t="s">
        <v>35</v>
      </c>
      <c r="C244" s="5" t="s">
        <v>553</v>
      </c>
      <c r="D244" s="5" t="s">
        <v>13</v>
      </c>
      <c r="E244" s="6">
        <v>43017</v>
      </c>
      <c r="F244" s="4">
        <v>0.68807870370370372</v>
      </c>
      <c r="G244" s="5" t="s">
        <v>9</v>
      </c>
      <c r="H244" s="12">
        <f>VLOOKUP(A244,[1]Sheet1!$A$1:$B$690,2,FALSE)</f>
        <v>30013</v>
      </c>
      <c r="I244" s="10">
        <f t="shared" si="10"/>
        <v>1000.4333333333333</v>
      </c>
      <c r="J244" s="12">
        <f t="shared" si="11"/>
        <v>264</v>
      </c>
      <c r="L244" s="5" t="s">
        <v>3253</v>
      </c>
      <c r="M244" s="5" t="s">
        <v>5669</v>
      </c>
    </row>
    <row r="245" spans="1:13" x14ac:dyDescent="0.35">
      <c r="A245" s="5" t="s">
        <v>554</v>
      </c>
      <c r="B245" s="5" t="s">
        <v>54</v>
      </c>
      <c r="C245" s="5" t="s">
        <v>555</v>
      </c>
      <c r="D245" s="5" t="s">
        <v>56</v>
      </c>
      <c r="E245" s="6">
        <v>42698</v>
      </c>
      <c r="F245" s="4">
        <v>0.45868055555555554</v>
      </c>
      <c r="G245" s="5" t="s">
        <v>57</v>
      </c>
      <c r="H245" s="12">
        <v>0</v>
      </c>
      <c r="I245" s="10">
        <f t="shared" si="10"/>
        <v>0</v>
      </c>
      <c r="J245" s="12">
        <f t="shared" si="11"/>
        <v>583</v>
      </c>
      <c r="K245" s="5" t="str">
        <f>IF(J245&lt;180,"半年",IF(AND(J245&gt;180,J245&lt;365),"半年至一年",IF(AND(J245&gt;365,J245&lt;730),"一年至两年","两年以上")))</f>
        <v>一年至两年</v>
      </c>
      <c r="L245" s="5">
        <v>0</v>
      </c>
      <c r="M245" s="5" t="e">
        <v>#N/A</v>
      </c>
    </row>
    <row r="246" spans="1:13" x14ac:dyDescent="0.35">
      <c r="A246" s="5" t="s">
        <v>556</v>
      </c>
      <c r="B246" s="5" t="s">
        <v>35</v>
      </c>
      <c r="C246" s="5" t="s">
        <v>557</v>
      </c>
      <c r="D246" s="5" t="s">
        <v>13</v>
      </c>
      <c r="E246" s="6">
        <v>42996</v>
      </c>
      <c r="F246" s="4">
        <v>0.72450231481481486</v>
      </c>
      <c r="G246" s="5" t="s">
        <v>9</v>
      </c>
      <c r="H246" s="12">
        <f>VLOOKUP(A246,[1]Sheet1!$A$1:$B$690,2,FALSE)</f>
        <v>32841</v>
      </c>
      <c r="I246" s="10">
        <f t="shared" si="10"/>
        <v>1094.7</v>
      </c>
      <c r="J246" s="12">
        <f t="shared" si="11"/>
        <v>285</v>
      </c>
      <c r="L246" s="5" t="s">
        <v>3253</v>
      </c>
      <c r="M246" s="5" t="s">
        <v>5669</v>
      </c>
    </row>
    <row r="247" spans="1:13" x14ac:dyDescent="0.35">
      <c r="A247" s="5" t="s">
        <v>558</v>
      </c>
      <c r="B247" s="5" t="s">
        <v>38</v>
      </c>
      <c r="C247" s="5" t="s">
        <v>559</v>
      </c>
      <c r="D247" s="5" t="s">
        <v>13</v>
      </c>
      <c r="E247" s="6">
        <v>43248</v>
      </c>
      <c r="F247" s="4">
        <v>0.43939814814814815</v>
      </c>
      <c r="G247" s="5" t="s">
        <v>9</v>
      </c>
      <c r="H247" s="12">
        <f>VLOOKUP(A247,[1]Sheet1!$A$1:$B$690,2,FALSE)</f>
        <v>3309</v>
      </c>
      <c r="I247" s="10">
        <f t="shared" si="10"/>
        <v>110.3</v>
      </c>
      <c r="J247" s="12">
        <f t="shared" si="11"/>
        <v>33</v>
      </c>
      <c r="L247" s="5" t="s">
        <v>169</v>
      </c>
      <c r="M247" s="5" t="s">
        <v>5667</v>
      </c>
    </row>
    <row r="248" spans="1:13" x14ac:dyDescent="0.35">
      <c r="A248" s="5" t="s">
        <v>560</v>
      </c>
      <c r="B248" s="5" t="s">
        <v>29</v>
      </c>
      <c r="C248" s="5" t="s">
        <v>561</v>
      </c>
      <c r="D248" s="5" t="s">
        <v>13</v>
      </c>
      <c r="E248" s="6">
        <v>43125</v>
      </c>
      <c r="F248" s="4">
        <v>0.67185185185185192</v>
      </c>
      <c r="G248" s="5" t="s">
        <v>9</v>
      </c>
      <c r="H248" s="12">
        <v>0</v>
      </c>
      <c r="I248" s="10">
        <f t="shared" si="10"/>
        <v>0</v>
      </c>
      <c r="J248" s="12">
        <f t="shared" si="11"/>
        <v>156</v>
      </c>
      <c r="L248" s="5" t="s">
        <v>3252</v>
      </c>
      <c r="M248" s="5" t="s">
        <v>5667</v>
      </c>
    </row>
    <row r="249" spans="1:13" x14ac:dyDescent="0.35">
      <c r="A249" s="5" t="s">
        <v>562</v>
      </c>
      <c r="B249" s="5" t="s">
        <v>38</v>
      </c>
      <c r="C249" s="5" t="s">
        <v>563</v>
      </c>
      <c r="D249" s="5" t="s">
        <v>13</v>
      </c>
      <c r="E249" s="6">
        <v>43248</v>
      </c>
      <c r="F249" s="4">
        <v>0.44175925925925924</v>
      </c>
      <c r="G249" s="5" t="s">
        <v>9</v>
      </c>
      <c r="H249" s="12">
        <f>VLOOKUP(A249,[1]Sheet1!$A$1:$B$690,2,FALSE)</f>
        <v>4308</v>
      </c>
      <c r="I249" s="10">
        <f t="shared" si="10"/>
        <v>143.6</v>
      </c>
      <c r="J249" s="12">
        <f t="shared" si="11"/>
        <v>33</v>
      </c>
      <c r="L249" s="5" t="s">
        <v>169</v>
      </c>
      <c r="M249" s="5" t="s">
        <v>5667</v>
      </c>
    </row>
    <row r="250" spans="1:13" x14ac:dyDescent="0.35">
      <c r="A250" s="5" t="s">
        <v>564</v>
      </c>
      <c r="B250" s="5" t="s">
        <v>38</v>
      </c>
      <c r="C250" s="5" t="s">
        <v>565</v>
      </c>
      <c r="D250" s="5" t="s">
        <v>13</v>
      </c>
      <c r="E250" s="6">
        <v>43217</v>
      </c>
      <c r="F250" s="4">
        <v>0.63031249999999994</v>
      </c>
      <c r="G250" s="5" t="s">
        <v>9</v>
      </c>
      <c r="H250" s="12">
        <v>0</v>
      </c>
      <c r="I250" s="10">
        <f t="shared" si="10"/>
        <v>0</v>
      </c>
      <c r="J250" s="12">
        <f t="shared" si="11"/>
        <v>64</v>
      </c>
      <c r="L250" s="5" t="s">
        <v>169</v>
      </c>
      <c r="M250" s="5" t="s">
        <v>5667</v>
      </c>
    </row>
    <row r="251" spans="1:13" x14ac:dyDescent="0.35">
      <c r="A251" s="5" t="s">
        <v>566</v>
      </c>
      <c r="B251" s="5" t="s">
        <v>6</v>
      </c>
      <c r="C251" s="5" t="s">
        <v>567</v>
      </c>
      <c r="D251" s="5" t="s">
        <v>8</v>
      </c>
      <c r="E251" s="6">
        <v>42696</v>
      </c>
      <c r="F251" s="4">
        <v>0.45293981481481477</v>
      </c>
      <c r="G251" s="5" t="s">
        <v>9</v>
      </c>
      <c r="H251" s="12">
        <v>0</v>
      </c>
      <c r="I251" s="10">
        <f t="shared" si="10"/>
        <v>0</v>
      </c>
      <c r="J251" s="12">
        <f t="shared" si="11"/>
        <v>585</v>
      </c>
      <c r="L251" s="5" t="s">
        <v>3249</v>
      </c>
      <c r="M251" s="5" t="s">
        <v>5666</v>
      </c>
    </row>
    <row r="252" spans="1:13" x14ac:dyDescent="0.35">
      <c r="A252" s="5" t="s">
        <v>568</v>
      </c>
      <c r="B252" s="5" t="s">
        <v>11</v>
      </c>
      <c r="C252" s="5" t="s">
        <v>569</v>
      </c>
      <c r="D252" s="5" t="s">
        <v>13</v>
      </c>
      <c r="E252" s="6">
        <v>42607</v>
      </c>
      <c r="F252" s="4">
        <v>0.45967592592592593</v>
      </c>
      <c r="G252" s="5" t="s">
        <v>9</v>
      </c>
      <c r="H252" s="12">
        <v>0</v>
      </c>
      <c r="I252" s="10">
        <f t="shared" si="10"/>
        <v>0</v>
      </c>
      <c r="J252" s="12">
        <f t="shared" si="11"/>
        <v>674</v>
      </c>
      <c r="L252" s="5">
        <v>0</v>
      </c>
      <c r="M252" s="5" t="e">
        <v>#N/A</v>
      </c>
    </row>
    <row r="253" spans="1:13" x14ac:dyDescent="0.35">
      <c r="A253" s="5" t="s">
        <v>570</v>
      </c>
      <c r="B253" s="5" t="s">
        <v>6</v>
      </c>
      <c r="C253" s="5" t="s">
        <v>571</v>
      </c>
      <c r="D253" s="5" t="s">
        <v>8</v>
      </c>
      <c r="E253" s="6">
        <v>42695</v>
      </c>
      <c r="F253" s="4">
        <v>0.49339120370370365</v>
      </c>
      <c r="G253" s="5" t="s">
        <v>9</v>
      </c>
      <c r="H253" s="12">
        <v>0</v>
      </c>
      <c r="I253" s="10">
        <f t="shared" si="10"/>
        <v>0</v>
      </c>
      <c r="J253" s="12">
        <f t="shared" si="11"/>
        <v>586</v>
      </c>
      <c r="L253" s="5" t="s">
        <v>3249</v>
      </c>
      <c r="M253" s="5" t="s">
        <v>5666</v>
      </c>
    </row>
    <row r="254" spans="1:13" x14ac:dyDescent="0.35">
      <c r="A254" s="5" t="s">
        <v>572</v>
      </c>
      <c r="B254" s="5" t="s">
        <v>35</v>
      </c>
      <c r="C254" s="5" t="s">
        <v>573</v>
      </c>
      <c r="D254" s="5" t="s">
        <v>13</v>
      </c>
      <c r="E254" s="6">
        <v>42996</v>
      </c>
      <c r="F254" s="4">
        <v>0.72730324074074071</v>
      </c>
      <c r="G254" s="5" t="s">
        <v>9</v>
      </c>
      <c r="H254" s="12">
        <f>VLOOKUP(A254,[1]Sheet1!$A$1:$B$690,2,FALSE)</f>
        <v>17677</v>
      </c>
      <c r="I254" s="10">
        <f t="shared" si="10"/>
        <v>589.23333333333335</v>
      </c>
      <c r="J254" s="12">
        <f t="shared" si="11"/>
        <v>285</v>
      </c>
      <c r="L254" s="5" t="s">
        <v>3253</v>
      </c>
      <c r="M254" s="5" t="s">
        <v>5669</v>
      </c>
    </row>
    <row r="255" spans="1:13" x14ac:dyDescent="0.35">
      <c r="A255" s="5" t="s">
        <v>574</v>
      </c>
      <c r="B255" s="5" t="s">
        <v>6</v>
      </c>
      <c r="C255" s="5" t="s">
        <v>575</v>
      </c>
      <c r="D255" s="5" t="s">
        <v>8</v>
      </c>
      <c r="E255" s="6">
        <v>42695</v>
      </c>
      <c r="F255" s="4">
        <v>0.44512731481481477</v>
      </c>
      <c r="G255" s="5" t="s">
        <v>9</v>
      </c>
      <c r="H255" s="12">
        <v>0</v>
      </c>
      <c r="I255" s="10">
        <f t="shared" si="10"/>
        <v>0</v>
      </c>
      <c r="J255" s="12">
        <f t="shared" si="11"/>
        <v>586</v>
      </c>
      <c r="L255" s="5" t="s">
        <v>3249</v>
      </c>
      <c r="M255" s="5" t="s">
        <v>5666</v>
      </c>
    </row>
    <row r="256" spans="1:13" x14ac:dyDescent="0.35">
      <c r="A256" s="5" t="s">
        <v>576</v>
      </c>
      <c r="B256" s="5" t="s">
        <v>6</v>
      </c>
      <c r="C256" s="5" t="s">
        <v>577</v>
      </c>
      <c r="D256" s="5" t="s">
        <v>8</v>
      </c>
      <c r="E256" s="6">
        <v>42695</v>
      </c>
      <c r="F256" s="4">
        <v>0.46003472222222225</v>
      </c>
      <c r="G256" s="5" t="s">
        <v>9</v>
      </c>
      <c r="H256" s="12">
        <v>0</v>
      </c>
      <c r="I256" s="10">
        <f t="shared" si="10"/>
        <v>0</v>
      </c>
      <c r="J256" s="12">
        <f t="shared" si="11"/>
        <v>586</v>
      </c>
      <c r="L256" s="5" t="s">
        <v>3249</v>
      </c>
      <c r="M256" s="5" t="s">
        <v>5666</v>
      </c>
    </row>
    <row r="257" spans="1:13" x14ac:dyDescent="0.35">
      <c r="A257" s="5" t="s">
        <v>578</v>
      </c>
      <c r="B257" s="5" t="s">
        <v>38</v>
      </c>
      <c r="C257" s="5" t="s">
        <v>579</v>
      </c>
      <c r="D257" s="5" t="s">
        <v>13</v>
      </c>
      <c r="E257" s="6">
        <v>43242</v>
      </c>
      <c r="F257" s="4">
        <v>0.46781249999999996</v>
      </c>
      <c r="G257" s="5" t="s">
        <v>9</v>
      </c>
      <c r="H257" s="12">
        <v>0</v>
      </c>
      <c r="I257" s="10">
        <f t="shared" si="10"/>
        <v>0</v>
      </c>
      <c r="J257" s="12">
        <f t="shared" si="11"/>
        <v>39</v>
      </c>
      <c r="L257" s="5" t="s">
        <v>169</v>
      </c>
      <c r="M257" s="5" t="s">
        <v>5667</v>
      </c>
    </row>
    <row r="258" spans="1:13" x14ac:dyDescent="0.35">
      <c r="A258" s="5" t="s">
        <v>580</v>
      </c>
      <c r="B258" s="5" t="s">
        <v>35</v>
      </c>
      <c r="C258" s="5" t="s">
        <v>581</v>
      </c>
      <c r="D258" s="5" t="s">
        <v>13</v>
      </c>
      <c r="E258" s="6">
        <v>43066</v>
      </c>
      <c r="F258" s="4">
        <v>0.646550925925926</v>
      </c>
      <c r="G258" s="5" t="s">
        <v>9</v>
      </c>
      <c r="H258" s="12">
        <v>0</v>
      </c>
      <c r="I258" s="10">
        <f t="shared" si="10"/>
        <v>0</v>
      </c>
      <c r="J258" s="12">
        <f t="shared" si="11"/>
        <v>215</v>
      </c>
      <c r="L258" s="5" t="s">
        <v>3253</v>
      </c>
      <c r="M258" s="5" t="s">
        <v>5669</v>
      </c>
    </row>
    <row r="259" spans="1:13" x14ac:dyDescent="0.35">
      <c r="A259" s="5" t="s">
        <v>582</v>
      </c>
      <c r="B259" s="5" t="s">
        <v>583</v>
      </c>
      <c r="C259" s="5" t="s">
        <v>584</v>
      </c>
      <c r="D259" s="5" t="s">
        <v>218</v>
      </c>
      <c r="E259" s="6">
        <v>43207</v>
      </c>
      <c r="F259" s="4">
        <v>0.75475694444444441</v>
      </c>
      <c r="G259" s="5" t="s">
        <v>9</v>
      </c>
      <c r="H259" s="12">
        <f>VLOOKUP(A259,[1]Sheet1!$A$1:$B$690,2,FALSE)</f>
        <v>239</v>
      </c>
      <c r="I259" s="10">
        <f t="shared" si="10"/>
        <v>7.9666666666666668</v>
      </c>
      <c r="J259" s="12">
        <f t="shared" si="11"/>
        <v>74</v>
      </c>
      <c r="L259" s="5">
        <v>0</v>
      </c>
      <c r="M259" s="5" t="e">
        <v>#N/A</v>
      </c>
    </row>
    <row r="260" spans="1:13" x14ac:dyDescent="0.35">
      <c r="A260" s="5" t="s">
        <v>585</v>
      </c>
      <c r="B260" s="5" t="s">
        <v>29</v>
      </c>
      <c r="C260" s="5" t="s">
        <v>586</v>
      </c>
      <c r="D260" s="5" t="s">
        <v>13</v>
      </c>
      <c r="E260" s="6">
        <v>42661</v>
      </c>
      <c r="F260" s="4">
        <v>0.75361111111111112</v>
      </c>
      <c r="G260" s="5" t="s">
        <v>9</v>
      </c>
      <c r="H260" s="12">
        <f>VLOOKUP(A260,[1]Sheet1!$A$1:$B$690,2,FALSE)</f>
        <v>7503</v>
      </c>
      <c r="I260" s="10">
        <f t="shared" si="10"/>
        <v>250.1</v>
      </c>
      <c r="J260" s="12">
        <f t="shared" si="11"/>
        <v>620</v>
      </c>
      <c r="L260" s="5" t="s">
        <v>3252</v>
      </c>
      <c r="M260" s="5" t="s">
        <v>5667</v>
      </c>
    </row>
    <row r="261" spans="1:13" x14ac:dyDescent="0.35">
      <c r="A261" s="5" t="s">
        <v>587</v>
      </c>
      <c r="B261" s="5" t="s">
        <v>391</v>
      </c>
      <c r="C261" s="5" t="s">
        <v>588</v>
      </c>
      <c r="D261" s="5" t="s">
        <v>13</v>
      </c>
      <c r="E261" s="6">
        <v>43164</v>
      </c>
      <c r="F261" s="4">
        <v>0.46582175925925928</v>
      </c>
      <c r="G261" s="5" t="s">
        <v>9</v>
      </c>
      <c r="H261" s="12">
        <f>VLOOKUP(A261,[1]Sheet1!$A$1:$B$690,2,FALSE)</f>
        <v>766</v>
      </c>
      <c r="I261" s="10">
        <f t="shared" ref="I261:I324" si="12">H261/30</f>
        <v>25.533333333333335</v>
      </c>
      <c r="J261" s="12">
        <f t="shared" si="11"/>
        <v>117</v>
      </c>
      <c r="L261" s="5">
        <v>0</v>
      </c>
      <c r="M261" s="5" t="e">
        <v>#N/A</v>
      </c>
    </row>
    <row r="262" spans="1:13" x14ac:dyDescent="0.35">
      <c r="A262" s="5" t="s">
        <v>589</v>
      </c>
      <c r="B262" s="5" t="s">
        <v>6</v>
      </c>
      <c r="C262" s="5" t="s">
        <v>590</v>
      </c>
      <c r="D262" s="5" t="s">
        <v>8</v>
      </c>
      <c r="E262" s="6">
        <v>42695</v>
      </c>
      <c r="F262" s="4">
        <v>0.61431712962962959</v>
      </c>
      <c r="G262" s="5" t="s">
        <v>9</v>
      </c>
      <c r="H262" s="12">
        <v>0</v>
      </c>
      <c r="I262" s="10">
        <f t="shared" si="12"/>
        <v>0</v>
      </c>
      <c r="J262" s="12">
        <f t="shared" si="11"/>
        <v>586</v>
      </c>
      <c r="L262" s="5" t="s">
        <v>3249</v>
      </c>
      <c r="M262" s="5" t="s">
        <v>5666</v>
      </c>
    </row>
    <row r="263" spans="1:13" x14ac:dyDescent="0.35">
      <c r="A263" s="5" t="s">
        <v>591</v>
      </c>
      <c r="B263" s="5" t="s">
        <v>29</v>
      </c>
      <c r="C263" s="5" t="s">
        <v>592</v>
      </c>
      <c r="D263" s="5" t="s">
        <v>13</v>
      </c>
      <c r="E263" s="6">
        <v>43073</v>
      </c>
      <c r="F263" s="4">
        <v>0.64200231481481485</v>
      </c>
      <c r="G263" s="5" t="s">
        <v>9</v>
      </c>
      <c r="H263" s="12">
        <f>VLOOKUP(A263,[1]Sheet1!$A$1:$B$690,2,FALSE)</f>
        <v>1151</v>
      </c>
      <c r="I263" s="10">
        <f t="shared" si="12"/>
        <v>38.366666666666667</v>
      </c>
      <c r="J263" s="12">
        <f t="shared" si="11"/>
        <v>208</v>
      </c>
      <c r="L263" s="5" t="s">
        <v>3252</v>
      </c>
      <c r="M263" s="5" t="s">
        <v>5667</v>
      </c>
    </row>
    <row r="264" spans="1:13" x14ac:dyDescent="0.35">
      <c r="A264" s="5" t="s">
        <v>593</v>
      </c>
      <c r="B264" s="5" t="s">
        <v>29</v>
      </c>
      <c r="C264" s="5" t="s">
        <v>594</v>
      </c>
      <c r="D264" s="5" t="s">
        <v>13</v>
      </c>
      <c r="E264" s="6">
        <v>42923</v>
      </c>
      <c r="F264" s="4">
        <v>0.73589120370370376</v>
      </c>
      <c r="G264" s="5" t="s">
        <v>9</v>
      </c>
      <c r="H264" s="12">
        <f>VLOOKUP(A264,[1]Sheet1!$A$1:$B$690,2,FALSE)</f>
        <v>897</v>
      </c>
      <c r="I264" s="10">
        <f t="shared" si="12"/>
        <v>29.9</v>
      </c>
      <c r="J264" s="12">
        <f t="shared" si="11"/>
        <v>358</v>
      </c>
      <c r="L264" s="5" t="s">
        <v>3252</v>
      </c>
      <c r="M264" s="5" t="s">
        <v>5667</v>
      </c>
    </row>
    <row r="265" spans="1:13" x14ac:dyDescent="0.35">
      <c r="A265" s="5" t="s">
        <v>595</v>
      </c>
      <c r="B265" s="5" t="s">
        <v>35</v>
      </c>
      <c r="C265" s="5" t="s">
        <v>596</v>
      </c>
      <c r="D265" s="5" t="s">
        <v>13</v>
      </c>
      <c r="E265" s="6">
        <v>43017</v>
      </c>
      <c r="F265" s="4">
        <v>0.68732638888888886</v>
      </c>
      <c r="G265" s="5" t="s">
        <v>9</v>
      </c>
      <c r="H265" s="12">
        <f>VLOOKUP(A265,[1]Sheet1!$A$1:$B$690,2,FALSE)</f>
        <v>27498</v>
      </c>
      <c r="I265" s="10">
        <f t="shared" si="12"/>
        <v>916.6</v>
      </c>
      <c r="J265" s="12">
        <f t="shared" si="11"/>
        <v>264</v>
      </c>
      <c r="L265" s="5" t="s">
        <v>3253</v>
      </c>
      <c r="M265" s="5" t="s">
        <v>5669</v>
      </c>
    </row>
    <row r="266" spans="1:13" x14ac:dyDescent="0.35">
      <c r="A266" s="5" t="s">
        <v>597</v>
      </c>
      <c r="B266" s="5" t="s">
        <v>6</v>
      </c>
      <c r="C266" s="5" t="s">
        <v>598</v>
      </c>
      <c r="D266" s="5" t="s">
        <v>8</v>
      </c>
      <c r="E266" s="6">
        <v>42696</v>
      </c>
      <c r="F266" s="4">
        <v>0.62444444444444447</v>
      </c>
      <c r="G266" s="5" t="s">
        <v>9</v>
      </c>
      <c r="H266" s="12">
        <v>0</v>
      </c>
      <c r="I266" s="10">
        <f t="shared" si="12"/>
        <v>0</v>
      </c>
      <c r="J266" s="12">
        <f t="shared" si="11"/>
        <v>585</v>
      </c>
      <c r="L266" s="5" t="s">
        <v>3249</v>
      </c>
      <c r="M266" s="5" t="s">
        <v>5666</v>
      </c>
    </row>
    <row r="267" spans="1:13" x14ac:dyDescent="0.35">
      <c r="A267" s="5" t="s">
        <v>599</v>
      </c>
      <c r="B267" s="5" t="s">
        <v>132</v>
      </c>
      <c r="C267" s="5" t="s">
        <v>600</v>
      </c>
      <c r="D267" s="5" t="s">
        <v>13</v>
      </c>
      <c r="E267" s="6">
        <v>43116</v>
      </c>
      <c r="F267" s="4">
        <v>0.58748842592592598</v>
      </c>
      <c r="G267" s="5" t="s">
        <v>9</v>
      </c>
      <c r="H267" s="12">
        <v>0</v>
      </c>
      <c r="I267" s="10">
        <f t="shared" si="12"/>
        <v>0</v>
      </c>
      <c r="J267" s="12">
        <f t="shared" si="11"/>
        <v>165</v>
      </c>
      <c r="L267" s="5">
        <v>0</v>
      </c>
      <c r="M267" s="5" t="e">
        <v>#N/A</v>
      </c>
    </row>
    <row r="268" spans="1:13" x14ac:dyDescent="0.35">
      <c r="A268" s="5" t="s">
        <v>601</v>
      </c>
      <c r="B268" s="5" t="s">
        <v>38</v>
      </c>
      <c r="C268" s="5" t="s">
        <v>602</v>
      </c>
      <c r="D268" s="5" t="s">
        <v>13</v>
      </c>
      <c r="E268" s="6">
        <v>43210</v>
      </c>
      <c r="F268" s="4">
        <v>0.61498842592592595</v>
      </c>
      <c r="G268" s="5" t="s">
        <v>9</v>
      </c>
      <c r="H268" s="12">
        <f>VLOOKUP(A268,[1]Sheet1!$A$1:$B$690,2,FALSE)</f>
        <v>2090</v>
      </c>
      <c r="I268" s="10">
        <f t="shared" si="12"/>
        <v>69.666666666666671</v>
      </c>
      <c r="J268" s="12">
        <f t="shared" si="11"/>
        <v>71</v>
      </c>
      <c r="L268" s="5" t="s">
        <v>169</v>
      </c>
      <c r="M268" s="5" t="s">
        <v>5667</v>
      </c>
    </row>
    <row r="269" spans="1:13" x14ac:dyDescent="0.35">
      <c r="A269" s="5" t="s">
        <v>603</v>
      </c>
      <c r="B269" s="5" t="s">
        <v>29</v>
      </c>
      <c r="C269" s="5" t="s">
        <v>604</v>
      </c>
      <c r="D269" s="5" t="s">
        <v>13</v>
      </c>
      <c r="E269" s="6">
        <v>43194</v>
      </c>
      <c r="F269" s="4">
        <v>0.60940972222222223</v>
      </c>
      <c r="G269" s="5" t="s">
        <v>9</v>
      </c>
      <c r="H269" s="12">
        <f>VLOOKUP(A269,[1]Sheet1!$A$1:$B$690,2,FALSE)</f>
        <v>664</v>
      </c>
      <c r="I269" s="10">
        <f t="shared" si="12"/>
        <v>22.133333333333333</v>
      </c>
      <c r="J269" s="12">
        <f t="shared" si="11"/>
        <v>87</v>
      </c>
      <c r="L269" s="5" t="s">
        <v>3252</v>
      </c>
      <c r="M269" s="5" t="s">
        <v>5667</v>
      </c>
    </row>
    <row r="270" spans="1:13" x14ac:dyDescent="0.35">
      <c r="A270" s="5" t="s">
        <v>605</v>
      </c>
      <c r="B270" s="5" t="s">
        <v>116</v>
      </c>
      <c r="C270" s="5" t="s">
        <v>606</v>
      </c>
      <c r="D270" s="5" t="s">
        <v>13</v>
      </c>
      <c r="E270" s="6">
        <v>43010</v>
      </c>
      <c r="F270" s="4">
        <v>0.79065972222222225</v>
      </c>
      <c r="G270" s="5" t="s">
        <v>9</v>
      </c>
      <c r="H270" s="12">
        <v>0</v>
      </c>
      <c r="I270" s="10">
        <f t="shared" si="12"/>
        <v>0</v>
      </c>
      <c r="J270" s="12">
        <f t="shared" si="11"/>
        <v>271</v>
      </c>
      <c r="L270" s="5">
        <v>0</v>
      </c>
      <c r="M270" s="5" t="e">
        <v>#N/A</v>
      </c>
    </row>
    <row r="271" spans="1:13" x14ac:dyDescent="0.35">
      <c r="A271" s="5" t="s">
        <v>607</v>
      </c>
      <c r="B271" s="5" t="s">
        <v>29</v>
      </c>
      <c r="C271" s="5" t="s">
        <v>608</v>
      </c>
      <c r="D271" s="5" t="s">
        <v>13</v>
      </c>
      <c r="E271" s="6">
        <v>42803</v>
      </c>
      <c r="F271" s="4">
        <v>0.49123842592592593</v>
      </c>
      <c r="G271" s="5" t="s">
        <v>9</v>
      </c>
      <c r="H271" s="12">
        <f>VLOOKUP(A271,[1]Sheet1!$A$1:$B$690,2,FALSE)</f>
        <v>2431</v>
      </c>
      <c r="I271" s="10">
        <f t="shared" si="12"/>
        <v>81.033333333333331</v>
      </c>
      <c r="J271" s="12">
        <f t="shared" si="11"/>
        <v>478</v>
      </c>
      <c r="L271" s="5" t="s">
        <v>3252</v>
      </c>
      <c r="M271" s="5" t="s">
        <v>5667</v>
      </c>
    </row>
    <row r="272" spans="1:13" x14ac:dyDescent="0.35">
      <c r="A272" s="5" t="s">
        <v>609</v>
      </c>
      <c r="B272" s="5" t="s">
        <v>29</v>
      </c>
      <c r="C272" s="5" t="s">
        <v>610</v>
      </c>
      <c r="D272" s="5" t="s">
        <v>13</v>
      </c>
      <c r="E272" s="6">
        <v>43073</v>
      </c>
      <c r="F272" s="4">
        <v>0.64185185185185178</v>
      </c>
      <c r="G272" s="5" t="s">
        <v>9</v>
      </c>
      <c r="H272" s="12">
        <f>VLOOKUP(A272,[1]Sheet1!$A$1:$B$690,2,FALSE)</f>
        <v>3944</v>
      </c>
      <c r="I272" s="10">
        <f t="shared" si="12"/>
        <v>131.46666666666667</v>
      </c>
      <c r="J272" s="12">
        <f t="shared" ref="J272:J335" si="13">$A$1-E272</f>
        <v>208</v>
      </c>
      <c r="L272" s="5" t="s">
        <v>3252</v>
      </c>
      <c r="M272" s="5" t="s">
        <v>5667</v>
      </c>
    </row>
    <row r="273" spans="1:13" x14ac:dyDescent="0.35">
      <c r="A273" s="5" t="s">
        <v>611</v>
      </c>
      <c r="B273" s="5" t="s">
        <v>35</v>
      </c>
      <c r="C273" s="5" t="s">
        <v>612</v>
      </c>
      <c r="D273" s="5" t="s">
        <v>13</v>
      </c>
      <c r="E273" s="6">
        <v>43066</v>
      </c>
      <c r="F273" s="4">
        <v>0.64342592592592596</v>
      </c>
      <c r="G273" s="5" t="s">
        <v>9</v>
      </c>
      <c r="H273" s="12">
        <f>VLOOKUP(A273,[1]Sheet1!$A$1:$B$690,2,FALSE)</f>
        <v>29353</v>
      </c>
      <c r="I273" s="10">
        <f t="shared" si="12"/>
        <v>978.43333333333328</v>
      </c>
      <c r="J273" s="12">
        <f t="shared" si="13"/>
        <v>215</v>
      </c>
      <c r="L273" s="5" t="s">
        <v>3253</v>
      </c>
      <c r="M273" s="5" t="s">
        <v>5669</v>
      </c>
    </row>
    <row r="274" spans="1:13" x14ac:dyDescent="0.35">
      <c r="A274" s="5" t="s">
        <v>613</v>
      </c>
      <c r="B274" s="5" t="s">
        <v>293</v>
      </c>
      <c r="C274" s="5" t="s">
        <v>581</v>
      </c>
      <c r="D274" s="5" t="s">
        <v>13</v>
      </c>
      <c r="E274" s="6">
        <v>43066</v>
      </c>
      <c r="F274" s="4">
        <v>0.70968749999999992</v>
      </c>
      <c r="G274" s="5" t="s">
        <v>9</v>
      </c>
      <c r="H274" s="12">
        <v>0</v>
      </c>
      <c r="I274" s="10">
        <f t="shared" si="12"/>
        <v>0</v>
      </c>
      <c r="J274" s="12">
        <f t="shared" si="13"/>
        <v>215</v>
      </c>
      <c r="L274" s="5">
        <v>0</v>
      </c>
      <c r="M274" s="5" t="e">
        <v>#N/A</v>
      </c>
    </row>
    <row r="275" spans="1:13" x14ac:dyDescent="0.35">
      <c r="A275" s="5" t="s">
        <v>614</v>
      </c>
      <c r="B275" s="5" t="s">
        <v>38</v>
      </c>
      <c r="C275" s="5" t="s">
        <v>615</v>
      </c>
      <c r="D275" s="5" t="s">
        <v>13</v>
      </c>
      <c r="E275" s="6">
        <v>43231</v>
      </c>
      <c r="F275" s="4">
        <v>0.56734953703703705</v>
      </c>
      <c r="G275" s="5" t="s">
        <v>9</v>
      </c>
      <c r="H275" s="12">
        <f>VLOOKUP(A275,[1]Sheet1!$A$1:$B$690,2,FALSE)</f>
        <v>1701</v>
      </c>
      <c r="I275" s="10">
        <f t="shared" si="12"/>
        <v>56.7</v>
      </c>
      <c r="J275" s="12">
        <f t="shared" si="13"/>
        <v>50</v>
      </c>
      <c r="L275" s="5" t="s">
        <v>169</v>
      </c>
      <c r="M275" s="5" t="s">
        <v>5667</v>
      </c>
    </row>
    <row r="276" spans="1:13" x14ac:dyDescent="0.35">
      <c r="A276" s="5" t="s">
        <v>616</v>
      </c>
      <c r="B276" s="5" t="s">
        <v>38</v>
      </c>
      <c r="C276" s="5" t="s">
        <v>617</v>
      </c>
      <c r="D276" s="5" t="s">
        <v>13</v>
      </c>
      <c r="E276" s="6">
        <v>43214</v>
      </c>
      <c r="F276" s="4">
        <v>0.40826388888888893</v>
      </c>
      <c r="G276" s="5" t="s">
        <v>9</v>
      </c>
      <c r="H276" s="12">
        <f>VLOOKUP(A276,[1]Sheet1!$A$1:$B$690,2,FALSE)</f>
        <v>1677</v>
      </c>
      <c r="I276" s="10">
        <f t="shared" si="12"/>
        <v>55.9</v>
      </c>
      <c r="J276" s="12">
        <f t="shared" si="13"/>
        <v>67</v>
      </c>
      <c r="L276" s="5" t="s">
        <v>169</v>
      </c>
      <c r="M276" s="5" t="s">
        <v>5667</v>
      </c>
    </row>
    <row r="277" spans="1:13" x14ac:dyDescent="0.35">
      <c r="A277" s="5" t="s">
        <v>618</v>
      </c>
      <c r="B277" s="5" t="s">
        <v>38</v>
      </c>
      <c r="C277" s="5" t="s">
        <v>619</v>
      </c>
      <c r="D277" s="5" t="s">
        <v>13</v>
      </c>
      <c r="E277" s="6">
        <v>43214</v>
      </c>
      <c r="F277" s="4">
        <v>0.42146990740740736</v>
      </c>
      <c r="G277" s="5" t="s">
        <v>9</v>
      </c>
      <c r="H277" s="12">
        <v>0</v>
      </c>
      <c r="I277" s="10">
        <f t="shared" si="12"/>
        <v>0</v>
      </c>
      <c r="J277" s="12">
        <f t="shared" si="13"/>
        <v>67</v>
      </c>
      <c r="L277" s="5" t="s">
        <v>169</v>
      </c>
      <c r="M277" s="5" t="s">
        <v>5667</v>
      </c>
    </row>
    <row r="278" spans="1:13" x14ac:dyDescent="0.35">
      <c r="A278" s="5" t="s">
        <v>620</v>
      </c>
      <c r="B278" s="5" t="s">
        <v>6</v>
      </c>
      <c r="C278" s="5" t="s">
        <v>621</v>
      </c>
      <c r="D278" s="5" t="s">
        <v>8</v>
      </c>
      <c r="E278" s="6">
        <v>42696</v>
      </c>
      <c r="F278" s="4">
        <v>0.48501157407407408</v>
      </c>
      <c r="G278" s="5" t="s">
        <v>9</v>
      </c>
      <c r="H278" s="12">
        <v>0</v>
      </c>
      <c r="I278" s="10">
        <f t="shared" si="12"/>
        <v>0</v>
      </c>
      <c r="J278" s="12">
        <f t="shared" si="13"/>
        <v>585</v>
      </c>
      <c r="L278" s="5" t="s">
        <v>3249</v>
      </c>
      <c r="M278" s="5" t="s">
        <v>5666</v>
      </c>
    </row>
    <row r="279" spans="1:13" x14ac:dyDescent="0.35">
      <c r="A279" s="5" t="s">
        <v>622</v>
      </c>
      <c r="B279" s="5" t="s">
        <v>623</v>
      </c>
      <c r="C279" s="5" t="s">
        <v>624</v>
      </c>
      <c r="D279" s="5" t="s">
        <v>56</v>
      </c>
      <c r="E279" s="6">
        <v>43129</v>
      </c>
      <c r="F279" s="4">
        <v>0.68108796296296292</v>
      </c>
      <c r="G279" s="5" t="s">
        <v>9</v>
      </c>
      <c r="H279" s="12">
        <f>VLOOKUP(A279,[1]Sheet1!$A$1:$B$690,2,FALSE)</f>
        <v>1665</v>
      </c>
      <c r="I279" s="10">
        <f t="shared" si="12"/>
        <v>55.5</v>
      </c>
      <c r="J279" s="12">
        <f t="shared" si="13"/>
        <v>152</v>
      </c>
      <c r="L279" s="5">
        <v>0</v>
      </c>
      <c r="M279" s="5" t="e">
        <v>#N/A</v>
      </c>
    </row>
    <row r="280" spans="1:13" x14ac:dyDescent="0.35">
      <c r="A280" s="5" t="s">
        <v>625</v>
      </c>
      <c r="B280" s="5" t="s">
        <v>626</v>
      </c>
      <c r="C280" s="5" t="s">
        <v>627</v>
      </c>
      <c r="D280" s="5" t="s">
        <v>8</v>
      </c>
      <c r="E280" s="6">
        <v>42781</v>
      </c>
      <c r="F280" s="4">
        <v>0.65620370370370373</v>
      </c>
      <c r="G280" s="5" t="s">
        <v>9</v>
      </c>
      <c r="H280" s="12">
        <f>VLOOKUP(A280,[1]Sheet1!$A$1:$B$690,2,FALSE)</f>
        <v>3935</v>
      </c>
      <c r="I280" s="10">
        <f t="shared" si="12"/>
        <v>131.16666666666666</v>
      </c>
      <c r="J280" s="12">
        <f t="shared" si="13"/>
        <v>500</v>
      </c>
      <c r="L280" s="5">
        <v>0</v>
      </c>
      <c r="M280" s="5" t="e">
        <v>#N/A</v>
      </c>
    </row>
    <row r="281" spans="1:13" x14ac:dyDescent="0.35">
      <c r="A281" s="5" t="s">
        <v>628</v>
      </c>
      <c r="B281" s="5" t="s">
        <v>29</v>
      </c>
      <c r="C281" s="5" t="s">
        <v>629</v>
      </c>
      <c r="D281" s="5" t="s">
        <v>13</v>
      </c>
      <c r="E281" s="6">
        <v>42690</v>
      </c>
      <c r="F281" s="4">
        <v>0.45508101851851851</v>
      </c>
      <c r="G281" s="5" t="s">
        <v>57</v>
      </c>
      <c r="H281" s="12">
        <v>0</v>
      </c>
      <c r="I281" s="10">
        <f t="shared" si="12"/>
        <v>0</v>
      </c>
      <c r="J281" s="12">
        <f t="shared" si="13"/>
        <v>591</v>
      </c>
      <c r="K281" s="5" t="str">
        <f>IF(J281&lt;180,"半年",IF(AND(J281&gt;180,J281&lt;365),"半年至一年",IF(AND(J281&gt;365,J281&lt;730),"一年至两年","两年以上")))</f>
        <v>一年至两年</v>
      </c>
      <c r="L281" s="5" t="s">
        <v>3252</v>
      </c>
      <c r="M281" s="5" t="s">
        <v>5667</v>
      </c>
    </row>
    <row r="282" spans="1:13" x14ac:dyDescent="0.35">
      <c r="A282" s="5" t="s">
        <v>630</v>
      </c>
      <c r="B282" s="5" t="s">
        <v>38</v>
      </c>
      <c r="C282" s="5" t="s">
        <v>631</v>
      </c>
      <c r="D282" s="5" t="s">
        <v>13</v>
      </c>
      <c r="E282" s="6">
        <v>43202</v>
      </c>
      <c r="F282" s="4">
        <v>0.59175925925925921</v>
      </c>
      <c r="G282" s="5" t="s">
        <v>9</v>
      </c>
      <c r="H282" s="12">
        <f>VLOOKUP(A282,[1]Sheet1!$A$1:$B$690,2,FALSE)</f>
        <v>4957</v>
      </c>
      <c r="I282" s="10">
        <f t="shared" si="12"/>
        <v>165.23333333333332</v>
      </c>
      <c r="J282" s="12">
        <f t="shared" si="13"/>
        <v>79</v>
      </c>
      <c r="L282" s="5" t="s">
        <v>169</v>
      </c>
      <c r="M282" s="5" t="s">
        <v>5667</v>
      </c>
    </row>
    <row r="283" spans="1:13" x14ac:dyDescent="0.35">
      <c r="A283" s="5" t="s">
        <v>632</v>
      </c>
      <c r="B283" s="5" t="s">
        <v>6</v>
      </c>
      <c r="C283" s="5" t="s">
        <v>633</v>
      </c>
      <c r="D283" s="5" t="s">
        <v>8</v>
      </c>
      <c r="E283" s="6">
        <v>42696</v>
      </c>
      <c r="F283" s="4">
        <v>0.60203703703703704</v>
      </c>
      <c r="G283" s="5" t="s">
        <v>9</v>
      </c>
      <c r="H283" s="12">
        <v>0</v>
      </c>
      <c r="I283" s="10">
        <f t="shared" si="12"/>
        <v>0</v>
      </c>
      <c r="J283" s="12">
        <f t="shared" si="13"/>
        <v>585</v>
      </c>
      <c r="L283" s="5" t="s">
        <v>3249</v>
      </c>
      <c r="M283" s="5" t="s">
        <v>5666</v>
      </c>
    </row>
    <row r="284" spans="1:13" x14ac:dyDescent="0.35">
      <c r="A284" s="5" t="s">
        <v>634</v>
      </c>
      <c r="B284" s="5" t="s">
        <v>6</v>
      </c>
      <c r="C284" s="5" t="s">
        <v>635</v>
      </c>
      <c r="D284" s="5" t="s">
        <v>8</v>
      </c>
      <c r="E284" s="6">
        <v>42696</v>
      </c>
      <c r="F284" s="4">
        <v>0.42092592592592593</v>
      </c>
      <c r="G284" s="5" t="s">
        <v>9</v>
      </c>
      <c r="H284" s="12">
        <v>0</v>
      </c>
      <c r="I284" s="10">
        <f t="shared" si="12"/>
        <v>0</v>
      </c>
      <c r="J284" s="12">
        <f t="shared" si="13"/>
        <v>585</v>
      </c>
      <c r="L284" s="5" t="s">
        <v>3249</v>
      </c>
      <c r="M284" s="5" t="s">
        <v>5666</v>
      </c>
    </row>
    <row r="285" spans="1:13" x14ac:dyDescent="0.35">
      <c r="A285" s="5" t="s">
        <v>636</v>
      </c>
      <c r="B285" s="5" t="s">
        <v>54</v>
      </c>
      <c r="C285" s="5" t="s">
        <v>637</v>
      </c>
      <c r="D285" s="5" t="s">
        <v>56</v>
      </c>
      <c r="E285" s="6">
        <v>42943</v>
      </c>
      <c r="F285" s="4">
        <v>0.63500000000000001</v>
      </c>
      <c r="G285" s="5" t="s">
        <v>9</v>
      </c>
      <c r="H285" s="12">
        <f>VLOOKUP(A285,[1]Sheet1!$A$1:$B$690,2,FALSE)</f>
        <v>4994</v>
      </c>
      <c r="I285" s="10">
        <f t="shared" si="12"/>
        <v>166.46666666666667</v>
      </c>
      <c r="J285" s="12">
        <f t="shared" si="13"/>
        <v>338</v>
      </c>
      <c r="L285" s="5">
        <v>0</v>
      </c>
      <c r="M285" s="5" t="e">
        <v>#N/A</v>
      </c>
    </row>
    <row r="286" spans="1:13" x14ac:dyDescent="0.35">
      <c r="A286" s="5" t="s">
        <v>638</v>
      </c>
      <c r="B286" s="5" t="s">
        <v>35</v>
      </c>
      <c r="C286" s="5" t="s">
        <v>639</v>
      </c>
      <c r="D286" s="5" t="s">
        <v>13</v>
      </c>
      <c r="E286" s="6">
        <v>43066</v>
      </c>
      <c r="F286" s="4">
        <v>0.64020833333333338</v>
      </c>
      <c r="G286" s="5" t="s">
        <v>9</v>
      </c>
      <c r="H286" s="12">
        <v>0</v>
      </c>
      <c r="I286" s="10">
        <f t="shared" si="12"/>
        <v>0</v>
      </c>
      <c r="J286" s="12">
        <f t="shared" si="13"/>
        <v>215</v>
      </c>
      <c r="L286" s="5" t="s">
        <v>3253</v>
      </c>
      <c r="M286" s="5" t="s">
        <v>5669</v>
      </c>
    </row>
    <row r="287" spans="1:13" x14ac:dyDescent="0.35">
      <c r="A287" s="5" t="s">
        <v>640</v>
      </c>
      <c r="B287" s="5" t="s">
        <v>536</v>
      </c>
      <c r="C287" s="5" t="s">
        <v>641</v>
      </c>
      <c r="D287" s="5" t="s">
        <v>13</v>
      </c>
      <c r="E287" s="6">
        <v>43158</v>
      </c>
      <c r="F287" s="4">
        <v>0.40616898148148151</v>
      </c>
      <c r="G287" s="5" t="s">
        <v>9</v>
      </c>
      <c r="H287" s="12">
        <f>VLOOKUP(A287,[1]Sheet1!$A$1:$B$690,2,FALSE)</f>
        <v>2684</v>
      </c>
      <c r="I287" s="10">
        <f t="shared" si="12"/>
        <v>89.466666666666669</v>
      </c>
      <c r="J287" s="12">
        <f t="shared" si="13"/>
        <v>123</v>
      </c>
      <c r="L287" s="5">
        <v>0</v>
      </c>
      <c r="M287" s="5" t="e">
        <v>#N/A</v>
      </c>
    </row>
    <row r="288" spans="1:13" x14ac:dyDescent="0.35">
      <c r="A288" s="5" t="s">
        <v>642</v>
      </c>
      <c r="B288" s="5" t="s">
        <v>38</v>
      </c>
      <c r="C288" s="5" t="s">
        <v>643</v>
      </c>
      <c r="D288" s="5" t="s">
        <v>13</v>
      </c>
      <c r="E288" s="6">
        <v>43248</v>
      </c>
      <c r="F288" s="4">
        <v>0.44055555555555559</v>
      </c>
      <c r="G288" s="5" t="s">
        <v>9</v>
      </c>
      <c r="H288" s="12">
        <f>VLOOKUP(A288,[1]Sheet1!$A$1:$B$690,2,FALSE)</f>
        <v>3044</v>
      </c>
      <c r="I288" s="10">
        <f t="shared" si="12"/>
        <v>101.46666666666667</v>
      </c>
      <c r="J288" s="12">
        <f t="shared" si="13"/>
        <v>33</v>
      </c>
      <c r="L288" s="5" t="s">
        <v>169</v>
      </c>
      <c r="M288" s="5" t="s">
        <v>5667</v>
      </c>
    </row>
    <row r="289" spans="1:13" x14ac:dyDescent="0.35">
      <c r="A289" s="5" t="s">
        <v>644</v>
      </c>
      <c r="B289" s="5" t="s">
        <v>374</v>
      </c>
      <c r="C289" s="5" t="s">
        <v>645</v>
      </c>
      <c r="D289" s="5" t="s">
        <v>8</v>
      </c>
      <c r="E289" s="6">
        <v>43129</v>
      </c>
      <c r="F289" s="4">
        <v>0.78297453703703701</v>
      </c>
      <c r="G289" s="5" t="s">
        <v>9</v>
      </c>
      <c r="H289" s="12">
        <f>VLOOKUP(A289,[1]Sheet1!$A$1:$B$690,2,FALSE)</f>
        <v>101</v>
      </c>
      <c r="I289" s="10">
        <f t="shared" si="12"/>
        <v>3.3666666666666667</v>
      </c>
      <c r="J289" s="12">
        <f t="shared" si="13"/>
        <v>152</v>
      </c>
      <c r="L289" s="5">
        <v>0</v>
      </c>
      <c r="M289" s="5" t="e">
        <v>#N/A</v>
      </c>
    </row>
    <row r="290" spans="1:13" x14ac:dyDescent="0.35">
      <c r="A290" s="5" t="s">
        <v>646</v>
      </c>
      <c r="B290" s="5" t="s">
        <v>293</v>
      </c>
      <c r="C290" s="5" t="s">
        <v>647</v>
      </c>
      <c r="D290" s="5" t="s">
        <v>13</v>
      </c>
      <c r="E290" s="6">
        <v>43234</v>
      </c>
      <c r="F290" s="4">
        <v>0.62414351851851857</v>
      </c>
      <c r="G290" s="5" t="s">
        <v>9</v>
      </c>
      <c r="H290" s="12">
        <v>0</v>
      </c>
      <c r="I290" s="10">
        <f t="shared" si="12"/>
        <v>0</v>
      </c>
      <c r="J290" s="12">
        <f t="shared" si="13"/>
        <v>47</v>
      </c>
      <c r="L290" s="5">
        <v>0</v>
      </c>
      <c r="M290" s="5" t="e">
        <v>#N/A</v>
      </c>
    </row>
    <row r="291" spans="1:13" x14ac:dyDescent="0.35">
      <c r="A291" s="5" t="s">
        <v>648</v>
      </c>
      <c r="B291" s="5" t="s">
        <v>649</v>
      </c>
      <c r="C291" s="5" t="s">
        <v>650</v>
      </c>
      <c r="D291" s="5" t="s">
        <v>13</v>
      </c>
      <c r="E291" s="6">
        <v>42496</v>
      </c>
      <c r="F291" s="4">
        <v>0.68631944444444448</v>
      </c>
      <c r="G291" s="5" t="s">
        <v>9</v>
      </c>
      <c r="H291" s="12">
        <v>0</v>
      </c>
      <c r="I291" s="10">
        <f t="shared" si="12"/>
        <v>0</v>
      </c>
      <c r="J291" s="12">
        <f t="shared" si="13"/>
        <v>785</v>
      </c>
      <c r="L291" s="5">
        <v>0</v>
      </c>
      <c r="M291" s="5" t="e">
        <v>#N/A</v>
      </c>
    </row>
    <row r="292" spans="1:13" x14ac:dyDescent="0.35">
      <c r="A292" s="5" t="s">
        <v>651</v>
      </c>
      <c r="B292" s="5" t="s">
        <v>54</v>
      </c>
      <c r="C292" s="5" t="s">
        <v>652</v>
      </c>
      <c r="D292" s="5" t="s">
        <v>56</v>
      </c>
      <c r="E292" s="6">
        <v>42900</v>
      </c>
      <c r="F292" s="4">
        <v>0.83247685185185183</v>
      </c>
      <c r="G292" s="5" t="s">
        <v>9</v>
      </c>
      <c r="H292" s="12">
        <v>0</v>
      </c>
      <c r="I292" s="10">
        <f t="shared" si="12"/>
        <v>0</v>
      </c>
      <c r="J292" s="12">
        <f t="shared" si="13"/>
        <v>381</v>
      </c>
      <c r="L292" s="5">
        <v>0</v>
      </c>
      <c r="M292" s="5" t="e">
        <v>#N/A</v>
      </c>
    </row>
    <row r="293" spans="1:13" x14ac:dyDescent="0.35">
      <c r="A293" s="5" t="s">
        <v>653</v>
      </c>
      <c r="B293" s="5" t="s">
        <v>29</v>
      </c>
      <c r="C293" s="5" t="s">
        <v>654</v>
      </c>
      <c r="D293" s="5" t="s">
        <v>13</v>
      </c>
      <c r="E293" s="6">
        <v>42804</v>
      </c>
      <c r="F293" s="4">
        <v>0.61152777777777778</v>
      </c>
      <c r="G293" s="5" t="s">
        <v>9</v>
      </c>
      <c r="H293" s="12">
        <f>VLOOKUP(A293,[1]Sheet1!$A$1:$B$690,2,FALSE)</f>
        <v>1392</v>
      </c>
      <c r="I293" s="10">
        <f t="shared" si="12"/>
        <v>46.4</v>
      </c>
      <c r="J293" s="12">
        <f t="shared" si="13"/>
        <v>477</v>
      </c>
      <c r="L293" s="5" t="s">
        <v>3252</v>
      </c>
      <c r="M293" s="5" t="s">
        <v>5667</v>
      </c>
    </row>
    <row r="294" spans="1:13" x14ac:dyDescent="0.35">
      <c r="A294" s="5" t="s">
        <v>655</v>
      </c>
      <c r="B294" s="5" t="s">
        <v>6</v>
      </c>
      <c r="C294" s="5" t="s">
        <v>656</v>
      </c>
      <c r="D294" s="5" t="s">
        <v>8</v>
      </c>
      <c r="E294" s="6">
        <v>42696</v>
      </c>
      <c r="F294" s="4">
        <v>0.41524305555555557</v>
      </c>
      <c r="G294" s="5" t="s">
        <v>9</v>
      </c>
      <c r="H294" s="12">
        <v>0</v>
      </c>
      <c r="I294" s="10">
        <f t="shared" si="12"/>
        <v>0</v>
      </c>
      <c r="J294" s="12">
        <f t="shared" si="13"/>
        <v>585</v>
      </c>
      <c r="L294" s="5" t="s">
        <v>3249</v>
      </c>
      <c r="M294" s="5" t="s">
        <v>5666</v>
      </c>
    </row>
    <row r="295" spans="1:13" x14ac:dyDescent="0.35">
      <c r="A295" s="5" t="s">
        <v>657</v>
      </c>
      <c r="B295" s="5" t="s">
        <v>6</v>
      </c>
      <c r="C295" s="5" t="s">
        <v>658</v>
      </c>
      <c r="D295" s="5" t="s">
        <v>8</v>
      </c>
      <c r="E295" s="6">
        <v>42695</v>
      </c>
      <c r="F295" s="4">
        <v>0.45398148148148149</v>
      </c>
      <c r="G295" s="5" t="s">
        <v>9</v>
      </c>
      <c r="H295" s="12">
        <v>0</v>
      </c>
      <c r="I295" s="10">
        <f t="shared" si="12"/>
        <v>0</v>
      </c>
      <c r="J295" s="12">
        <f t="shared" si="13"/>
        <v>586</v>
      </c>
      <c r="L295" s="5" t="s">
        <v>3249</v>
      </c>
      <c r="M295" s="5" t="s">
        <v>5666</v>
      </c>
    </row>
    <row r="296" spans="1:13" x14ac:dyDescent="0.35">
      <c r="A296" s="5" t="s">
        <v>659</v>
      </c>
      <c r="B296" s="5" t="s">
        <v>6</v>
      </c>
      <c r="C296" s="5" t="s">
        <v>660</v>
      </c>
      <c r="D296" s="5" t="s">
        <v>8</v>
      </c>
      <c r="E296" s="6">
        <v>42696</v>
      </c>
      <c r="F296" s="4">
        <v>0.47528935185185189</v>
      </c>
      <c r="G296" s="5" t="s">
        <v>9</v>
      </c>
      <c r="H296" s="12">
        <v>0</v>
      </c>
      <c r="I296" s="10">
        <f t="shared" si="12"/>
        <v>0</v>
      </c>
      <c r="J296" s="12">
        <f t="shared" si="13"/>
        <v>585</v>
      </c>
      <c r="L296" s="5" t="s">
        <v>3249</v>
      </c>
      <c r="M296" s="5" t="s">
        <v>5666</v>
      </c>
    </row>
    <row r="297" spans="1:13" x14ac:dyDescent="0.35">
      <c r="A297" s="5" t="s">
        <v>661</v>
      </c>
      <c r="B297" s="5" t="s">
        <v>92</v>
      </c>
      <c r="C297" s="5" t="s">
        <v>662</v>
      </c>
      <c r="D297" s="5" t="s">
        <v>13</v>
      </c>
      <c r="E297" s="6">
        <v>43070</v>
      </c>
      <c r="F297" s="4">
        <v>0.4636805555555556</v>
      </c>
      <c r="G297" s="5" t="s">
        <v>9</v>
      </c>
      <c r="H297" s="12">
        <v>0</v>
      </c>
      <c r="I297" s="10">
        <f t="shared" si="12"/>
        <v>0</v>
      </c>
      <c r="J297" s="12">
        <f t="shared" si="13"/>
        <v>211</v>
      </c>
      <c r="L297" s="5">
        <v>0</v>
      </c>
      <c r="M297" s="5" t="e">
        <v>#N/A</v>
      </c>
    </row>
    <row r="298" spans="1:13" x14ac:dyDescent="0.35">
      <c r="A298" s="5" t="s">
        <v>663</v>
      </c>
      <c r="B298" s="5" t="s">
        <v>664</v>
      </c>
      <c r="C298" s="5" t="s">
        <v>665</v>
      </c>
      <c r="D298" s="5" t="s">
        <v>13</v>
      </c>
      <c r="E298" s="6">
        <v>42847</v>
      </c>
      <c r="F298" s="4">
        <v>0.43715277777777778</v>
      </c>
      <c r="G298" s="5" t="s">
        <v>9</v>
      </c>
      <c r="H298" s="12">
        <f>VLOOKUP(A298,[1]Sheet1!$A$1:$B$690,2,FALSE)</f>
        <v>438</v>
      </c>
      <c r="I298" s="10">
        <f t="shared" si="12"/>
        <v>14.6</v>
      </c>
      <c r="J298" s="12">
        <f t="shared" si="13"/>
        <v>434</v>
      </c>
      <c r="L298" s="5">
        <v>0</v>
      </c>
      <c r="M298" s="5" t="e">
        <v>#N/A</v>
      </c>
    </row>
    <row r="299" spans="1:13" x14ac:dyDescent="0.35">
      <c r="A299" s="5" t="s">
        <v>666</v>
      </c>
      <c r="B299" s="5" t="s">
        <v>667</v>
      </c>
      <c r="C299" s="5" t="s">
        <v>668</v>
      </c>
      <c r="D299" s="5" t="s">
        <v>13</v>
      </c>
      <c r="E299" s="6">
        <v>42941</v>
      </c>
      <c r="F299" s="4">
        <v>0.547337962962963</v>
      </c>
      <c r="G299" s="5" t="s">
        <v>9</v>
      </c>
      <c r="H299" s="12">
        <v>0</v>
      </c>
      <c r="I299" s="10">
        <f t="shared" si="12"/>
        <v>0</v>
      </c>
      <c r="J299" s="12">
        <f t="shared" si="13"/>
        <v>340</v>
      </c>
      <c r="L299" s="5">
        <v>0</v>
      </c>
      <c r="M299" s="5" t="e">
        <v>#N/A</v>
      </c>
    </row>
    <row r="300" spans="1:13" x14ac:dyDescent="0.35">
      <c r="A300" s="5" t="s">
        <v>669</v>
      </c>
      <c r="B300" s="5" t="s">
        <v>293</v>
      </c>
      <c r="C300" s="5" t="s">
        <v>670</v>
      </c>
      <c r="D300" s="5" t="s">
        <v>13</v>
      </c>
      <c r="E300" s="6">
        <v>43292</v>
      </c>
      <c r="F300" s="4">
        <v>0.43203703703703705</v>
      </c>
      <c r="G300" s="5" t="s">
        <v>9</v>
      </c>
      <c r="H300" s="12">
        <v>0</v>
      </c>
      <c r="I300" s="10">
        <f t="shared" si="12"/>
        <v>0</v>
      </c>
      <c r="J300" s="12">
        <f t="shared" si="13"/>
        <v>-11</v>
      </c>
      <c r="L300" s="5">
        <v>0</v>
      </c>
      <c r="M300" s="5" t="e">
        <v>#N/A</v>
      </c>
    </row>
    <row r="301" spans="1:13" x14ac:dyDescent="0.35">
      <c r="A301" s="5" t="s">
        <v>671</v>
      </c>
      <c r="B301" s="5" t="s">
        <v>672</v>
      </c>
      <c r="C301" s="5" t="s">
        <v>673</v>
      </c>
      <c r="D301" s="5" t="s">
        <v>56</v>
      </c>
      <c r="E301" s="6">
        <v>43249</v>
      </c>
      <c r="F301" s="4">
        <v>0.74369212962962961</v>
      </c>
      <c r="G301" s="5" t="s">
        <v>9</v>
      </c>
      <c r="H301" s="12">
        <v>0</v>
      </c>
      <c r="I301" s="10">
        <f t="shared" si="12"/>
        <v>0</v>
      </c>
      <c r="J301" s="12">
        <f t="shared" si="13"/>
        <v>32</v>
      </c>
      <c r="L301" s="5">
        <v>0</v>
      </c>
      <c r="M301" s="5" t="e">
        <v>#N/A</v>
      </c>
    </row>
    <row r="302" spans="1:13" x14ac:dyDescent="0.35">
      <c r="A302" s="5" t="s">
        <v>674</v>
      </c>
      <c r="B302" s="5" t="s">
        <v>35</v>
      </c>
      <c r="C302" s="5" t="s">
        <v>675</v>
      </c>
      <c r="D302" s="5" t="s">
        <v>13</v>
      </c>
      <c r="E302" s="6">
        <v>43286</v>
      </c>
      <c r="F302" s="4">
        <v>0.76046296296296301</v>
      </c>
      <c r="G302" s="5" t="s">
        <v>9</v>
      </c>
      <c r="H302" s="12">
        <v>0</v>
      </c>
      <c r="I302" s="10">
        <f t="shared" si="12"/>
        <v>0</v>
      </c>
      <c r="J302" s="12">
        <f t="shared" si="13"/>
        <v>-5</v>
      </c>
      <c r="L302" s="5" t="s">
        <v>3253</v>
      </c>
      <c r="M302" s="5" t="s">
        <v>5669</v>
      </c>
    </row>
    <row r="303" spans="1:13" x14ac:dyDescent="0.35">
      <c r="A303" s="5" t="s">
        <v>676</v>
      </c>
      <c r="B303" s="5" t="s">
        <v>38</v>
      </c>
      <c r="C303" s="5" t="s">
        <v>677</v>
      </c>
      <c r="D303" s="5" t="s">
        <v>13</v>
      </c>
      <c r="E303" s="6">
        <v>43243</v>
      </c>
      <c r="F303" s="4">
        <v>0.62392361111111116</v>
      </c>
      <c r="G303" s="5" t="s">
        <v>9</v>
      </c>
      <c r="H303" s="12">
        <f>VLOOKUP(A303,[1]Sheet1!$A$1:$B$690,2,FALSE)</f>
        <v>1506</v>
      </c>
      <c r="I303" s="10">
        <f t="shared" si="12"/>
        <v>50.2</v>
      </c>
      <c r="J303" s="12">
        <f t="shared" si="13"/>
        <v>38</v>
      </c>
      <c r="L303" s="5" t="s">
        <v>169</v>
      </c>
      <c r="M303" s="5" t="s">
        <v>5667</v>
      </c>
    </row>
    <row r="304" spans="1:13" x14ac:dyDescent="0.35">
      <c r="A304" s="5" t="s">
        <v>678</v>
      </c>
      <c r="B304" s="5" t="s">
        <v>29</v>
      </c>
      <c r="C304" s="5" t="s">
        <v>679</v>
      </c>
      <c r="D304" s="5" t="s">
        <v>13</v>
      </c>
      <c r="E304" s="6">
        <v>42859</v>
      </c>
      <c r="F304" s="4">
        <v>0.4334027777777778</v>
      </c>
      <c r="G304" s="5" t="s">
        <v>9</v>
      </c>
      <c r="H304" s="12">
        <f>VLOOKUP(A304,[1]Sheet1!$A$1:$B$690,2,FALSE)</f>
        <v>2643</v>
      </c>
      <c r="I304" s="10">
        <f t="shared" si="12"/>
        <v>88.1</v>
      </c>
      <c r="J304" s="12">
        <f t="shared" si="13"/>
        <v>422</v>
      </c>
      <c r="L304" s="5" t="s">
        <v>3252</v>
      </c>
      <c r="M304" s="5" t="s">
        <v>5667</v>
      </c>
    </row>
    <row r="305" spans="1:13" x14ac:dyDescent="0.35">
      <c r="A305" s="5" t="s">
        <v>680</v>
      </c>
      <c r="B305" s="5" t="s">
        <v>293</v>
      </c>
      <c r="C305" s="5" t="s">
        <v>681</v>
      </c>
      <c r="D305" s="5" t="s">
        <v>13</v>
      </c>
      <c r="E305" s="6">
        <v>43230</v>
      </c>
      <c r="F305" s="4">
        <v>0.70144675925925926</v>
      </c>
      <c r="G305" s="5" t="s">
        <v>9</v>
      </c>
      <c r="H305" s="12">
        <v>0</v>
      </c>
      <c r="I305" s="10">
        <f t="shared" si="12"/>
        <v>0</v>
      </c>
      <c r="J305" s="12">
        <f t="shared" si="13"/>
        <v>51</v>
      </c>
      <c r="L305" s="5">
        <v>0</v>
      </c>
      <c r="M305" s="5" t="e">
        <v>#N/A</v>
      </c>
    </row>
    <row r="306" spans="1:13" x14ac:dyDescent="0.35">
      <c r="A306" s="5" t="s">
        <v>682</v>
      </c>
      <c r="B306" s="5" t="s">
        <v>683</v>
      </c>
      <c r="C306" s="5" t="s">
        <v>684</v>
      </c>
      <c r="D306" s="5" t="s">
        <v>13</v>
      </c>
      <c r="E306" s="6">
        <v>42982</v>
      </c>
      <c r="F306" s="4">
        <v>0.6996296296296296</v>
      </c>
      <c r="G306" s="5" t="s">
        <v>9</v>
      </c>
      <c r="H306" s="12">
        <v>0</v>
      </c>
      <c r="I306" s="10">
        <f t="shared" si="12"/>
        <v>0</v>
      </c>
      <c r="J306" s="12">
        <f t="shared" si="13"/>
        <v>299</v>
      </c>
      <c r="L306" s="5" t="s">
        <v>683</v>
      </c>
      <c r="M306" s="5" t="s">
        <v>5672</v>
      </c>
    </row>
    <row r="307" spans="1:13" x14ac:dyDescent="0.35">
      <c r="A307" s="5" t="s">
        <v>685</v>
      </c>
      <c r="B307" s="5" t="s">
        <v>29</v>
      </c>
      <c r="C307" s="5" t="s">
        <v>686</v>
      </c>
      <c r="D307" s="5" t="s">
        <v>13</v>
      </c>
      <c r="E307" s="6">
        <v>42859</v>
      </c>
      <c r="F307" s="4">
        <v>0.42390046296296297</v>
      </c>
      <c r="G307" s="5" t="s">
        <v>9</v>
      </c>
      <c r="H307" s="12">
        <f>VLOOKUP(A307,[1]Sheet1!$A$1:$B$690,2,FALSE)</f>
        <v>6378</v>
      </c>
      <c r="I307" s="10">
        <f t="shared" si="12"/>
        <v>212.6</v>
      </c>
      <c r="J307" s="12">
        <f t="shared" si="13"/>
        <v>422</v>
      </c>
      <c r="L307" s="5" t="s">
        <v>3252</v>
      </c>
      <c r="M307" s="5" t="s">
        <v>5667</v>
      </c>
    </row>
    <row r="308" spans="1:13" x14ac:dyDescent="0.35">
      <c r="A308" s="5" t="s">
        <v>687</v>
      </c>
      <c r="B308" s="5" t="s">
        <v>35</v>
      </c>
      <c r="C308" s="5" t="s">
        <v>688</v>
      </c>
      <c r="D308" s="5" t="s">
        <v>13</v>
      </c>
      <c r="E308" s="6">
        <v>42949</v>
      </c>
      <c r="F308" s="4">
        <v>0.46690972222222221</v>
      </c>
      <c r="G308" s="5" t="s">
        <v>9</v>
      </c>
      <c r="H308" s="12">
        <f>VLOOKUP(A308,[1]Sheet1!$A$1:$B$690,2,FALSE)</f>
        <v>165</v>
      </c>
      <c r="I308" s="10">
        <f t="shared" si="12"/>
        <v>5.5</v>
      </c>
      <c r="J308" s="12">
        <f t="shared" si="13"/>
        <v>332</v>
      </c>
      <c r="L308" s="5" t="s">
        <v>3253</v>
      </c>
      <c r="M308" s="5" t="s">
        <v>5669</v>
      </c>
    </row>
    <row r="309" spans="1:13" x14ac:dyDescent="0.35">
      <c r="A309" s="5" t="s">
        <v>689</v>
      </c>
      <c r="B309" s="5" t="s">
        <v>38</v>
      </c>
      <c r="C309" s="5" t="s">
        <v>690</v>
      </c>
      <c r="D309" s="5" t="s">
        <v>13</v>
      </c>
      <c r="E309" s="6">
        <v>43214</v>
      </c>
      <c r="F309" s="4">
        <v>0.43581018518518522</v>
      </c>
      <c r="G309" s="5" t="s">
        <v>9</v>
      </c>
      <c r="H309" s="12">
        <f>VLOOKUP(A309,[1]Sheet1!$A$1:$B$690,2,FALSE)</f>
        <v>4455</v>
      </c>
      <c r="I309" s="10">
        <f t="shared" si="12"/>
        <v>148.5</v>
      </c>
      <c r="J309" s="12">
        <f t="shared" si="13"/>
        <v>67</v>
      </c>
      <c r="L309" s="5" t="s">
        <v>169</v>
      </c>
      <c r="M309" s="5" t="s">
        <v>5667</v>
      </c>
    </row>
    <row r="310" spans="1:13" x14ac:dyDescent="0.35">
      <c r="A310" s="5" t="s">
        <v>691</v>
      </c>
      <c r="B310" s="5" t="s">
        <v>38</v>
      </c>
      <c r="C310" s="5" t="s">
        <v>692</v>
      </c>
      <c r="D310" s="5" t="s">
        <v>13</v>
      </c>
      <c r="E310" s="6">
        <v>43214</v>
      </c>
      <c r="F310" s="4">
        <v>0.42844907407407407</v>
      </c>
      <c r="G310" s="5" t="s">
        <v>9</v>
      </c>
      <c r="H310" s="12">
        <f>VLOOKUP(A310,[1]Sheet1!$A$1:$B$690,2,FALSE)</f>
        <v>3953</v>
      </c>
      <c r="I310" s="10">
        <f t="shared" si="12"/>
        <v>131.76666666666668</v>
      </c>
      <c r="J310" s="12">
        <f t="shared" si="13"/>
        <v>67</v>
      </c>
      <c r="L310" s="5" t="s">
        <v>169</v>
      </c>
      <c r="M310" s="5" t="s">
        <v>5667</v>
      </c>
    </row>
    <row r="311" spans="1:13" x14ac:dyDescent="0.35">
      <c r="A311" s="5" t="s">
        <v>693</v>
      </c>
      <c r="B311" s="5" t="s">
        <v>38</v>
      </c>
      <c r="C311" s="5" t="s">
        <v>694</v>
      </c>
      <c r="D311" s="5" t="s">
        <v>13</v>
      </c>
      <c r="E311" s="6">
        <v>43203</v>
      </c>
      <c r="F311" s="4">
        <v>0.69380787037037039</v>
      </c>
      <c r="G311" s="5" t="s">
        <v>9</v>
      </c>
      <c r="H311" s="12">
        <f>VLOOKUP(A311,[1]Sheet1!$A$1:$B$690,2,FALSE)</f>
        <v>1179</v>
      </c>
      <c r="I311" s="10">
        <f t="shared" si="12"/>
        <v>39.299999999999997</v>
      </c>
      <c r="J311" s="12">
        <f t="shared" si="13"/>
        <v>78</v>
      </c>
      <c r="L311" s="5" t="s">
        <v>169</v>
      </c>
      <c r="M311" s="5" t="s">
        <v>5667</v>
      </c>
    </row>
    <row r="312" spans="1:13" x14ac:dyDescent="0.35">
      <c r="A312" s="5" t="s">
        <v>695</v>
      </c>
      <c r="B312" s="5" t="s">
        <v>38</v>
      </c>
      <c r="C312" s="5" t="s">
        <v>696</v>
      </c>
      <c r="D312" s="5" t="s">
        <v>13</v>
      </c>
      <c r="E312" s="6">
        <v>43217</v>
      </c>
      <c r="F312" s="4">
        <v>0.63090277777777781</v>
      </c>
      <c r="G312" s="5" t="s">
        <v>9</v>
      </c>
      <c r="H312" s="12">
        <v>0</v>
      </c>
      <c r="I312" s="10">
        <f t="shared" si="12"/>
        <v>0</v>
      </c>
      <c r="J312" s="12">
        <f t="shared" si="13"/>
        <v>64</v>
      </c>
      <c r="L312" s="5" t="s">
        <v>169</v>
      </c>
      <c r="M312" s="5" t="s">
        <v>5667</v>
      </c>
    </row>
    <row r="313" spans="1:13" x14ac:dyDescent="0.35">
      <c r="A313" s="5" t="s">
        <v>697</v>
      </c>
      <c r="B313" s="5" t="s">
        <v>92</v>
      </c>
      <c r="C313" s="5" t="s">
        <v>698</v>
      </c>
      <c r="D313" s="5" t="s">
        <v>13</v>
      </c>
      <c r="E313" s="6">
        <v>43181</v>
      </c>
      <c r="F313" s="4">
        <v>0.60697916666666674</v>
      </c>
      <c r="G313" s="5" t="s">
        <v>9</v>
      </c>
      <c r="H313" s="12">
        <v>0</v>
      </c>
      <c r="I313" s="10">
        <f t="shared" si="12"/>
        <v>0</v>
      </c>
      <c r="J313" s="12">
        <f t="shared" si="13"/>
        <v>100</v>
      </c>
      <c r="L313" s="5">
        <v>0</v>
      </c>
      <c r="M313" s="5" t="e">
        <v>#N/A</v>
      </c>
    </row>
    <row r="314" spans="1:13" x14ac:dyDescent="0.35">
      <c r="A314" s="5" t="s">
        <v>699</v>
      </c>
      <c r="B314" s="5" t="s">
        <v>6</v>
      </c>
      <c r="C314" s="5" t="s">
        <v>700</v>
      </c>
      <c r="D314" s="5" t="s">
        <v>8</v>
      </c>
      <c r="E314" s="6">
        <v>42696</v>
      </c>
      <c r="F314" s="4">
        <v>0.44761574074074079</v>
      </c>
      <c r="G314" s="5" t="s">
        <v>9</v>
      </c>
      <c r="H314" s="12">
        <v>0</v>
      </c>
      <c r="I314" s="10">
        <f t="shared" si="12"/>
        <v>0</v>
      </c>
      <c r="J314" s="12">
        <f t="shared" si="13"/>
        <v>585</v>
      </c>
      <c r="L314" s="5" t="s">
        <v>3249</v>
      </c>
      <c r="M314" s="5" t="s">
        <v>5666</v>
      </c>
    </row>
    <row r="315" spans="1:13" x14ac:dyDescent="0.35">
      <c r="A315" s="5" t="s">
        <v>701</v>
      </c>
      <c r="B315" s="5" t="s">
        <v>6</v>
      </c>
      <c r="C315" s="5" t="s">
        <v>702</v>
      </c>
      <c r="D315" s="5" t="s">
        <v>8</v>
      </c>
      <c r="E315" s="6">
        <v>42696</v>
      </c>
      <c r="F315" s="4">
        <v>0.42762731481481481</v>
      </c>
      <c r="G315" s="5" t="s">
        <v>9</v>
      </c>
      <c r="H315" s="12">
        <v>0</v>
      </c>
      <c r="I315" s="10">
        <f t="shared" si="12"/>
        <v>0</v>
      </c>
      <c r="J315" s="12">
        <f t="shared" si="13"/>
        <v>585</v>
      </c>
      <c r="L315" s="5" t="s">
        <v>3249</v>
      </c>
      <c r="M315" s="5" t="s">
        <v>5666</v>
      </c>
    </row>
    <row r="316" spans="1:13" x14ac:dyDescent="0.35">
      <c r="A316" s="5" t="s">
        <v>703</v>
      </c>
      <c r="B316" s="5" t="s">
        <v>108</v>
      </c>
      <c r="C316" s="5" t="s">
        <v>704</v>
      </c>
      <c r="D316" s="5" t="s">
        <v>110</v>
      </c>
      <c r="E316" s="6">
        <v>43137</v>
      </c>
      <c r="F316" s="4">
        <v>0.40898148148148145</v>
      </c>
      <c r="G316" s="5" t="s">
        <v>9</v>
      </c>
      <c r="H316" s="12">
        <f>VLOOKUP(A316,[1]Sheet1!$A$1:$B$690,2,FALSE)</f>
        <v>7</v>
      </c>
      <c r="I316" s="10">
        <f t="shared" si="12"/>
        <v>0.23333333333333334</v>
      </c>
      <c r="J316" s="12">
        <f t="shared" si="13"/>
        <v>144</v>
      </c>
      <c r="L316" s="5" t="s">
        <v>108</v>
      </c>
      <c r="M316" s="5" t="s">
        <v>5666</v>
      </c>
    </row>
    <row r="317" spans="1:13" x14ac:dyDescent="0.35">
      <c r="A317" s="5" t="s">
        <v>705</v>
      </c>
      <c r="B317" s="5" t="s">
        <v>706</v>
      </c>
      <c r="C317" s="5" t="s">
        <v>707</v>
      </c>
      <c r="D317" s="5" t="s">
        <v>13</v>
      </c>
      <c r="E317" s="6">
        <v>43265</v>
      </c>
      <c r="F317" s="4">
        <v>0.83478009259259256</v>
      </c>
      <c r="G317" s="5" t="s">
        <v>9</v>
      </c>
      <c r="H317" s="12">
        <f>VLOOKUP(A317,[1]Sheet1!$A$1:$B$690,2,FALSE)</f>
        <v>29</v>
      </c>
      <c r="I317" s="10">
        <f t="shared" si="12"/>
        <v>0.96666666666666667</v>
      </c>
      <c r="J317" s="12">
        <f t="shared" si="13"/>
        <v>16</v>
      </c>
      <c r="L317" s="5">
        <v>0</v>
      </c>
      <c r="M317" s="5" t="e">
        <v>#N/A</v>
      </c>
    </row>
    <row r="318" spans="1:13" x14ac:dyDescent="0.35">
      <c r="A318" s="5" t="s">
        <v>708</v>
      </c>
      <c r="B318" s="5" t="s">
        <v>6</v>
      </c>
      <c r="C318" s="5" t="s">
        <v>709</v>
      </c>
      <c r="D318" s="5" t="s">
        <v>8</v>
      </c>
      <c r="E318" s="6">
        <v>42696</v>
      </c>
      <c r="F318" s="4">
        <v>0.43829861111111112</v>
      </c>
      <c r="G318" s="5" t="s">
        <v>9</v>
      </c>
      <c r="H318" s="12">
        <v>0</v>
      </c>
      <c r="I318" s="10">
        <f t="shared" si="12"/>
        <v>0</v>
      </c>
      <c r="J318" s="12">
        <f t="shared" si="13"/>
        <v>585</v>
      </c>
      <c r="L318" s="5" t="s">
        <v>3249</v>
      </c>
      <c r="M318" s="5" t="s">
        <v>5666</v>
      </c>
    </row>
    <row r="319" spans="1:13" x14ac:dyDescent="0.35">
      <c r="A319" s="5" t="s">
        <v>710</v>
      </c>
      <c r="B319" s="5" t="s">
        <v>132</v>
      </c>
      <c r="C319" s="5" t="s">
        <v>711</v>
      </c>
      <c r="D319" s="5" t="s">
        <v>13</v>
      </c>
      <c r="E319" s="6">
        <v>43076</v>
      </c>
      <c r="F319" s="4">
        <v>0.72834490740740743</v>
      </c>
      <c r="G319" s="5" t="s">
        <v>9</v>
      </c>
      <c r="H319" s="12">
        <f>VLOOKUP(A319,[1]Sheet1!$A$1:$B$690,2,FALSE)</f>
        <v>5593</v>
      </c>
      <c r="I319" s="10">
        <f t="shared" si="12"/>
        <v>186.43333333333334</v>
      </c>
      <c r="J319" s="12">
        <f t="shared" si="13"/>
        <v>205</v>
      </c>
      <c r="L319" s="5">
        <v>0</v>
      </c>
      <c r="M319" s="5" t="e">
        <v>#N/A</v>
      </c>
    </row>
    <row r="320" spans="1:13" x14ac:dyDescent="0.35">
      <c r="A320" s="5" t="s">
        <v>712</v>
      </c>
      <c r="B320" s="5" t="s">
        <v>29</v>
      </c>
      <c r="C320" s="5" t="s">
        <v>713</v>
      </c>
      <c r="D320" s="5" t="s">
        <v>13</v>
      </c>
      <c r="E320" s="6">
        <v>42731</v>
      </c>
      <c r="F320" s="4">
        <v>0.40505787037037039</v>
      </c>
      <c r="G320" s="5" t="s">
        <v>57</v>
      </c>
      <c r="H320" s="12">
        <v>0</v>
      </c>
      <c r="I320" s="10">
        <f t="shared" si="12"/>
        <v>0</v>
      </c>
      <c r="J320" s="12">
        <f t="shared" si="13"/>
        <v>550</v>
      </c>
      <c r="K320" s="5" t="str">
        <f>IF(J320&lt;180,"半年",IF(AND(J320&gt;180,J320&lt;365),"半年至一年",IF(AND(J320&gt;365,J320&lt;730),"一年至两年","两年以上")))</f>
        <v>一年至两年</v>
      </c>
      <c r="L320" s="5" t="s">
        <v>3252</v>
      </c>
      <c r="M320" s="5" t="s">
        <v>5667</v>
      </c>
    </row>
    <row r="321" spans="1:13" x14ac:dyDescent="0.35">
      <c r="A321" s="5" t="s">
        <v>714</v>
      </c>
      <c r="B321" s="5" t="s">
        <v>26</v>
      </c>
      <c r="C321" s="5" t="s">
        <v>715</v>
      </c>
      <c r="D321" s="5" t="s">
        <v>13</v>
      </c>
      <c r="E321" s="6">
        <v>43203</v>
      </c>
      <c r="F321" s="4">
        <v>0.55091435185185189</v>
      </c>
      <c r="G321" s="5" t="s">
        <v>9</v>
      </c>
      <c r="H321" s="12">
        <f>VLOOKUP(A321,[1]Sheet1!$A$1:$B$690,2,FALSE)</f>
        <v>4987</v>
      </c>
      <c r="I321" s="10">
        <f t="shared" si="12"/>
        <v>166.23333333333332</v>
      </c>
      <c r="J321" s="12">
        <f t="shared" si="13"/>
        <v>78</v>
      </c>
      <c r="L321" s="5">
        <v>0</v>
      </c>
      <c r="M321" s="5" t="e">
        <v>#N/A</v>
      </c>
    </row>
    <row r="322" spans="1:13" x14ac:dyDescent="0.35">
      <c r="A322" s="5" t="s">
        <v>716</v>
      </c>
      <c r="B322" s="5" t="s">
        <v>6</v>
      </c>
      <c r="C322" s="5" t="s">
        <v>717</v>
      </c>
      <c r="D322" s="5" t="s">
        <v>8</v>
      </c>
      <c r="E322" s="6">
        <v>42692</v>
      </c>
      <c r="F322" s="4">
        <v>0.59406250000000005</v>
      </c>
      <c r="G322" s="5" t="s">
        <v>9</v>
      </c>
      <c r="H322" s="12">
        <v>0</v>
      </c>
      <c r="I322" s="10">
        <f t="shared" si="12"/>
        <v>0</v>
      </c>
      <c r="J322" s="12">
        <f t="shared" si="13"/>
        <v>589</v>
      </c>
      <c r="L322" s="5" t="s">
        <v>3249</v>
      </c>
      <c r="M322" s="5" t="s">
        <v>5666</v>
      </c>
    </row>
    <row r="323" spans="1:13" x14ac:dyDescent="0.35">
      <c r="A323" s="5" t="s">
        <v>718</v>
      </c>
      <c r="B323" s="5" t="s">
        <v>29</v>
      </c>
      <c r="C323" s="5" t="s">
        <v>719</v>
      </c>
      <c r="D323" s="5" t="s">
        <v>13</v>
      </c>
      <c r="E323" s="6">
        <v>42867</v>
      </c>
      <c r="F323" s="4">
        <v>0.72782407407407401</v>
      </c>
      <c r="G323" s="5" t="s">
        <v>9</v>
      </c>
      <c r="H323" s="12">
        <f>VLOOKUP(A323,[1]Sheet1!$A$1:$B$690,2,FALSE)</f>
        <v>924</v>
      </c>
      <c r="I323" s="10">
        <f t="shared" si="12"/>
        <v>30.8</v>
      </c>
      <c r="J323" s="12">
        <f t="shared" si="13"/>
        <v>414</v>
      </c>
      <c r="L323" s="5" t="s">
        <v>3252</v>
      </c>
      <c r="M323" s="5" t="s">
        <v>5667</v>
      </c>
    </row>
    <row r="324" spans="1:13" x14ac:dyDescent="0.35">
      <c r="A324" s="5" t="s">
        <v>720</v>
      </c>
      <c r="B324" s="5" t="s">
        <v>132</v>
      </c>
      <c r="C324" s="5" t="s">
        <v>721</v>
      </c>
      <c r="D324" s="5" t="s">
        <v>13</v>
      </c>
      <c r="E324" s="6">
        <v>43116</v>
      </c>
      <c r="F324" s="4">
        <v>0.58795138888888887</v>
      </c>
      <c r="G324" s="5" t="s">
        <v>9</v>
      </c>
      <c r="H324" s="12">
        <v>0</v>
      </c>
      <c r="I324" s="10">
        <f t="shared" si="12"/>
        <v>0</v>
      </c>
      <c r="J324" s="12">
        <f t="shared" si="13"/>
        <v>165</v>
      </c>
      <c r="L324" s="5">
        <v>0</v>
      </c>
      <c r="M324" s="5" t="e">
        <v>#N/A</v>
      </c>
    </row>
    <row r="325" spans="1:13" x14ac:dyDescent="0.35">
      <c r="A325" s="5" t="s">
        <v>722</v>
      </c>
      <c r="B325" s="5" t="s">
        <v>26</v>
      </c>
      <c r="C325" s="5" t="s">
        <v>723</v>
      </c>
      <c r="D325" s="5" t="s">
        <v>13</v>
      </c>
      <c r="E325" s="6">
        <v>43161</v>
      </c>
      <c r="F325" s="4">
        <v>0.70672453703703697</v>
      </c>
      <c r="G325" s="5" t="s">
        <v>9</v>
      </c>
      <c r="H325" s="12">
        <f>VLOOKUP(A325,[1]Sheet1!$A$1:$B$690,2,FALSE)</f>
        <v>2029</v>
      </c>
      <c r="I325" s="10">
        <f t="shared" ref="I325:I388" si="14">H325/30</f>
        <v>67.63333333333334</v>
      </c>
      <c r="J325" s="12">
        <f t="shared" si="13"/>
        <v>120</v>
      </c>
      <c r="L325" s="5">
        <v>0</v>
      </c>
      <c r="M325" s="5" t="e">
        <v>#N/A</v>
      </c>
    </row>
    <row r="326" spans="1:13" x14ac:dyDescent="0.35">
      <c r="A326" s="5" t="s">
        <v>724</v>
      </c>
      <c r="B326" s="5" t="s">
        <v>38</v>
      </c>
      <c r="C326" s="5" t="s">
        <v>725</v>
      </c>
      <c r="D326" s="5" t="s">
        <v>13</v>
      </c>
      <c r="E326" s="6">
        <v>43217</v>
      </c>
      <c r="F326" s="4">
        <v>0.62670138888888893</v>
      </c>
      <c r="G326" s="5" t="s">
        <v>9</v>
      </c>
      <c r="H326" s="12">
        <v>0</v>
      </c>
      <c r="I326" s="10">
        <f t="shared" si="14"/>
        <v>0</v>
      </c>
      <c r="J326" s="12">
        <f t="shared" si="13"/>
        <v>64</v>
      </c>
      <c r="L326" s="5" t="s">
        <v>169</v>
      </c>
      <c r="M326" s="5" t="s">
        <v>5667</v>
      </c>
    </row>
    <row r="327" spans="1:13" x14ac:dyDescent="0.35">
      <c r="A327" s="5" t="s">
        <v>726</v>
      </c>
      <c r="B327" s="5" t="s">
        <v>6</v>
      </c>
      <c r="C327" s="5" t="s">
        <v>727</v>
      </c>
      <c r="D327" s="5" t="s">
        <v>8</v>
      </c>
      <c r="E327" s="6">
        <v>42695</v>
      </c>
      <c r="F327" s="4">
        <v>0.43634259259259256</v>
      </c>
      <c r="G327" s="5" t="s">
        <v>9</v>
      </c>
      <c r="H327" s="12">
        <v>0</v>
      </c>
      <c r="I327" s="10">
        <f t="shared" si="14"/>
        <v>0</v>
      </c>
      <c r="J327" s="12">
        <f t="shared" si="13"/>
        <v>586</v>
      </c>
      <c r="L327" s="5" t="s">
        <v>3249</v>
      </c>
      <c r="M327" s="5" t="s">
        <v>5666</v>
      </c>
    </row>
    <row r="328" spans="1:13" x14ac:dyDescent="0.35">
      <c r="A328" s="5" t="s">
        <v>728</v>
      </c>
      <c r="B328" s="5" t="s">
        <v>38</v>
      </c>
      <c r="C328" s="5" t="s">
        <v>729</v>
      </c>
      <c r="D328" s="5" t="s">
        <v>13</v>
      </c>
      <c r="E328" s="6">
        <v>43202</v>
      </c>
      <c r="F328" s="4">
        <v>0.58908564814814812</v>
      </c>
      <c r="G328" s="5" t="s">
        <v>9</v>
      </c>
      <c r="H328" s="12">
        <f>VLOOKUP(A328,[1]Sheet1!$A$1:$B$690,2,FALSE)</f>
        <v>3788</v>
      </c>
      <c r="I328" s="10">
        <f t="shared" si="14"/>
        <v>126.26666666666667</v>
      </c>
      <c r="J328" s="12">
        <f t="shared" si="13"/>
        <v>79</v>
      </c>
      <c r="L328" s="5" t="s">
        <v>169</v>
      </c>
      <c r="M328" s="5" t="s">
        <v>5667</v>
      </c>
    </row>
    <row r="329" spans="1:13" x14ac:dyDescent="0.35">
      <c r="A329" s="5" t="s">
        <v>730</v>
      </c>
      <c r="B329" s="5" t="s">
        <v>6</v>
      </c>
      <c r="C329" s="5" t="s">
        <v>731</v>
      </c>
      <c r="D329" s="5" t="s">
        <v>8</v>
      </c>
      <c r="E329" s="6">
        <v>42692</v>
      </c>
      <c r="F329" s="4">
        <v>0.60758101851851853</v>
      </c>
      <c r="G329" s="5" t="s">
        <v>9</v>
      </c>
      <c r="H329" s="12">
        <v>0</v>
      </c>
      <c r="I329" s="10">
        <f t="shared" si="14"/>
        <v>0</v>
      </c>
      <c r="J329" s="12">
        <f t="shared" si="13"/>
        <v>589</v>
      </c>
      <c r="L329" s="5" t="s">
        <v>3249</v>
      </c>
      <c r="M329" s="5" t="s">
        <v>5666</v>
      </c>
    </row>
    <row r="330" spans="1:13" x14ac:dyDescent="0.35">
      <c r="A330" s="5" t="s">
        <v>732</v>
      </c>
      <c r="B330" s="5" t="s">
        <v>38</v>
      </c>
      <c r="C330" s="5" t="s">
        <v>733</v>
      </c>
      <c r="D330" s="5" t="s">
        <v>13</v>
      </c>
      <c r="E330" s="6">
        <v>43209</v>
      </c>
      <c r="F330" s="4">
        <v>0.79214120370370367</v>
      </c>
      <c r="G330" s="5" t="s">
        <v>9</v>
      </c>
      <c r="H330" s="12">
        <v>0</v>
      </c>
      <c r="I330" s="10">
        <f t="shared" si="14"/>
        <v>0</v>
      </c>
      <c r="J330" s="12">
        <f t="shared" si="13"/>
        <v>72</v>
      </c>
      <c r="L330" s="5" t="s">
        <v>169</v>
      </c>
      <c r="M330" s="5" t="s">
        <v>5667</v>
      </c>
    </row>
    <row r="331" spans="1:13" x14ac:dyDescent="0.35">
      <c r="A331" s="5" t="s">
        <v>734</v>
      </c>
      <c r="B331" s="5" t="s">
        <v>6</v>
      </c>
      <c r="C331" s="5" t="s">
        <v>735</v>
      </c>
      <c r="D331" s="5" t="s">
        <v>8</v>
      </c>
      <c r="E331" s="6">
        <v>42696</v>
      </c>
      <c r="F331" s="4">
        <v>0.48781249999999998</v>
      </c>
      <c r="G331" s="5" t="s">
        <v>9</v>
      </c>
      <c r="H331" s="12">
        <v>0</v>
      </c>
      <c r="I331" s="10">
        <f t="shared" si="14"/>
        <v>0</v>
      </c>
      <c r="J331" s="12">
        <f t="shared" si="13"/>
        <v>585</v>
      </c>
      <c r="L331" s="5" t="s">
        <v>3249</v>
      </c>
      <c r="M331" s="5" t="s">
        <v>5666</v>
      </c>
    </row>
    <row r="332" spans="1:13" x14ac:dyDescent="0.35">
      <c r="A332" s="5" t="s">
        <v>736</v>
      </c>
      <c r="B332" s="5" t="s">
        <v>38</v>
      </c>
      <c r="C332" s="5" t="s">
        <v>737</v>
      </c>
      <c r="D332" s="5" t="s">
        <v>13</v>
      </c>
      <c r="E332" s="6">
        <v>43235</v>
      </c>
      <c r="F332" s="4">
        <v>0.60730324074074071</v>
      </c>
      <c r="G332" s="5" t="s">
        <v>9</v>
      </c>
      <c r="H332" s="12">
        <f>VLOOKUP(A332,[1]Sheet1!$A$1:$B$690,2,FALSE)</f>
        <v>3665</v>
      </c>
      <c r="I332" s="10">
        <f t="shared" si="14"/>
        <v>122.16666666666667</v>
      </c>
      <c r="J332" s="12">
        <f t="shared" si="13"/>
        <v>46</v>
      </c>
      <c r="L332" s="5" t="s">
        <v>169</v>
      </c>
      <c r="M332" s="5" t="s">
        <v>5667</v>
      </c>
    </row>
    <row r="333" spans="1:13" x14ac:dyDescent="0.35">
      <c r="A333" s="5" t="s">
        <v>738</v>
      </c>
      <c r="B333" s="5" t="s">
        <v>739</v>
      </c>
      <c r="C333" s="5" t="s">
        <v>740</v>
      </c>
      <c r="D333" s="5" t="s">
        <v>13</v>
      </c>
      <c r="E333" s="6">
        <v>43186</v>
      </c>
      <c r="F333" s="4">
        <v>0.73751157407407408</v>
      </c>
      <c r="G333" s="5" t="s">
        <v>9</v>
      </c>
      <c r="H333" s="12">
        <f>VLOOKUP(A333,[1]Sheet1!$A$1:$B$690,2,FALSE)</f>
        <v>572</v>
      </c>
      <c r="I333" s="10">
        <f t="shared" si="14"/>
        <v>19.066666666666666</v>
      </c>
      <c r="J333" s="12">
        <f t="shared" si="13"/>
        <v>95</v>
      </c>
      <c r="L333" s="5">
        <v>0</v>
      </c>
      <c r="M333" s="5" t="e">
        <v>#N/A</v>
      </c>
    </row>
    <row r="334" spans="1:13" x14ac:dyDescent="0.35">
      <c r="A334" s="5" t="s">
        <v>741</v>
      </c>
      <c r="B334" s="5" t="s">
        <v>6</v>
      </c>
      <c r="C334" s="5" t="s">
        <v>742</v>
      </c>
      <c r="D334" s="5" t="s">
        <v>8</v>
      </c>
      <c r="E334" s="6">
        <v>42692</v>
      </c>
      <c r="F334" s="4">
        <v>0.4954513888888889</v>
      </c>
      <c r="G334" s="5" t="s">
        <v>9</v>
      </c>
      <c r="H334" s="12">
        <v>0</v>
      </c>
      <c r="I334" s="10">
        <f t="shared" si="14"/>
        <v>0</v>
      </c>
      <c r="J334" s="12">
        <f t="shared" si="13"/>
        <v>589</v>
      </c>
      <c r="L334" s="5" t="s">
        <v>3249</v>
      </c>
      <c r="M334" s="5" t="s">
        <v>5666</v>
      </c>
    </row>
    <row r="335" spans="1:13" x14ac:dyDescent="0.35">
      <c r="A335" s="5" t="s">
        <v>743</v>
      </c>
      <c r="B335" s="5" t="s">
        <v>35</v>
      </c>
      <c r="C335" s="5" t="s">
        <v>744</v>
      </c>
      <c r="D335" s="5" t="s">
        <v>13</v>
      </c>
      <c r="E335" s="6">
        <v>42996</v>
      </c>
      <c r="F335" s="4">
        <v>0.74840277777777775</v>
      </c>
      <c r="G335" s="5" t="s">
        <v>57</v>
      </c>
      <c r="H335" s="12">
        <v>0</v>
      </c>
      <c r="I335" s="10">
        <f t="shared" si="14"/>
        <v>0</v>
      </c>
      <c r="J335" s="12">
        <f t="shared" si="13"/>
        <v>285</v>
      </c>
      <c r="K335" s="5" t="str">
        <f>IF(J335&lt;180,"半年",IF(AND(J335&gt;180,J335&lt;365),"半年至一年",IF(AND(J335&gt;365,J335&lt;730),"一年至两年","两年以上")))</f>
        <v>半年至一年</v>
      </c>
      <c r="L335" s="5" t="s">
        <v>3253</v>
      </c>
      <c r="M335" s="5" t="s">
        <v>5669</v>
      </c>
    </row>
    <row r="336" spans="1:13" x14ac:dyDescent="0.35">
      <c r="A336" s="5" t="s">
        <v>745</v>
      </c>
      <c r="B336" s="5" t="s">
        <v>35</v>
      </c>
      <c r="C336" s="5" t="s">
        <v>746</v>
      </c>
      <c r="D336" s="5" t="s">
        <v>13</v>
      </c>
      <c r="E336" s="6">
        <v>43250</v>
      </c>
      <c r="F336" s="4">
        <v>0.58771990740740743</v>
      </c>
      <c r="G336" s="5" t="s">
        <v>9</v>
      </c>
      <c r="H336" s="12">
        <v>0</v>
      </c>
      <c r="I336" s="10">
        <f t="shared" si="14"/>
        <v>0</v>
      </c>
      <c r="J336" s="12">
        <f t="shared" ref="J336:J399" si="15">$A$1-E336</f>
        <v>31</v>
      </c>
      <c r="L336" s="5" t="s">
        <v>3253</v>
      </c>
      <c r="M336" s="5" t="s">
        <v>5669</v>
      </c>
    </row>
    <row r="337" spans="1:13" x14ac:dyDescent="0.35">
      <c r="A337" s="5" t="s">
        <v>747</v>
      </c>
      <c r="B337" s="5" t="s">
        <v>349</v>
      </c>
      <c r="C337" s="5" t="s">
        <v>748</v>
      </c>
      <c r="D337" s="5" t="s">
        <v>110</v>
      </c>
      <c r="E337" s="6">
        <v>43047</v>
      </c>
      <c r="F337" s="4">
        <v>0.46608796296296301</v>
      </c>
      <c r="G337" s="5" t="s">
        <v>9</v>
      </c>
      <c r="H337" s="12">
        <v>0</v>
      </c>
      <c r="I337" s="10">
        <f t="shared" si="14"/>
        <v>0</v>
      </c>
      <c r="J337" s="12">
        <f t="shared" si="15"/>
        <v>234</v>
      </c>
      <c r="L337" s="5">
        <v>0</v>
      </c>
      <c r="M337" s="5" t="e">
        <v>#N/A</v>
      </c>
    </row>
    <row r="338" spans="1:13" x14ac:dyDescent="0.35">
      <c r="A338" s="5" t="s">
        <v>749</v>
      </c>
      <c r="B338" s="5" t="s">
        <v>6</v>
      </c>
      <c r="C338" s="5" t="s">
        <v>750</v>
      </c>
      <c r="D338" s="5" t="s">
        <v>8</v>
      </c>
      <c r="E338" s="6">
        <v>42695</v>
      </c>
      <c r="F338" s="4">
        <v>0.42224537037037035</v>
      </c>
      <c r="G338" s="5" t="s">
        <v>9</v>
      </c>
      <c r="H338" s="12">
        <v>0</v>
      </c>
      <c r="I338" s="10">
        <f t="shared" si="14"/>
        <v>0</v>
      </c>
      <c r="J338" s="12">
        <f t="shared" si="15"/>
        <v>586</v>
      </c>
      <c r="L338" s="5" t="s">
        <v>3249</v>
      </c>
      <c r="M338" s="5" t="s">
        <v>5666</v>
      </c>
    </row>
    <row r="339" spans="1:13" x14ac:dyDescent="0.35">
      <c r="A339" s="5" t="s">
        <v>751</v>
      </c>
      <c r="B339" s="5" t="s">
        <v>29</v>
      </c>
      <c r="C339" s="5" t="s">
        <v>752</v>
      </c>
      <c r="D339" s="5" t="s">
        <v>13</v>
      </c>
      <c r="E339" s="6">
        <v>42716</v>
      </c>
      <c r="F339" s="4">
        <v>0.55690972222222224</v>
      </c>
      <c r="G339" s="5" t="s">
        <v>9</v>
      </c>
      <c r="H339" s="12">
        <f>VLOOKUP(A339,[1]Sheet1!$A$1:$B$690,2,FALSE)</f>
        <v>3371</v>
      </c>
      <c r="I339" s="10">
        <f t="shared" si="14"/>
        <v>112.36666666666666</v>
      </c>
      <c r="J339" s="12">
        <f t="shared" si="15"/>
        <v>565</v>
      </c>
      <c r="L339" s="5" t="s">
        <v>3252</v>
      </c>
      <c r="M339" s="5" t="s">
        <v>5667</v>
      </c>
    </row>
    <row r="340" spans="1:13" x14ac:dyDescent="0.35">
      <c r="A340" s="5" t="s">
        <v>753</v>
      </c>
      <c r="B340" s="5" t="s">
        <v>38</v>
      </c>
      <c r="C340" s="5" t="s">
        <v>754</v>
      </c>
      <c r="D340" s="5" t="s">
        <v>13</v>
      </c>
      <c r="E340" s="6">
        <v>43250</v>
      </c>
      <c r="F340" s="4">
        <v>0.58481481481481479</v>
      </c>
      <c r="G340" s="5" t="s">
        <v>9</v>
      </c>
      <c r="H340" s="12">
        <f>VLOOKUP(A340,[1]Sheet1!$A$1:$B$690,2,FALSE)</f>
        <v>3890</v>
      </c>
      <c r="I340" s="10">
        <f t="shared" si="14"/>
        <v>129.66666666666666</v>
      </c>
      <c r="J340" s="12">
        <f t="shared" si="15"/>
        <v>31</v>
      </c>
      <c r="L340" s="5" t="s">
        <v>169</v>
      </c>
      <c r="M340" s="5" t="s">
        <v>5667</v>
      </c>
    </row>
    <row r="341" spans="1:13" x14ac:dyDescent="0.35">
      <c r="A341" s="5" t="s">
        <v>755</v>
      </c>
      <c r="B341" s="5" t="s">
        <v>29</v>
      </c>
      <c r="C341" s="5" t="s">
        <v>756</v>
      </c>
      <c r="D341" s="5" t="s">
        <v>13</v>
      </c>
      <c r="E341" s="6">
        <v>42864</v>
      </c>
      <c r="F341" s="4">
        <v>0.70328703703703699</v>
      </c>
      <c r="G341" s="5" t="s">
        <v>9</v>
      </c>
      <c r="H341" s="12">
        <f>VLOOKUP(A341,[1]Sheet1!$A$1:$B$690,2,FALSE)</f>
        <v>2095</v>
      </c>
      <c r="I341" s="10">
        <f t="shared" si="14"/>
        <v>69.833333333333329</v>
      </c>
      <c r="J341" s="12">
        <f t="shared" si="15"/>
        <v>417</v>
      </c>
      <c r="L341" s="5" t="s">
        <v>3252</v>
      </c>
      <c r="M341" s="5" t="s">
        <v>5667</v>
      </c>
    </row>
    <row r="342" spans="1:13" x14ac:dyDescent="0.35">
      <c r="A342" s="5" t="s">
        <v>757</v>
      </c>
      <c r="B342" s="5" t="s">
        <v>195</v>
      </c>
      <c r="C342" s="5" t="s">
        <v>758</v>
      </c>
      <c r="D342" s="5" t="s">
        <v>13</v>
      </c>
      <c r="E342" s="6">
        <v>42675</v>
      </c>
      <c r="F342" s="4">
        <v>0.48730324074074072</v>
      </c>
      <c r="G342" s="5" t="s">
        <v>9</v>
      </c>
      <c r="H342" s="12">
        <f>VLOOKUP(A342,[1]Sheet1!$A$1:$B$690,2,FALSE)</f>
        <v>11659</v>
      </c>
      <c r="I342" s="10">
        <f t="shared" si="14"/>
        <v>388.63333333333333</v>
      </c>
      <c r="J342" s="12">
        <f t="shared" si="15"/>
        <v>606</v>
      </c>
      <c r="L342" s="5" t="s">
        <v>3248</v>
      </c>
      <c r="M342" s="5" t="s">
        <v>5667</v>
      </c>
    </row>
    <row r="343" spans="1:13" x14ac:dyDescent="0.35">
      <c r="A343" s="5" t="s">
        <v>759</v>
      </c>
      <c r="B343" s="5" t="s">
        <v>760</v>
      </c>
      <c r="C343" s="5" t="s">
        <v>761</v>
      </c>
      <c r="D343" s="5" t="s">
        <v>13</v>
      </c>
      <c r="E343" s="6">
        <v>43283</v>
      </c>
      <c r="F343" s="4">
        <v>0.73783564814814817</v>
      </c>
      <c r="G343" s="5" t="s">
        <v>9</v>
      </c>
      <c r="H343" s="12">
        <v>0</v>
      </c>
      <c r="I343" s="10">
        <f t="shared" si="14"/>
        <v>0</v>
      </c>
      <c r="J343" s="12">
        <f t="shared" si="15"/>
        <v>-2</v>
      </c>
      <c r="L343" s="5">
        <v>0</v>
      </c>
      <c r="M343" s="5" t="e">
        <v>#N/A</v>
      </c>
    </row>
    <row r="344" spans="1:13" x14ac:dyDescent="0.35">
      <c r="A344" s="5" t="s">
        <v>762</v>
      </c>
      <c r="B344" s="5" t="s">
        <v>38</v>
      </c>
      <c r="C344" s="5" t="s">
        <v>763</v>
      </c>
      <c r="D344" s="5" t="s">
        <v>13</v>
      </c>
      <c r="E344" s="6">
        <v>43211</v>
      </c>
      <c r="F344" s="4">
        <v>0.58560185185185187</v>
      </c>
      <c r="G344" s="5" t="s">
        <v>9</v>
      </c>
      <c r="H344" s="12">
        <f>VLOOKUP(A344,[1]Sheet1!$A$1:$B$690,2,FALSE)</f>
        <v>4057</v>
      </c>
      <c r="I344" s="10">
        <f t="shared" si="14"/>
        <v>135.23333333333332</v>
      </c>
      <c r="J344" s="12">
        <f t="shared" si="15"/>
        <v>70</v>
      </c>
      <c r="L344" s="5" t="s">
        <v>169</v>
      </c>
      <c r="M344" s="5" t="s">
        <v>5667</v>
      </c>
    </row>
    <row r="345" spans="1:13" x14ac:dyDescent="0.35">
      <c r="A345" s="5" t="s">
        <v>764</v>
      </c>
      <c r="B345" s="5" t="s">
        <v>35</v>
      </c>
      <c r="C345" s="5" t="s">
        <v>765</v>
      </c>
      <c r="D345" s="5" t="s">
        <v>13</v>
      </c>
      <c r="E345" s="6">
        <v>42996</v>
      </c>
      <c r="F345" s="4">
        <v>0.73025462962962961</v>
      </c>
      <c r="G345" s="5" t="s">
        <v>9</v>
      </c>
      <c r="H345" s="12">
        <f>VLOOKUP(A345,[1]Sheet1!$A$1:$B$690,2,FALSE)</f>
        <v>30860</v>
      </c>
      <c r="I345" s="10">
        <f t="shared" si="14"/>
        <v>1028.6666666666667</v>
      </c>
      <c r="J345" s="12">
        <f t="shared" si="15"/>
        <v>285</v>
      </c>
      <c r="L345" s="5" t="s">
        <v>3253</v>
      </c>
      <c r="M345" s="5" t="s">
        <v>5669</v>
      </c>
    </row>
    <row r="346" spans="1:13" x14ac:dyDescent="0.35">
      <c r="A346" s="5" t="s">
        <v>766</v>
      </c>
      <c r="B346" s="5" t="s">
        <v>767</v>
      </c>
      <c r="C346" s="5" t="s">
        <v>296</v>
      </c>
      <c r="D346" s="5" t="s">
        <v>13</v>
      </c>
      <c r="E346" s="6">
        <v>43155</v>
      </c>
      <c r="F346" s="4">
        <v>0.47907407407407404</v>
      </c>
      <c r="G346" s="5" t="s">
        <v>9</v>
      </c>
      <c r="H346" s="12">
        <f>VLOOKUP(A346,[1]Sheet1!$A$1:$B$690,2,FALSE)</f>
        <v>747</v>
      </c>
      <c r="I346" s="10">
        <f t="shared" si="14"/>
        <v>24.9</v>
      </c>
      <c r="J346" s="12">
        <f t="shared" si="15"/>
        <v>126</v>
      </c>
      <c r="L346" s="5">
        <v>0</v>
      </c>
      <c r="M346" s="5" t="e">
        <v>#N/A</v>
      </c>
    </row>
    <row r="347" spans="1:13" x14ac:dyDescent="0.35">
      <c r="A347" s="5" t="s">
        <v>768</v>
      </c>
      <c r="B347" s="5" t="s">
        <v>6</v>
      </c>
      <c r="C347" s="5" t="s">
        <v>769</v>
      </c>
      <c r="D347" s="5" t="s">
        <v>8</v>
      </c>
      <c r="E347" s="6">
        <v>42696</v>
      </c>
      <c r="F347" s="4">
        <v>0.47172453703703704</v>
      </c>
      <c r="G347" s="5" t="s">
        <v>9</v>
      </c>
      <c r="H347" s="12">
        <v>0</v>
      </c>
      <c r="I347" s="10">
        <f t="shared" si="14"/>
        <v>0</v>
      </c>
      <c r="J347" s="12">
        <f t="shared" si="15"/>
        <v>585</v>
      </c>
      <c r="L347" s="5" t="s">
        <v>3249</v>
      </c>
      <c r="M347" s="5" t="s">
        <v>5666</v>
      </c>
    </row>
    <row r="348" spans="1:13" x14ac:dyDescent="0.35">
      <c r="A348" s="5" t="s">
        <v>770</v>
      </c>
      <c r="B348" s="5" t="s">
        <v>6</v>
      </c>
      <c r="C348" s="5" t="s">
        <v>771</v>
      </c>
      <c r="D348" s="5" t="s">
        <v>8</v>
      </c>
      <c r="E348" s="6">
        <v>42696</v>
      </c>
      <c r="F348" s="4">
        <v>0.60822916666666671</v>
      </c>
      <c r="G348" s="5" t="s">
        <v>9</v>
      </c>
      <c r="H348" s="12">
        <v>0</v>
      </c>
      <c r="I348" s="10">
        <f t="shared" si="14"/>
        <v>0</v>
      </c>
      <c r="J348" s="12">
        <f t="shared" si="15"/>
        <v>585</v>
      </c>
      <c r="L348" s="5" t="s">
        <v>3249</v>
      </c>
      <c r="M348" s="5" t="s">
        <v>5666</v>
      </c>
    </row>
    <row r="349" spans="1:13" x14ac:dyDescent="0.35">
      <c r="A349" s="5" t="s">
        <v>772</v>
      </c>
      <c r="B349" s="5" t="s">
        <v>6</v>
      </c>
      <c r="C349" s="5" t="s">
        <v>773</v>
      </c>
      <c r="D349" s="5" t="s">
        <v>8</v>
      </c>
      <c r="E349" s="6">
        <v>42696</v>
      </c>
      <c r="F349" s="4">
        <v>0.46537037037037038</v>
      </c>
      <c r="G349" s="5" t="s">
        <v>9</v>
      </c>
      <c r="H349" s="12">
        <v>0</v>
      </c>
      <c r="I349" s="10">
        <f t="shared" si="14"/>
        <v>0</v>
      </c>
      <c r="J349" s="12">
        <f t="shared" si="15"/>
        <v>585</v>
      </c>
      <c r="L349" s="5" t="s">
        <v>3249</v>
      </c>
      <c r="M349" s="5" t="s">
        <v>5666</v>
      </c>
    </row>
    <row r="350" spans="1:13" x14ac:dyDescent="0.35">
      <c r="A350" s="5" t="s">
        <v>774</v>
      </c>
      <c r="B350" s="5" t="s">
        <v>54</v>
      </c>
      <c r="C350" s="5" t="s">
        <v>775</v>
      </c>
      <c r="D350" s="5" t="s">
        <v>56</v>
      </c>
      <c r="E350" s="6">
        <v>43077</v>
      </c>
      <c r="F350" s="4">
        <v>0.56077546296296299</v>
      </c>
      <c r="G350" s="5" t="s">
        <v>9</v>
      </c>
      <c r="H350" s="12">
        <f>VLOOKUP(A350,[1]Sheet1!$A$1:$B$690,2,FALSE)</f>
        <v>4883</v>
      </c>
      <c r="I350" s="10">
        <f t="shared" si="14"/>
        <v>162.76666666666668</v>
      </c>
      <c r="J350" s="12">
        <f t="shared" si="15"/>
        <v>204</v>
      </c>
      <c r="L350" s="5">
        <v>0</v>
      </c>
      <c r="M350" s="5" t="e">
        <v>#N/A</v>
      </c>
    </row>
    <row r="351" spans="1:13" x14ac:dyDescent="0.35">
      <c r="A351" s="5" t="s">
        <v>776</v>
      </c>
      <c r="B351" s="5" t="s">
        <v>54</v>
      </c>
      <c r="C351" s="5" t="s">
        <v>777</v>
      </c>
      <c r="D351" s="5" t="s">
        <v>56</v>
      </c>
      <c r="E351" s="6">
        <v>42698</v>
      </c>
      <c r="F351" s="4">
        <v>0.4650347222222222</v>
      </c>
      <c r="G351" s="5" t="s">
        <v>9</v>
      </c>
      <c r="H351" s="12">
        <f>VLOOKUP(A351,[1]Sheet1!$A$1:$B$690,2,FALSE)</f>
        <v>7762</v>
      </c>
      <c r="I351" s="10">
        <f t="shared" si="14"/>
        <v>258.73333333333335</v>
      </c>
      <c r="J351" s="12">
        <f t="shared" si="15"/>
        <v>583</v>
      </c>
      <c r="L351" s="5">
        <v>0</v>
      </c>
      <c r="M351" s="5" t="e">
        <v>#N/A</v>
      </c>
    </row>
    <row r="352" spans="1:13" x14ac:dyDescent="0.35">
      <c r="A352" s="5" t="s">
        <v>778</v>
      </c>
      <c r="B352" s="5" t="s">
        <v>38</v>
      </c>
      <c r="C352" s="5" t="s">
        <v>779</v>
      </c>
      <c r="D352" s="5" t="s">
        <v>13</v>
      </c>
      <c r="E352" s="6">
        <v>43214</v>
      </c>
      <c r="F352" s="4">
        <v>0.43454861111111115</v>
      </c>
      <c r="G352" s="5" t="s">
        <v>9</v>
      </c>
      <c r="H352" s="12">
        <f>VLOOKUP(A352,[1]Sheet1!$A$1:$B$690,2,FALSE)</f>
        <v>5333</v>
      </c>
      <c r="I352" s="10">
        <f t="shared" si="14"/>
        <v>177.76666666666668</v>
      </c>
      <c r="J352" s="12">
        <f t="shared" si="15"/>
        <v>67</v>
      </c>
      <c r="L352" s="5" t="s">
        <v>169</v>
      </c>
      <c r="M352" s="5" t="s">
        <v>5667</v>
      </c>
    </row>
    <row r="353" spans="1:13" x14ac:dyDescent="0.35">
      <c r="A353" s="5" t="s">
        <v>780</v>
      </c>
      <c r="B353" s="5" t="s">
        <v>204</v>
      </c>
      <c r="C353" s="5" t="s">
        <v>781</v>
      </c>
      <c r="D353" s="5" t="s">
        <v>110</v>
      </c>
      <c r="E353" s="6">
        <v>43104</v>
      </c>
      <c r="F353" s="4">
        <v>0.48106481481481483</v>
      </c>
      <c r="G353" s="5" t="s">
        <v>9</v>
      </c>
      <c r="H353" s="12">
        <f>VLOOKUP(A353,[1]Sheet1!$A$1:$B$690,2,FALSE)</f>
        <v>975</v>
      </c>
      <c r="I353" s="10">
        <f t="shared" si="14"/>
        <v>32.5</v>
      </c>
      <c r="J353" s="12">
        <f t="shared" si="15"/>
        <v>177</v>
      </c>
      <c r="L353" s="5" t="s">
        <v>3255</v>
      </c>
      <c r="M353" s="5" t="s">
        <v>5668</v>
      </c>
    </row>
    <row r="354" spans="1:13" x14ac:dyDescent="0.35">
      <c r="A354" s="5" t="s">
        <v>782</v>
      </c>
      <c r="B354" s="5" t="s">
        <v>6</v>
      </c>
      <c r="C354" s="5" t="s">
        <v>783</v>
      </c>
      <c r="D354" s="5" t="s">
        <v>8</v>
      </c>
      <c r="E354" s="6">
        <v>42692</v>
      </c>
      <c r="F354" s="4">
        <v>0.59987268518518522</v>
      </c>
      <c r="G354" s="5" t="s">
        <v>9</v>
      </c>
      <c r="H354" s="12">
        <v>0</v>
      </c>
      <c r="I354" s="10">
        <f t="shared" si="14"/>
        <v>0</v>
      </c>
      <c r="J354" s="12">
        <f t="shared" si="15"/>
        <v>589</v>
      </c>
      <c r="L354" s="5" t="s">
        <v>3249</v>
      </c>
      <c r="M354" s="5" t="s">
        <v>5666</v>
      </c>
    </row>
    <row r="355" spans="1:13" x14ac:dyDescent="0.35">
      <c r="A355" s="5" t="s">
        <v>784</v>
      </c>
      <c r="B355" s="5" t="s">
        <v>6</v>
      </c>
      <c r="C355" s="5" t="s">
        <v>785</v>
      </c>
      <c r="D355" s="5" t="s">
        <v>8</v>
      </c>
      <c r="E355" s="6">
        <v>42696</v>
      </c>
      <c r="F355" s="4">
        <v>0.40538194444444442</v>
      </c>
      <c r="G355" s="5" t="s">
        <v>9</v>
      </c>
      <c r="H355" s="12">
        <v>0</v>
      </c>
      <c r="I355" s="10">
        <f t="shared" si="14"/>
        <v>0</v>
      </c>
      <c r="J355" s="12">
        <f t="shared" si="15"/>
        <v>585</v>
      </c>
      <c r="L355" s="5" t="s">
        <v>3249</v>
      </c>
      <c r="M355" s="5" t="s">
        <v>5666</v>
      </c>
    </row>
    <row r="356" spans="1:13" x14ac:dyDescent="0.35">
      <c r="A356" s="5" t="s">
        <v>786</v>
      </c>
      <c r="B356" s="5" t="s">
        <v>6</v>
      </c>
      <c r="C356" s="5" t="s">
        <v>787</v>
      </c>
      <c r="D356" s="5" t="s">
        <v>8</v>
      </c>
      <c r="E356" s="6">
        <v>42695</v>
      </c>
      <c r="F356" s="4">
        <v>0.48663194444444446</v>
      </c>
      <c r="G356" s="5" t="s">
        <v>9</v>
      </c>
      <c r="H356" s="12">
        <v>0</v>
      </c>
      <c r="I356" s="10">
        <f t="shared" si="14"/>
        <v>0</v>
      </c>
      <c r="J356" s="12">
        <f t="shared" si="15"/>
        <v>586</v>
      </c>
      <c r="L356" s="5" t="s">
        <v>3249</v>
      </c>
      <c r="M356" s="5" t="s">
        <v>5666</v>
      </c>
    </row>
    <row r="357" spans="1:13" x14ac:dyDescent="0.35">
      <c r="A357" s="5" t="s">
        <v>788</v>
      </c>
      <c r="B357" s="5" t="s">
        <v>789</v>
      </c>
      <c r="C357" s="5" t="s">
        <v>790</v>
      </c>
      <c r="D357" s="5" t="s">
        <v>13</v>
      </c>
      <c r="E357" s="6">
        <v>43292</v>
      </c>
      <c r="F357" s="4">
        <v>0.40986111111111106</v>
      </c>
      <c r="G357" s="5" t="s">
        <v>9</v>
      </c>
      <c r="H357" s="12">
        <v>0</v>
      </c>
      <c r="I357" s="10">
        <f t="shared" si="14"/>
        <v>0</v>
      </c>
      <c r="J357" s="12">
        <f t="shared" si="15"/>
        <v>-11</v>
      </c>
      <c r="L357" s="5">
        <v>0</v>
      </c>
      <c r="M357" s="5" t="e">
        <v>#N/A</v>
      </c>
    </row>
    <row r="358" spans="1:13" x14ac:dyDescent="0.35">
      <c r="A358" s="5" t="s">
        <v>791</v>
      </c>
      <c r="B358" s="5" t="s">
        <v>29</v>
      </c>
      <c r="C358" s="5" t="s">
        <v>792</v>
      </c>
      <c r="D358" s="5" t="s">
        <v>13</v>
      </c>
      <c r="E358" s="6">
        <v>43207</v>
      </c>
      <c r="F358" s="4">
        <v>0.48846064814814816</v>
      </c>
      <c r="G358" s="5" t="s">
        <v>9</v>
      </c>
      <c r="H358" s="12">
        <f>VLOOKUP(A358,[1]Sheet1!$A$1:$B$690,2,FALSE)</f>
        <v>2539</v>
      </c>
      <c r="I358" s="10">
        <f t="shared" si="14"/>
        <v>84.63333333333334</v>
      </c>
      <c r="J358" s="12">
        <f t="shared" si="15"/>
        <v>74</v>
      </c>
      <c r="L358" s="5" t="s">
        <v>3252</v>
      </c>
      <c r="M358" s="5" t="s">
        <v>5667</v>
      </c>
    </row>
    <row r="359" spans="1:13" x14ac:dyDescent="0.35">
      <c r="A359" s="5" t="s">
        <v>793</v>
      </c>
      <c r="B359" s="5" t="s">
        <v>29</v>
      </c>
      <c r="C359" s="5" t="s">
        <v>794</v>
      </c>
      <c r="D359" s="5" t="s">
        <v>13</v>
      </c>
      <c r="E359" s="6">
        <v>42838</v>
      </c>
      <c r="F359" s="4">
        <v>0.50122685185185178</v>
      </c>
      <c r="G359" s="5" t="s">
        <v>9</v>
      </c>
      <c r="H359" s="12">
        <f>VLOOKUP(A359,[1]Sheet1!$A$1:$B$690,2,FALSE)</f>
        <v>1536</v>
      </c>
      <c r="I359" s="10">
        <f t="shared" si="14"/>
        <v>51.2</v>
      </c>
      <c r="J359" s="12">
        <f t="shared" si="15"/>
        <v>443</v>
      </c>
      <c r="L359" s="5" t="s">
        <v>3252</v>
      </c>
      <c r="M359" s="5" t="s">
        <v>5667</v>
      </c>
    </row>
    <row r="360" spans="1:13" x14ac:dyDescent="0.35">
      <c r="A360" s="5" t="s">
        <v>795</v>
      </c>
      <c r="B360" s="5" t="s">
        <v>29</v>
      </c>
      <c r="C360" s="5" t="s">
        <v>796</v>
      </c>
      <c r="D360" s="5" t="s">
        <v>13</v>
      </c>
      <c r="E360" s="6">
        <v>42999</v>
      </c>
      <c r="F360" s="4">
        <v>0.39348379629629626</v>
      </c>
      <c r="G360" s="5" t="s">
        <v>9</v>
      </c>
      <c r="H360" s="12">
        <f>VLOOKUP(A360,[1]Sheet1!$A$1:$B$690,2,FALSE)</f>
        <v>1809</v>
      </c>
      <c r="I360" s="10">
        <f t="shared" si="14"/>
        <v>60.3</v>
      </c>
      <c r="J360" s="12">
        <f t="shared" si="15"/>
        <v>282</v>
      </c>
      <c r="L360" s="5" t="s">
        <v>3252</v>
      </c>
      <c r="M360" s="5" t="s">
        <v>5667</v>
      </c>
    </row>
    <row r="361" spans="1:13" x14ac:dyDescent="0.35">
      <c r="A361" s="5" t="s">
        <v>797</v>
      </c>
      <c r="B361" s="5" t="s">
        <v>6</v>
      </c>
      <c r="C361" s="5" t="s">
        <v>798</v>
      </c>
      <c r="D361" s="5" t="s">
        <v>8</v>
      </c>
      <c r="E361" s="6">
        <v>42695</v>
      </c>
      <c r="F361" s="4">
        <v>0.44078703703703703</v>
      </c>
      <c r="G361" s="5" t="s">
        <v>9</v>
      </c>
      <c r="H361" s="12">
        <v>0</v>
      </c>
      <c r="I361" s="10">
        <f t="shared" si="14"/>
        <v>0</v>
      </c>
      <c r="J361" s="12">
        <f t="shared" si="15"/>
        <v>586</v>
      </c>
      <c r="L361" s="5" t="s">
        <v>3249</v>
      </c>
      <c r="M361" s="5" t="s">
        <v>5666</v>
      </c>
    </row>
    <row r="362" spans="1:13" x14ac:dyDescent="0.35">
      <c r="A362" s="5" t="s">
        <v>799</v>
      </c>
      <c r="B362" s="5" t="s">
        <v>6</v>
      </c>
      <c r="C362" s="5" t="s">
        <v>800</v>
      </c>
      <c r="D362" s="5" t="s">
        <v>8</v>
      </c>
      <c r="E362" s="6">
        <v>42692</v>
      </c>
      <c r="F362" s="4">
        <v>0.46942129629629631</v>
      </c>
      <c r="G362" s="5" t="s">
        <v>9</v>
      </c>
      <c r="H362" s="12">
        <v>0</v>
      </c>
      <c r="I362" s="10">
        <f t="shared" si="14"/>
        <v>0</v>
      </c>
      <c r="J362" s="12">
        <f t="shared" si="15"/>
        <v>589</v>
      </c>
      <c r="L362" s="5" t="s">
        <v>3249</v>
      </c>
      <c r="M362" s="5" t="s">
        <v>5666</v>
      </c>
    </row>
    <row r="363" spans="1:13" x14ac:dyDescent="0.35">
      <c r="A363" s="5" t="s">
        <v>801</v>
      </c>
      <c r="B363" s="5" t="s">
        <v>29</v>
      </c>
      <c r="C363" s="5" t="s">
        <v>802</v>
      </c>
      <c r="D363" s="5" t="s">
        <v>13</v>
      </c>
      <c r="E363" s="6">
        <v>43159</v>
      </c>
      <c r="F363" s="4">
        <v>0.6906944444444445</v>
      </c>
      <c r="G363" s="5" t="s">
        <v>57</v>
      </c>
      <c r="H363" s="12">
        <v>0</v>
      </c>
      <c r="I363" s="10">
        <f t="shared" si="14"/>
        <v>0</v>
      </c>
      <c r="J363" s="12">
        <f t="shared" si="15"/>
        <v>122</v>
      </c>
      <c r="K363" s="5" t="str">
        <f>IF(J363&lt;180,"半年",IF(AND(J363&gt;180,J363&lt;365),"半年至一年",IF(AND(J363&gt;365,J363&lt;730),"一年至两年","两年以上")))</f>
        <v>半年</v>
      </c>
      <c r="L363" s="5" t="s">
        <v>3252</v>
      </c>
      <c r="M363" s="5" t="s">
        <v>5667</v>
      </c>
    </row>
    <row r="364" spans="1:13" x14ac:dyDescent="0.35">
      <c r="A364" s="5" t="s">
        <v>803</v>
      </c>
      <c r="B364" s="5" t="s">
        <v>29</v>
      </c>
      <c r="C364" s="5" t="s">
        <v>804</v>
      </c>
      <c r="D364" s="5" t="s">
        <v>13</v>
      </c>
      <c r="E364" s="6">
        <v>43088</v>
      </c>
      <c r="F364" s="4">
        <v>0.75637731481481485</v>
      </c>
      <c r="G364" s="5" t="s">
        <v>9</v>
      </c>
      <c r="H364" s="12">
        <v>0</v>
      </c>
      <c r="I364" s="10">
        <f t="shared" si="14"/>
        <v>0</v>
      </c>
      <c r="J364" s="12">
        <f t="shared" si="15"/>
        <v>193</v>
      </c>
      <c r="L364" s="5" t="s">
        <v>3252</v>
      </c>
      <c r="M364" s="5" t="s">
        <v>5667</v>
      </c>
    </row>
    <row r="365" spans="1:13" x14ac:dyDescent="0.35">
      <c r="A365" s="5" t="s">
        <v>805</v>
      </c>
      <c r="B365" s="5" t="s">
        <v>391</v>
      </c>
      <c r="C365" s="5" t="s">
        <v>806</v>
      </c>
      <c r="D365" s="5" t="s">
        <v>13</v>
      </c>
      <c r="E365" s="6">
        <v>43132</v>
      </c>
      <c r="F365" s="4">
        <v>0.57021990740740736</v>
      </c>
      <c r="G365" s="5" t="s">
        <v>9</v>
      </c>
      <c r="H365" s="12">
        <f>VLOOKUP(A365,[1]Sheet1!$A$1:$B$690,2,FALSE)</f>
        <v>529</v>
      </c>
      <c r="I365" s="10">
        <f t="shared" si="14"/>
        <v>17.633333333333333</v>
      </c>
      <c r="J365" s="12">
        <f t="shared" si="15"/>
        <v>149</v>
      </c>
      <c r="L365" s="5">
        <v>0</v>
      </c>
      <c r="M365" s="5" t="e">
        <v>#N/A</v>
      </c>
    </row>
    <row r="366" spans="1:13" x14ac:dyDescent="0.35">
      <c r="A366" s="5" t="s">
        <v>807</v>
      </c>
      <c r="B366" s="5" t="s">
        <v>38</v>
      </c>
      <c r="C366" s="5" t="s">
        <v>808</v>
      </c>
      <c r="D366" s="5" t="s">
        <v>13</v>
      </c>
      <c r="E366" s="6">
        <v>43242</v>
      </c>
      <c r="F366" s="4">
        <v>0.46653935185185186</v>
      </c>
      <c r="G366" s="5" t="s">
        <v>9</v>
      </c>
      <c r="H366" s="12">
        <f>VLOOKUP(A366,[1]Sheet1!$A$1:$B$690,2,FALSE)</f>
        <v>4355</v>
      </c>
      <c r="I366" s="10">
        <f t="shared" si="14"/>
        <v>145.16666666666666</v>
      </c>
      <c r="J366" s="12">
        <f t="shared" si="15"/>
        <v>39</v>
      </c>
      <c r="L366" s="5" t="s">
        <v>169</v>
      </c>
      <c r="M366" s="5" t="s">
        <v>5667</v>
      </c>
    </row>
    <row r="367" spans="1:13" x14ac:dyDescent="0.35">
      <c r="A367" s="5" t="s">
        <v>809</v>
      </c>
      <c r="B367" s="5" t="s">
        <v>35</v>
      </c>
      <c r="C367" s="5" t="s">
        <v>810</v>
      </c>
      <c r="D367" s="5" t="s">
        <v>13</v>
      </c>
      <c r="E367" s="6">
        <v>42996</v>
      </c>
      <c r="F367" s="4">
        <v>0.72884259259259254</v>
      </c>
      <c r="G367" s="5" t="s">
        <v>9</v>
      </c>
      <c r="H367" s="12">
        <f>VLOOKUP(A367,[1]Sheet1!$A$1:$B$690,2,FALSE)</f>
        <v>28396</v>
      </c>
      <c r="I367" s="10">
        <f t="shared" si="14"/>
        <v>946.5333333333333</v>
      </c>
      <c r="J367" s="12">
        <f t="shared" si="15"/>
        <v>285</v>
      </c>
      <c r="L367" s="5" t="s">
        <v>3253</v>
      </c>
      <c r="M367" s="5" t="s">
        <v>5669</v>
      </c>
    </row>
    <row r="368" spans="1:13" x14ac:dyDescent="0.35">
      <c r="A368" s="5" t="s">
        <v>811</v>
      </c>
      <c r="B368" s="5" t="s">
        <v>6</v>
      </c>
      <c r="C368" s="5" t="s">
        <v>812</v>
      </c>
      <c r="D368" s="5" t="s">
        <v>8</v>
      </c>
      <c r="E368" s="6">
        <v>42692</v>
      </c>
      <c r="F368" s="4">
        <v>0.49652777777777773</v>
      </c>
      <c r="G368" s="5" t="s">
        <v>9</v>
      </c>
      <c r="H368" s="12">
        <v>0</v>
      </c>
      <c r="I368" s="10">
        <f t="shared" si="14"/>
        <v>0</v>
      </c>
      <c r="J368" s="12">
        <f t="shared" si="15"/>
        <v>589</v>
      </c>
      <c r="L368" s="5" t="s">
        <v>3249</v>
      </c>
      <c r="M368" s="5" t="s">
        <v>5666</v>
      </c>
    </row>
    <row r="369" spans="1:13" x14ac:dyDescent="0.35">
      <c r="A369" s="5" t="s">
        <v>813</v>
      </c>
      <c r="B369" s="5" t="s">
        <v>6</v>
      </c>
      <c r="C369" s="5" t="s">
        <v>814</v>
      </c>
      <c r="D369" s="5" t="s">
        <v>8</v>
      </c>
      <c r="E369" s="6">
        <v>42696</v>
      </c>
      <c r="F369" s="4">
        <v>0.46998842592592593</v>
      </c>
      <c r="G369" s="5" t="s">
        <v>9</v>
      </c>
      <c r="H369" s="12">
        <v>0</v>
      </c>
      <c r="I369" s="10">
        <f t="shared" si="14"/>
        <v>0</v>
      </c>
      <c r="J369" s="12">
        <f t="shared" si="15"/>
        <v>585</v>
      </c>
      <c r="L369" s="5" t="s">
        <v>3249</v>
      </c>
      <c r="M369" s="5" t="s">
        <v>5666</v>
      </c>
    </row>
    <row r="370" spans="1:13" x14ac:dyDescent="0.35">
      <c r="A370" s="5" t="s">
        <v>815</v>
      </c>
      <c r="B370" s="5" t="s">
        <v>38</v>
      </c>
      <c r="C370" s="5" t="s">
        <v>816</v>
      </c>
      <c r="D370" s="5" t="s">
        <v>13</v>
      </c>
      <c r="E370" s="6">
        <v>43211</v>
      </c>
      <c r="F370" s="4">
        <v>0.56978009259259255</v>
      </c>
      <c r="G370" s="5" t="s">
        <v>9</v>
      </c>
      <c r="H370" s="12">
        <f>VLOOKUP(A370,[1]Sheet1!$A$1:$B$690,2,FALSE)</f>
        <v>3211</v>
      </c>
      <c r="I370" s="10">
        <f t="shared" si="14"/>
        <v>107.03333333333333</v>
      </c>
      <c r="J370" s="12">
        <f t="shared" si="15"/>
        <v>70</v>
      </c>
      <c r="L370" s="5" t="s">
        <v>169</v>
      </c>
      <c r="M370" s="5" t="s">
        <v>5667</v>
      </c>
    </row>
    <row r="371" spans="1:13" x14ac:dyDescent="0.35">
      <c r="A371" s="5" t="s">
        <v>817</v>
      </c>
      <c r="B371" s="5" t="s">
        <v>35</v>
      </c>
      <c r="C371" s="5" t="s">
        <v>818</v>
      </c>
      <c r="D371" s="5" t="s">
        <v>13</v>
      </c>
      <c r="E371" s="6">
        <v>43230</v>
      </c>
      <c r="F371" s="4">
        <v>0.61697916666666663</v>
      </c>
      <c r="G371" s="5" t="s">
        <v>9</v>
      </c>
      <c r="H371" s="12">
        <f>VLOOKUP(A371,[1]Sheet1!$A$1:$B$690,2,FALSE)</f>
        <v>30403</v>
      </c>
      <c r="I371" s="10">
        <f t="shared" si="14"/>
        <v>1013.4333333333333</v>
      </c>
      <c r="J371" s="12">
        <f t="shared" si="15"/>
        <v>51</v>
      </c>
      <c r="L371" s="5" t="s">
        <v>3253</v>
      </c>
      <c r="M371" s="5" t="s">
        <v>5669</v>
      </c>
    </row>
    <row r="372" spans="1:13" x14ac:dyDescent="0.35">
      <c r="A372" s="5" t="s">
        <v>819</v>
      </c>
      <c r="B372" s="5" t="s">
        <v>38</v>
      </c>
      <c r="C372" s="5" t="s">
        <v>820</v>
      </c>
      <c r="D372" s="5" t="s">
        <v>13</v>
      </c>
      <c r="E372" s="6">
        <v>43214</v>
      </c>
      <c r="F372" s="4">
        <v>0.43342592592592594</v>
      </c>
      <c r="G372" s="5" t="s">
        <v>9</v>
      </c>
      <c r="H372" s="12">
        <f>VLOOKUP(A372,[1]Sheet1!$A$1:$B$690,2,FALSE)</f>
        <v>2365</v>
      </c>
      <c r="I372" s="10">
        <f t="shared" si="14"/>
        <v>78.833333333333329</v>
      </c>
      <c r="J372" s="12">
        <f t="shared" si="15"/>
        <v>67</v>
      </c>
      <c r="L372" s="5" t="s">
        <v>169</v>
      </c>
      <c r="M372" s="5" t="s">
        <v>5667</v>
      </c>
    </row>
    <row r="373" spans="1:13" x14ac:dyDescent="0.35">
      <c r="A373" s="5" t="s">
        <v>821</v>
      </c>
      <c r="B373" s="5" t="s">
        <v>822</v>
      </c>
      <c r="C373" s="5" t="s">
        <v>823</v>
      </c>
      <c r="D373" s="5" t="s">
        <v>13</v>
      </c>
      <c r="E373" s="6">
        <v>43164</v>
      </c>
      <c r="F373" s="4">
        <v>0.62467592592592591</v>
      </c>
      <c r="G373" s="5" t="s">
        <v>9</v>
      </c>
      <c r="H373" s="12">
        <f>VLOOKUP(A373,[1]Sheet1!$A$1:$B$690,2,FALSE)</f>
        <v>2909</v>
      </c>
      <c r="I373" s="10">
        <f t="shared" si="14"/>
        <v>96.966666666666669</v>
      </c>
      <c r="J373" s="12">
        <f t="shared" si="15"/>
        <v>117</v>
      </c>
      <c r="L373" s="5">
        <v>0</v>
      </c>
      <c r="M373" s="5" t="e">
        <v>#N/A</v>
      </c>
    </row>
    <row r="374" spans="1:13" x14ac:dyDescent="0.35">
      <c r="A374" s="5" t="s">
        <v>824</v>
      </c>
      <c r="B374" s="5" t="s">
        <v>825</v>
      </c>
      <c r="C374" s="5" t="s">
        <v>826</v>
      </c>
      <c r="D374" s="5" t="s">
        <v>56</v>
      </c>
      <c r="E374" s="6">
        <v>42509</v>
      </c>
      <c r="F374" s="4">
        <v>0.63262731481481482</v>
      </c>
      <c r="G374" s="5" t="s">
        <v>9</v>
      </c>
      <c r="H374" s="12">
        <v>0</v>
      </c>
      <c r="I374" s="10">
        <f t="shared" si="14"/>
        <v>0</v>
      </c>
      <c r="J374" s="12">
        <f t="shared" si="15"/>
        <v>772</v>
      </c>
      <c r="L374" s="5">
        <v>0</v>
      </c>
      <c r="M374" s="5" t="e">
        <v>#N/A</v>
      </c>
    </row>
    <row r="375" spans="1:13" x14ac:dyDescent="0.35">
      <c r="A375" s="5" t="s">
        <v>827</v>
      </c>
      <c r="B375" s="5" t="s">
        <v>29</v>
      </c>
      <c r="C375" s="5" t="s">
        <v>828</v>
      </c>
      <c r="D375" s="5" t="s">
        <v>13</v>
      </c>
      <c r="E375" s="6">
        <v>42811</v>
      </c>
      <c r="F375" s="4">
        <v>0.45785879629629633</v>
      </c>
      <c r="G375" s="5" t="s">
        <v>9</v>
      </c>
      <c r="H375" s="12">
        <f>VLOOKUP(A375,[1]Sheet1!$A$1:$B$690,2,FALSE)</f>
        <v>1561</v>
      </c>
      <c r="I375" s="10">
        <f t="shared" si="14"/>
        <v>52.033333333333331</v>
      </c>
      <c r="J375" s="12">
        <f t="shared" si="15"/>
        <v>470</v>
      </c>
      <c r="L375" s="5" t="s">
        <v>3252</v>
      </c>
      <c r="M375" s="5" t="s">
        <v>5667</v>
      </c>
    </row>
    <row r="376" spans="1:13" x14ac:dyDescent="0.35">
      <c r="A376" s="5" t="s">
        <v>829</v>
      </c>
      <c r="B376" s="5" t="s">
        <v>38</v>
      </c>
      <c r="C376" s="5" t="s">
        <v>830</v>
      </c>
      <c r="D376" s="5" t="s">
        <v>13</v>
      </c>
      <c r="E376" s="6">
        <v>43210</v>
      </c>
      <c r="F376" s="4">
        <v>0.6130092592592592</v>
      </c>
      <c r="G376" s="5" t="s">
        <v>9</v>
      </c>
      <c r="H376" s="12">
        <v>0</v>
      </c>
      <c r="I376" s="10">
        <f t="shared" si="14"/>
        <v>0</v>
      </c>
      <c r="J376" s="12">
        <f t="shared" si="15"/>
        <v>71</v>
      </c>
      <c r="L376" s="5" t="s">
        <v>169</v>
      </c>
      <c r="M376" s="5" t="s">
        <v>5667</v>
      </c>
    </row>
    <row r="377" spans="1:13" x14ac:dyDescent="0.35">
      <c r="A377" s="5" t="s">
        <v>831</v>
      </c>
      <c r="B377" s="5" t="s">
        <v>38</v>
      </c>
      <c r="C377" s="5" t="s">
        <v>832</v>
      </c>
      <c r="D377" s="5" t="s">
        <v>13</v>
      </c>
      <c r="E377" s="6">
        <v>43202</v>
      </c>
      <c r="F377" s="4">
        <v>0.42584490740740738</v>
      </c>
      <c r="G377" s="5" t="s">
        <v>9</v>
      </c>
      <c r="H377" s="12">
        <f>VLOOKUP(A377,[1]Sheet1!$A$1:$B$690,2,FALSE)</f>
        <v>4677</v>
      </c>
      <c r="I377" s="10">
        <f t="shared" si="14"/>
        <v>155.9</v>
      </c>
      <c r="J377" s="12">
        <f t="shared" si="15"/>
        <v>79</v>
      </c>
      <c r="L377" s="5" t="s">
        <v>169</v>
      </c>
      <c r="M377" s="5" t="s">
        <v>5667</v>
      </c>
    </row>
    <row r="378" spans="1:13" x14ac:dyDescent="0.35">
      <c r="A378" s="5" t="s">
        <v>833</v>
      </c>
      <c r="B378" s="5" t="s">
        <v>38</v>
      </c>
      <c r="C378" s="5" t="s">
        <v>834</v>
      </c>
      <c r="D378" s="5" t="s">
        <v>13</v>
      </c>
      <c r="E378" s="6">
        <v>43202</v>
      </c>
      <c r="F378" s="4">
        <v>0.61019675925925931</v>
      </c>
      <c r="G378" s="5" t="s">
        <v>9</v>
      </c>
      <c r="H378" s="12">
        <v>0</v>
      </c>
      <c r="I378" s="10">
        <f t="shared" si="14"/>
        <v>0</v>
      </c>
      <c r="J378" s="12">
        <f t="shared" si="15"/>
        <v>79</v>
      </c>
      <c r="L378" s="5" t="s">
        <v>169</v>
      </c>
      <c r="M378" s="5" t="s">
        <v>5667</v>
      </c>
    </row>
    <row r="379" spans="1:13" x14ac:dyDescent="0.35">
      <c r="A379" s="5" t="s">
        <v>835</v>
      </c>
      <c r="B379" s="5" t="s">
        <v>293</v>
      </c>
      <c r="C379" s="5" t="s">
        <v>836</v>
      </c>
      <c r="D379" s="5" t="s">
        <v>13</v>
      </c>
      <c r="E379" s="6">
        <v>43066</v>
      </c>
      <c r="F379" s="4">
        <v>0.70699074074074064</v>
      </c>
      <c r="G379" s="5" t="s">
        <v>9</v>
      </c>
      <c r="H379" s="12">
        <v>0</v>
      </c>
      <c r="I379" s="10">
        <f t="shared" si="14"/>
        <v>0</v>
      </c>
      <c r="J379" s="12">
        <f t="shared" si="15"/>
        <v>215</v>
      </c>
      <c r="L379" s="5">
        <v>0</v>
      </c>
      <c r="M379" s="5" t="e">
        <v>#N/A</v>
      </c>
    </row>
    <row r="380" spans="1:13" x14ac:dyDescent="0.35">
      <c r="A380" s="5" t="s">
        <v>837</v>
      </c>
      <c r="B380" s="5" t="s">
        <v>38</v>
      </c>
      <c r="C380" s="5" t="s">
        <v>838</v>
      </c>
      <c r="D380" s="5" t="s">
        <v>13</v>
      </c>
      <c r="E380" s="6">
        <v>43239</v>
      </c>
      <c r="F380" s="4">
        <v>0.88624999999999998</v>
      </c>
      <c r="G380" s="5" t="s">
        <v>9</v>
      </c>
      <c r="H380" s="12">
        <f>VLOOKUP(A380,[1]Sheet1!$A$1:$B$690,2,FALSE)</f>
        <v>734</v>
      </c>
      <c r="I380" s="10">
        <f t="shared" si="14"/>
        <v>24.466666666666665</v>
      </c>
      <c r="J380" s="12">
        <f t="shared" si="15"/>
        <v>42</v>
      </c>
      <c r="L380" s="5" t="s">
        <v>169</v>
      </c>
      <c r="M380" s="5" t="s">
        <v>5667</v>
      </c>
    </row>
    <row r="381" spans="1:13" x14ac:dyDescent="0.35">
      <c r="A381" s="5" t="s">
        <v>839</v>
      </c>
      <c r="B381" s="5" t="s">
        <v>6</v>
      </c>
      <c r="C381" s="5" t="s">
        <v>840</v>
      </c>
      <c r="D381" s="5" t="s">
        <v>8</v>
      </c>
      <c r="E381" s="6">
        <v>42696</v>
      </c>
      <c r="F381" s="4">
        <v>0.42571759259259262</v>
      </c>
      <c r="G381" s="5" t="s">
        <v>9</v>
      </c>
      <c r="H381" s="12">
        <v>0</v>
      </c>
      <c r="I381" s="10">
        <f t="shared" si="14"/>
        <v>0</v>
      </c>
      <c r="J381" s="12">
        <f t="shared" si="15"/>
        <v>585</v>
      </c>
      <c r="L381" s="5" t="s">
        <v>3249</v>
      </c>
      <c r="M381" s="5" t="s">
        <v>5666</v>
      </c>
    </row>
    <row r="382" spans="1:13" x14ac:dyDescent="0.35">
      <c r="A382" s="5" t="s">
        <v>841</v>
      </c>
      <c r="B382" s="5" t="s">
        <v>362</v>
      </c>
      <c r="C382" s="5" t="s">
        <v>842</v>
      </c>
      <c r="D382" s="5" t="s">
        <v>13</v>
      </c>
      <c r="E382" s="6">
        <v>43231</v>
      </c>
      <c r="F382" s="4">
        <v>0.65775462962962961</v>
      </c>
      <c r="G382" s="5" t="s">
        <v>9</v>
      </c>
      <c r="H382" s="12">
        <f>VLOOKUP(A382,[1]Sheet1!$A$1:$B$690,2,FALSE)</f>
        <v>397</v>
      </c>
      <c r="I382" s="10">
        <f t="shared" si="14"/>
        <v>13.233333333333333</v>
      </c>
      <c r="J382" s="12">
        <f t="shared" si="15"/>
        <v>50</v>
      </c>
      <c r="L382" s="5">
        <v>0</v>
      </c>
      <c r="M382" s="5" t="e">
        <v>#N/A</v>
      </c>
    </row>
    <row r="383" spans="1:13" x14ac:dyDescent="0.35">
      <c r="A383" s="5" t="s">
        <v>843</v>
      </c>
      <c r="B383" s="5" t="s">
        <v>38</v>
      </c>
      <c r="C383" s="5" t="s">
        <v>844</v>
      </c>
      <c r="D383" s="5" t="s">
        <v>13</v>
      </c>
      <c r="E383" s="6">
        <v>43249</v>
      </c>
      <c r="F383" s="4">
        <v>0.4503240740740741</v>
      </c>
      <c r="G383" s="5" t="s">
        <v>9</v>
      </c>
      <c r="H383" s="12">
        <f>VLOOKUP(A383,[1]Sheet1!$A$1:$B$690,2,FALSE)</f>
        <v>1476</v>
      </c>
      <c r="I383" s="10">
        <f t="shared" si="14"/>
        <v>49.2</v>
      </c>
      <c r="J383" s="12">
        <f t="shared" si="15"/>
        <v>32</v>
      </c>
      <c r="L383" s="5" t="s">
        <v>169</v>
      </c>
      <c r="M383" s="5" t="s">
        <v>5667</v>
      </c>
    </row>
    <row r="384" spans="1:13" x14ac:dyDescent="0.35">
      <c r="A384" s="5" t="s">
        <v>845</v>
      </c>
      <c r="B384" s="5" t="s">
        <v>29</v>
      </c>
      <c r="C384" s="5" t="s">
        <v>846</v>
      </c>
      <c r="D384" s="5" t="s">
        <v>13</v>
      </c>
      <c r="E384" s="6">
        <v>42692</v>
      </c>
      <c r="F384" s="4">
        <v>0.42403935185185188</v>
      </c>
      <c r="G384" s="5" t="s">
        <v>9</v>
      </c>
      <c r="H384" s="12">
        <f>VLOOKUP(A384,[1]Sheet1!$A$1:$B$690,2,FALSE)</f>
        <v>686</v>
      </c>
      <c r="I384" s="10">
        <f t="shared" si="14"/>
        <v>22.866666666666667</v>
      </c>
      <c r="J384" s="12">
        <f t="shared" si="15"/>
        <v>589</v>
      </c>
      <c r="L384" s="5" t="s">
        <v>3252</v>
      </c>
      <c r="M384" s="5" t="s">
        <v>5667</v>
      </c>
    </row>
    <row r="385" spans="1:13" x14ac:dyDescent="0.35">
      <c r="A385" s="5" t="s">
        <v>847</v>
      </c>
      <c r="B385" s="5" t="s">
        <v>848</v>
      </c>
      <c r="C385" s="5" t="s">
        <v>849</v>
      </c>
      <c r="D385" s="5" t="s">
        <v>13</v>
      </c>
      <c r="E385" s="6">
        <v>43207</v>
      </c>
      <c r="F385" s="4">
        <v>0.71975694444444438</v>
      </c>
      <c r="G385" s="5" t="s">
        <v>9</v>
      </c>
      <c r="H385" s="12">
        <f>VLOOKUP(A385,[1]Sheet1!$A$1:$B$690,2,FALSE)</f>
        <v>9449</v>
      </c>
      <c r="I385" s="10">
        <f t="shared" si="14"/>
        <v>314.96666666666664</v>
      </c>
      <c r="J385" s="12">
        <f t="shared" si="15"/>
        <v>74</v>
      </c>
      <c r="L385" s="5" t="s">
        <v>848</v>
      </c>
      <c r="M385" s="5" t="s">
        <v>5667</v>
      </c>
    </row>
    <row r="386" spans="1:13" x14ac:dyDescent="0.35">
      <c r="A386" s="5" t="s">
        <v>850</v>
      </c>
      <c r="B386" s="5" t="s">
        <v>29</v>
      </c>
      <c r="C386" s="5" t="s">
        <v>851</v>
      </c>
      <c r="D386" s="5" t="s">
        <v>13</v>
      </c>
      <c r="E386" s="6">
        <v>42969</v>
      </c>
      <c r="F386" s="4">
        <v>0.40474537037037034</v>
      </c>
      <c r="G386" s="5" t="s">
        <v>9</v>
      </c>
      <c r="H386" s="12">
        <f>VLOOKUP(A386,[1]Sheet1!$A$1:$B$690,2,FALSE)</f>
        <v>3966</v>
      </c>
      <c r="I386" s="10">
        <f t="shared" si="14"/>
        <v>132.19999999999999</v>
      </c>
      <c r="J386" s="12">
        <f t="shared" si="15"/>
        <v>312</v>
      </c>
      <c r="L386" s="5" t="s">
        <v>3252</v>
      </c>
      <c r="M386" s="5" t="s">
        <v>5667</v>
      </c>
    </row>
    <row r="387" spans="1:13" x14ac:dyDescent="0.35">
      <c r="A387" s="5" t="s">
        <v>852</v>
      </c>
      <c r="B387" s="5" t="s">
        <v>853</v>
      </c>
      <c r="C387" s="5" t="s">
        <v>854</v>
      </c>
      <c r="D387" s="5" t="s">
        <v>13</v>
      </c>
      <c r="E387" s="6">
        <v>42774</v>
      </c>
      <c r="F387" s="4">
        <v>0.45598379629629626</v>
      </c>
      <c r="G387" s="5" t="s">
        <v>9</v>
      </c>
      <c r="H387" s="12">
        <v>0</v>
      </c>
      <c r="I387" s="10">
        <f t="shared" si="14"/>
        <v>0</v>
      </c>
      <c r="J387" s="12">
        <f t="shared" si="15"/>
        <v>507</v>
      </c>
      <c r="L387" s="5">
        <v>0</v>
      </c>
      <c r="M387" s="5" t="e">
        <v>#N/A</v>
      </c>
    </row>
    <row r="388" spans="1:13" x14ac:dyDescent="0.35">
      <c r="A388" s="5" t="s">
        <v>855</v>
      </c>
      <c r="B388" s="5" t="s">
        <v>204</v>
      </c>
      <c r="C388" s="5" t="s">
        <v>856</v>
      </c>
      <c r="D388" s="5" t="s">
        <v>110</v>
      </c>
      <c r="E388" s="6">
        <v>43106</v>
      </c>
      <c r="F388" s="4">
        <v>0.67927083333333327</v>
      </c>
      <c r="G388" s="5" t="s">
        <v>9</v>
      </c>
      <c r="H388" s="12">
        <v>0</v>
      </c>
      <c r="I388" s="10">
        <f t="shared" si="14"/>
        <v>0</v>
      </c>
      <c r="J388" s="12">
        <f t="shared" si="15"/>
        <v>175</v>
      </c>
      <c r="L388" s="5" t="s">
        <v>3255</v>
      </c>
      <c r="M388" s="5" t="s">
        <v>5668</v>
      </c>
    </row>
    <row r="389" spans="1:13" x14ac:dyDescent="0.35">
      <c r="A389" s="5" t="s">
        <v>857</v>
      </c>
      <c r="B389" s="5" t="s">
        <v>6</v>
      </c>
      <c r="C389" s="5" t="s">
        <v>858</v>
      </c>
      <c r="D389" s="5" t="s">
        <v>8</v>
      </c>
      <c r="E389" s="6">
        <v>42692</v>
      </c>
      <c r="F389" s="4">
        <v>0.59087962962962959</v>
      </c>
      <c r="G389" s="5" t="s">
        <v>9</v>
      </c>
      <c r="H389" s="12">
        <v>0</v>
      </c>
      <c r="I389" s="10">
        <f t="shared" ref="I389:I452" si="16">H389/30</f>
        <v>0</v>
      </c>
      <c r="J389" s="12">
        <f t="shared" si="15"/>
        <v>589</v>
      </c>
      <c r="L389" s="5" t="s">
        <v>3249</v>
      </c>
      <c r="M389" s="5" t="s">
        <v>5666</v>
      </c>
    </row>
    <row r="390" spans="1:13" x14ac:dyDescent="0.35">
      <c r="A390" s="5" t="s">
        <v>859</v>
      </c>
      <c r="B390" s="5" t="s">
        <v>672</v>
      </c>
      <c r="C390" s="5" t="s">
        <v>93</v>
      </c>
      <c r="D390" s="5" t="s">
        <v>56</v>
      </c>
      <c r="E390" s="6">
        <v>43258</v>
      </c>
      <c r="F390" s="4">
        <v>0.4372800925925926</v>
      </c>
      <c r="G390" s="5" t="s">
        <v>9</v>
      </c>
      <c r="H390" s="12">
        <f>VLOOKUP(A390,[1]Sheet1!$A$1:$B$690,2,FALSE)</f>
        <v>164</v>
      </c>
      <c r="I390" s="10">
        <f t="shared" si="16"/>
        <v>5.4666666666666668</v>
      </c>
      <c r="J390" s="12">
        <f t="shared" si="15"/>
        <v>23</v>
      </c>
      <c r="L390" s="5">
        <v>0</v>
      </c>
      <c r="M390" s="5" t="e">
        <v>#N/A</v>
      </c>
    </row>
    <row r="391" spans="1:13" x14ac:dyDescent="0.35">
      <c r="A391" s="5" t="s">
        <v>860</v>
      </c>
      <c r="B391" s="5" t="s">
        <v>861</v>
      </c>
      <c r="C391" s="5" t="s">
        <v>296</v>
      </c>
      <c r="D391" s="5" t="s">
        <v>8</v>
      </c>
      <c r="E391" s="6">
        <v>43235</v>
      </c>
      <c r="F391" s="4">
        <v>0.61474537037037036</v>
      </c>
      <c r="G391" s="5" t="s">
        <v>9</v>
      </c>
      <c r="H391" s="12">
        <f>VLOOKUP(A391,[1]Sheet1!$A$1:$B$690,2,FALSE)</f>
        <v>3422</v>
      </c>
      <c r="I391" s="10">
        <f t="shared" si="16"/>
        <v>114.06666666666666</v>
      </c>
      <c r="J391" s="12">
        <f t="shared" si="15"/>
        <v>46</v>
      </c>
      <c r="L391" s="5">
        <v>0</v>
      </c>
      <c r="M391" s="5" t="e">
        <v>#N/A</v>
      </c>
    </row>
    <row r="392" spans="1:13" x14ac:dyDescent="0.35">
      <c r="A392" s="5" t="s">
        <v>862</v>
      </c>
      <c r="B392" s="5" t="s">
        <v>863</v>
      </c>
      <c r="C392" s="5" t="s">
        <v>864</v>
      </c>
      <c r="D392" s="5" t="s">
        <v>8</v>
      </c>
      <c r="E392" s="6">
        <v>43131</v>
      </c>
      <c r="F392" s="4">
        <v>0.70460648148148142</v>
      </c>
      <c r="G392" s="5" t="s">
        <v>9</v>
      </c>
      <c r="H392" s="12">
        <v>0</v>
      </c>
      <c r="I392" s="10">
        <f t="shared" si="16"/>
        <v>0</v>
      </c>
      <c r="J392" s="12">
        <f t="shared" si="15"/>
        <v>150</v>
      </c>
      <c r="L392" s="5">
        <v>0</v>
      </c>
      <c r="M392" s="5" t="e">
        <v>#N/A</v>
      </c>
    </row>
    <row r="393" spans="1:13" x14ac:dyDescent="0.35">
      <c r="A393" s="5" t="s">
        <v>865</v>
      </c>
      <c r="B393" s="5" t="s">
        <v>866</v>
      </c>
      <c r="C393" s="5" t="s">
        <v>867</v>
      </c>
      <c r="D393" s="5" t="s">
        <v>56</v>
      </c>
      <c r="E393" s="6">
        <v>42803</v>
      </c>
      <c r="F393" s="4">
        <v>0.53795138888888883</v>
      </c>
      <c r="G393" s="5" t="s">
        <v>9</v>
      </c>
      <c r="H393" s="12">
        <v>0</v>
      </c>
      <c r="I393" s="10">
        <f t="shared" si="16"/>
        <v>0</v>
      </c>
      <c r="J393" s="12">
        <f t="shared" si="15"/>
        <v>478</v>
      </c>
      <c r="L393" s="5">
        <v>0</v>
      </c>
      <c r="M393" s="5" t="e">
        <v>#N/A</v>
      </c>
    </row>
    <row r="394" spans="1:13" x14ac:dyDescent="0.35">
      <c r="A394" s="5" t="s">
        <v>868</v>
      </c>
      <c r="B394" s="5" t="s">
        <v>6</v>
      </c>
      <c r="C394" s="5" t="s">
        <v>869</v>
      </c>
      <c r="D394" s="5" t="s">
        <v>8</v>
      </c>
      <c r="E394" s="6">
        <v>42696</v>
      </c>
      <c r="F394" s="4">
        <v>0.41932870370370368</v>
      </c>
      <c r="G394" s="5" t="s">
        <v>9</v>
      </c>
      <c r="H394" s="12">
        <v>0</v>
      </c>
      <c r="I394" s="10">
        <f t="shared" si="16"/>
        <v>0</v>
      </c>
      <c r="J394" s="12">
        <f t="shared" si="15"/>
        <v>585</v>
      </c>
      <c r="L394" s="5" t="s">
        <v>3249</v>
      </c>
      <c r="M394" s="5" t="s">
        <v>5666</v>
      </c>
    </row>
    <row r="395" spans="1:13" x14ac:dyDescent="0.35">
      <c r="A395" s="5" t="s">
        <v>870</v>
      </c>
      <c r="B395" s="5" t="s">
        <v>6</v>
      </c>
      <c r="C395" s="5" t="s">
        <v>871</v>
      </c>
      <c r="D395" s="5" t="s">
        <v>8</v>
      </c>
      <c r="E395" s="6">
        <v>42692</v>
      </c>
      <c r="F395" s="4">
        <v>0.67697916666666658</v>
      </c>
      <c r="G395" s="5" t="s">
        <v>9</v>
      </c>
      <c r="H395" s="12">
        <v>0</v>
      </c>
      <c r="I395" s="10">
        <f t="shared" si="16"/>
        <v>0</v>
      </c>
      <c r="J395" s="12">
        <f t="shared" si="15"/>
        <v>589</v>
      </c>
      <c r="L395" s="5" t="s">
        <v>3249</v>
      </c>
      <c r="M395" s="5" t="s">
        <v>5666</v>
      </c>
    </row>
    <row r="396" spans="1:13" x14ac:dyDescent="0.35">
      <c r="A396" s="5" t="s">
        <v>872</v>
      </c>
      <c r="B396" s="5" t="s">
        <v>29</v>
      </c>
      <c r="C396" s="5" t="s">
        <v>873</v>
      </c>
      <c r="D396" s="5" t="s">
        <v>13</v>
      </c>
      <c r="E396" s="6">
        <v>42620</v>
      </c>
      <c r="F396" s="4">
        <v>0.63495370370370374</v>
      </c>
      <c r="G396" s="5" t="s">
        <v>9</v>
      </c>
      <c r="H396" s="12">
        <f>VLOOKUP(A396,[1]Sheet1!$A$1:$B$690,2,FALSE)</f>
        <v>10612</v>
      </c>
      <c r="I396" s="10">
        <f t="shared" si="16"/>
        <v>353.73333333333335</v>
      </c>
      <c r="J396" s="12">
        <f t="shared" si="15"/>
        <v>661</v>
      </c>
      <c r="L396" s="5" t="s">
        <v>3252</v>
      </c>
      <c r="M396" s="5" t="s">
        <v>5667</v>
      </c>
    </row>
    <row r="397" spans="1:13" x14ac:dyDescent="0.35">
      <c r="A397" s="5" t="s">
        <v>874</v>
      </c>
      <c r="B397" s="5" t="s">
        <v>38</v>
      </c>
      <c r="C397" s="5" t="s">
        <v>875</v>
      </c>
      <c r="D397" s="5" t="s">
        <v>13</v>
      </c>
      <c r="E397" s="6">
        <v>43228</v>
      </c>
      <c r="F397" s="4">
        <v>0.40890046296296295</v>
      </c>
      <c r="G397" s="5" t="s">
        <v>9</v>
      </c>
      <c r="H397" s="12">
        <f>VLOOKUP(A397,[1]Sheet1!$A$1:$B$690,2,FALSE)</f>
        <v>8082</v>
      </c>
      <c r="I397" s="10">
        <f t="shared" si="16"/>
        <v>269.39999999999998</v>
      </c>
      <c r="J397" s="12">
        <f t="shared" si="15"/>
        <v>53</v>
      </c>
      <c r="L397" s="5" t="s">
        <v>169</v>
      </c>
      <c r="M397" s="5" t="s">
        <v>5667</v>
      </c>
    </row>
    <row r="398" spans="1:13" x14ac:dyDescent="0.35">
      <c r="A398" s="5" t="s">
        <v>876</v>
      </c>
      <c r="B398" s="5" t="s">
        <v>29</v>
      </c>
      <c r="C398" s="5" t="s">
        <v>877</v>
      </c>
      <c r="D398" s="5" t="s">
        <v>13</v>
      </c>
      <c r="E398" s="6">
        <v>42804</v>
      </c>
      <c r="F398" s="4">
        <v>0.62429398148148152</v>
      </c>
      <c r="G398" s="5" t="s">
        <v>9</v>
      </c>
      <c r="H398" s="12">
        <f>VLOOKUP(A398,[1]Sheet1!$A$1:$B$690,2,FALSE)</f>
        <v>1657</v>
      </c>
      <c r="I398" s="10">
        <f t="shared" si="16"/>
        <v>55.233333333333334</v>
      </c>
      <c r="J398" s="12">
        <f t="shared" si="15"/>
        <v>477</v>
      </c>
      <c r="L398" s="5" t="s">
        <v>3252</v>
      </c>
      <c r="M398" s="5" t="s">
        <v>5667</v>
      </c>
    </row>
    <row r="399" spans="1:13" x14ac:dyDescent="0.35">
      <c r="A399" s="5" t="s">
        <v>878</v>
      </c>
      <c r="B399" s="5" t="s">
        <v>38</v>
      </c>
      <c r="C399" s="5" t="s">
        <v>879</v>
      </c>
      <c r="D399" s="5" t="s">
        <v>13</v>
      </c>
      <c r="E399" s="6">
        <v>43230</v>
      </c>
      <c r="F399" s="4">
        <v>0.59313657407407405</v>
      </c>
      <c r="G399" s="5" t="s">
        <v>9</v>
      </c>
      <c r="H399" s="12">
        <v>0</v>
      </c>
      <c r="I399" s="10">
        <f t="shared" si="16"/>
        <v>0</v>
      </c>
      <c r="J399" s="12">
        <f t="shared" si="15"/>
        <v>51</v>
      </c>
      <c r="L399" s="5" t="s">
        <v>169</v>
      </c>
      <c r="M399" s="5" t="s">
        <v>5667</v>
      </c>
    </row>
    <row r="400" spans="1:13" x14ac:dyDescent="0.35">
      <c r="A400" s="5" t="s">
        <v>880</v>
      </c>
      <c r="B400" s="5" t="s">
        <v>54</v>
      </c>
      <c r="C400" s="5" t="s">
        <v>881</v>
      </c>
      <c r="D400" s="5" t="s">
        <v>56</v>
      </c>
      <c r="E400" s="6">
        <v>42844</v>
      </c>
      <c r="F400" s="4">
        <v>0.72695601851851854</v>
      </c>
      <c r="G400" s="5" t="s">
        <v>9</v>
      </c>
      <c r="H400" s="12">
        <f>VLOOKUP(A400,[1]Sheet1!$A$1:$B$690,2,FALSE)</f>
        <v>8919</v>
      </c>
      <c r="I400" s="10">
        <f t="shared" si="16"/>
        <v>297.3</v>
      </c>
      <c r="J400" s="12">
        <f t="shared" ref="J400:J463" si="17">$A$1-E400</f>
        <v>437</v>
      </c>
      <c r="L400" s="5">
        <v>0</v>
      </c>
      <c r="M400" s="5" t="e">
        <v>#N/A</v>
      </c>
    </row>
    <row r="401" spans="1:13" x14ac:dyDescent="0.35">
      <c r="A401" s="5" t="s">
        <v>882</v>
      </c>
      <c r="B401" s="5" t="s">
        <v>293</v>
      </c>
      <c r="C401" s="5" t="s">
        <v>883</v>
      </c>
      <c r="D401" s="5" t="s">
        <v>13</v>
      </c>
      <c r="E401" s="6">
        <v>43066</v>
      </c>
      <c r="F401" s="4">
        <v>0.70796296296296291</v>
      </c>
      <c r="G401" s="5" t="s">
        <v>9</v>
      </c>
      <c r="H401" s="12">
        <v>0</v>
      </c>
      <c r="I401" s="10">
        <f t="shared" si="16"/>
        <v>0</v>
      </c>
      <c r="J401" s="12">
        <f t="shared" si="17"/>
        <v>215</v>
      </c>
      <c r="L401" s="5">
        <v>0</v>
      </c>
      <c r="M401" s="5" t="e">
        <v>#N/A</v>
      </c>
    </row>
    <row r="402" spans="1:13" x14ac:dyDescent="0.35">
      <c r="A402" s="5" t="s">
        <v>884</v>
      </c>
      <c r="B402" s="5" t="s">
        <v>195</v>
      </c>
      <c r="C402" s="5" t="s">
        <v>885</v>
      </c>
      <c r="D402" s="5" t="s">
        <v>13</v>
      </c>
      <c r="E402" s="6">
        <v>42570</v>
      </c>
      <c r="F402" s="4">
        <v>0.46975694444444444</v>
      </c>
      <c r="G402" s="5" t="s">
        <v>9</v>
      </c>
      <c r="H402" s="12">
        <f>VLOOKUP(A402,[1]Sheet1!$A$1:$B$690,2,FALSE)</f>
        <v>5005</v>
      </c>
      <c r="I402" s="10">
        <f t="shared" si="16"/>
        <v>166.83333333333334</v>
      </c>
      <c r="J402" s="12">
        <f t="shared" si="17"/>
        <v>711</v>
      </c>
      <c r="L402" s="5" t="s">
        <v>3248</v>
      </c>
      <c r="M402" s="5" t="s">
        <v>5667</v>
      </c>
    </row>
    <row r="403" spans="1:13" x14ac:dyDescent="0.35">
      <c r="A403" s="5" t="s">
        <v>886</v>
      </c>
      <c r="B403" s="5" t="s">
        <v>6</v>
      </c>
      <c r="C403" s="5" t="s">
        <v>887</v>
      </c>
      <c r="D403" s="5" t="s">
        <v>8</v>
      </c>
      <c r="E403" s="6">
        <v>42695</v>
      </c>
      <c r="F403" s="4">
        <v>0.40685185185185185</v>
      </c>
      <c r="G403" s="5" t="s">
        <v>9</v>
      </c>
      <c r="H403" s="12">
        <v>0</v>
      </c>
      <c r="I403" s="10">
        <f t="shared" si="16"/>
        <v>0</v>
      </c>
      <c r="J403" s="12">
        <f t="shared" si="17"/>
        <v>586</v>
      </c>
      <c r="L403" s="5" t="s">
        <v>3249</v>
      </c>
      <c r="M403" s="5" t="s">
        <v>5666</v>
      </c>
    </row>
    <row r="404" spans="1:13" x14ac:dyDescent="0.35">
      <c r="A404" s="5" t="s">
        <v>888</v>
      </c>
      <c r="B404" s="5" t="s">
        <v>29</v>
      </c>
      <c r="C404" s="5" t="s">
        <v>889</v>
      </c>
      <c r="D404" s="5" t="s">
        <v>13</v>
      </c>
      <c r="E404" s="6">
        <v>42635</v>
      </c>
      <c r="F404" s="4">
        <v>0.72281249999999997</v>
      </c>
      <c r="G404" s="5" t="s">
        <v>9</v>
      </c>
      <c r="H404" s="12">
        <f>VLOOKUP(A404,[1]Sheet1!$A$1:$B$690,2,FALSE)</f>
        <v>867</v>
      </c>
      <c r="I404" s="10">
        <f t="shared" si="16"/>
        <v>28.9</v>
      </c>
      <c r="J404" s="12">
        <f t="shared" si="17"/>
        <v>646</v>
      </c>
      <c r="L404" s="5" t="s">
        <v>3252</v>
      </c>
      <c r="M404" s="5" t="s">
        <v>5667</v>
      </c>
    </row>
    <row r="405" spans="1:13" x14ac:dyDescent="0.35">
      <c r="A405" s="5" t="s">
        <v>890</v>
      </c>
      <c r="B405" s="5" t="s">
        <v>6</v>
      </c>
      <c r="C405" s="5" t="s">
        <v>891</v>
      </c>
      <c r="D405" s="5" t="s">
        <v>8</v>
      </c>
      <c r="E405" s="6">
        <v>42695</v>
      </c>
      <c r="F405" s="4">
        <v>0.43884259259259256</v>
      </c>
      <c r="G405" s="5" t="s">
        <v>9</v>
      </c>
      <c r="H405" s="12">
        <v>0</v>
      </c>
      <c r="I405" s="10">
        <f t="shared" si="16"/>
        <v>0</v>
      </c>
      <c r="J405" s="12">
        <f t="shared" si="17"/>
        <v>586</v>
      </c>
      <c r="L405" s="5" t="s">
        <v>3249</v>
      </c>
      <c r="M405" s="5" t="s">
        <v>5666</v>
      </c>
    </row>
    <row r="406" spans="1:13" x14ac:dyDescent="0.35">
      <c r="A406" s="5" t="s">
        <v>892</v>
      </c>
      <c r="B406" s="5" t="s">
        <v>38</v>
      </c>
      <c r="C406" s="5" t="s">
        <v>893</v>
      </c>
      <c r="D406" s="5" t="s">
        <v>13</v>
      </c>
      <c r="E406" s="6">
        <v>43234</v>
      </c>
      <c r="F406" s="4">
        <v>0.47804398148148147</v>
      </c>
      <c r="G406" s="5" t="s">
        <v>9</v>
      </c>
      <c r="H406" s="12">
        <f>VLOOKUP(A406,[1]Sheet1!$A$1:$B$690,2,FALSE)</f>
        <v>1329</v>
      </c>
      <c r="I406" s="10">
        <f t="shared" si="16"/>
        <v>44.3</v>
      </c>
      <c r="J406" s="12">
        <f t="shared" si="17"/>
        <v>47</v>
      </c>
      <c r="L406" s="5" t="s">
        <v>169</v>
      </c>
      <c r="M406" s="5" t="s">
        <v>5667</v>
      </c>
    </row>
    <row r="407" spans="1:13" x14ac:dyDescent="0.35">
      <c r="A407" s="5" t="s">
        <v>894</v>
      </c>
      <c r="B407" s="5" t="s">
        <v>6</v>
      </c>
      <c r="C407" s="5" t="s">
        <v>895</v>
      </c>
      <c r="D407" s="5" t="s">
        <v>8</v>
      </c>
      <c r="E407" s="6">
        <v>42695</v>
      </c>
      <c r="F407" s="4">
        <v>0.46254629629629629</v>
      </c>
      <c r="G407" s="5" t="s">
        <v>9</v>
      </c>
      <c r="H407" s="12">
        <v>0</v>
      </c>
      <c r="I407" s="10">
        <f t="shared" si="16"/>
        <v>0</v>
      </c>
      <c r="J407" s="12">
        <f t="shared" si="17"/>
        <v>586</v>
      </c>
      <c r="L407" s="5" t="s">
        <v>3249</v>
      </c>
      <c r="M407" s="5" t="s">
        <v>5666</v>
      </c>
    </row>
    <row r="408" spans="1:13" x14ac:dyDescent="0.35">
      <c r="A408" s="5" t="s">
        <v>896</v>
      </c>
      <c r="B408" s="5" t="s">
        <v>897</v>
      </c>
      <c r="C408" s="5" t="s">
        <v>897</v>
      </c>
      <c r="D408" s="5" t="s">
        <v>8</v>
      </c>
      <c r="E408" s="6">
        <v>42979</v>
      </c>
      <c r="F408" s="4">
        <v>0.64325231481481482</v>
      </c>
      <c r="G408" s="5" t="s">
        <v>9</v>
      </c>
      <c r="H408" s="12">
        <v>0</v>
      </c>
      <c r="I408" s="10">
        <f t="shared" si="16"/>
        <v>0</v>
      </c>
      <c r="J408" s="12">
        <f t="shared" si="17"/>
        <v>302</v>
      </c>
      <c r="L408" s="5">
        <v>0</v>
      </c>
      <c r="M408" s="5" t="e">
        <v>#N/A</v>
      </c>
    </row>
    <row r="409" spans="1:13" x14ac:dyDescent="0.35">
      <c r="A409" s="5" t="s">
        <v>898</v>
      </c>
      <c r="B409" s="5" t="s">
        <v>899</v>
      </c>
      <c r="C409" s="5" t="s">
        <v>900</v>
      </c>
      <c r="D409" s="5" t="s">
        <v>13</v>
      </c>
      <c r="E409" s="6">
        <v>42872</v>
      </c>
      <c r="F409" s="4">
        <v>0.58122685185185186</v>
      </c>
      <c r="G409" s="5" t="s">
        <v>9</v>
      </c>
      <c r="H409" s="12">
        <f>VLOOKUP(A409,[1]Sheet1!$A$1:$B$690,2,FALSE)</f>
        <v>517</v>
      </c>
      <c r="I409" s="10">
        <f t="shared" si="16"/>
        <v>17.233333333333334</v>
      </c>
      <c r="J409" s="12">
        <f t="shared" si="17"/>
        <v>409</v>
      </c>
      <c r="L409" s="5">
        <v>0</v>
      </c>
      <c r="M409" s="5" t="e">
        <v>#N/A</v>
      </c>
    </row>
    <row r="410" spans="1:13" x14ac:dyDescent="0.35">
      <c r="A410" s="5" t="s">
        <v>901</v>
      </c>
      <c r="B410" s="5" t="s">
        <v>902</v>
      </c>
      <c r="C410" s="5" t="s">
        <v>903</v>
      </c>
      <c r="D410" s="5" t="s">
        <v>8</v>
      </c>
      <c r="E410" s="6">
        <v>42785</v>
      </c>
      <c r="F410" s="4">
        <v>0.76087962962962974</v>
      </c>
      <c r="G410" s="5" t="s">
        <v>9</v>
      </c>
      <c r="H410" s="12">
        <v>0</v>
      </c>
      <c r="I410" s="10">
        <f t="shared" si="16"/>
        <v>0</v>
      </c>
      <c r="J410" s="12">
        <f t="shared" si="17"/>
        <v>496</v>
      </c>
      <c r="L410" s="5">
        <v>0</v>
      </c>
      <c r="M410" s="5" t="e">
        <v>#N/A</v>
      </c>
    </row>
    <row r="411" spans="1:13" x14ac:dyDescent="0.35">
      <c r="A411" s="5" t="s">
        <v>904</v>
      </c>
      <c r="B411" s="5" t="s">
        <v>905</v>
      </c>
      <c r="C411" s="5" t="s">
        <v>906</v>
      </c>
      <c r="D411" s="5" t="s">
        <v>13</v>
      </c>
      <c r="E411" s="6">
        <v>43069</v>
      </c>
      <c r="F411" s="4">
        <v>0.43454861111111115</v>
      </c>
      <c r="G411" s="5" t="s">
        <v>9</v>
      </c>
      <c r="H411" s="12">
        <v>0</v>
      </c>
      <c r="I411" s="10">
        <f t="shared" si="16"/>
        <v>0</v>
      </c>
      <c r="J411" s="12">
        <f t="shared" si="17"/>
        <v>212</v>
      </c>
      <c r="L411" s="5" t="s">
        <v>3261</v>
      </c>
      <c r="M411" s="5" t="s">
        <v>5667</v>
      </c>
    </row>
    <row r="412" spans="1:13" x14ac:dyDescent="0.35">
      <c r="A412" s="5" t="s">
        <v>907</v>
      </c>
      <c r="B412" s="5" t="s">
        <v>29</v>
      </c>
      <c r="C412" s="5" t="s">
        <v>908</v>
      </c>
      <c r="D412" s="5" t="s">
        <v>13</v>
      </c>
      <c r="E412" s="6">
        <v>42810</v>
      </c>
      <c r="F412" s="4">
        <v>0.59766203703703702</v>
      </c>
      <c r="G412" s="5" t="s">
        <v>9</v>
      </c>
      <c r="H412" s="12">
        <f>VLOOKUP(A412,[1]Sheet1!$A$1:$B$690,2,FALSE)</f>
        <v>1482</v>
      </c>
      <c r="I412" s="10">
        <f t="shared" si="16"/>
        <v>49.4</v>
      </c>
      <c r="J412" s="12">
        <f t="shared" si="17"/>
        <v>471</v>
      </c>
      <c r="L412" s="5" t="s">
        <v>3252</v>
      </c>
      <c r="M412" s="5" t="s">
        <v>5667</v>
      </c>
    </row>
    <row r="413" spans="1:13" x14ac:dyDescent="0.35">
      <c r="A413" s="5" t="s">
        <v>909</v>
      </c>
      <c r="B413" s="5" t="s">
        <v>29</v>
      </c>
      <c r="C413" s="5" t="s">
        <v>910</v>
      </c>
      <c r="D413" s="5" t="s">
        <v>13</v>
      </c>
      <c r="E413" s="6">
        <v>42859</v>
      </c>
      <c r="F413" s="4">
        <v>0.43865740740740744</v>
      </c>
      <c r="G413" s="5" t="s">
        <v>9</v>
      </c>
      <c r="H413" s="12">
        <f>VLOOKUP(A413,[1]Sheet1!$A$1:$B$690,2,FALSE)</f>
        <v>1717</v>
      </c>
      <c r="I413" s="10">
        <f t="shared" si="16"/>
        <v>57.233333333333334</v>
      </c>
      <c r="J413" s="12">
        <f t="shared" si="17"/>
        <v>422</v>
      </c>
      <c r="L413" s="5" t="s">
        <v>3252</v>
      </c>
      <c r="M413" s="5" t="s">
        <v>5667</v>
      </c>
    </row>
    <row r="414" spans="1:13" x14ac:dyDescent="0.35">
      <c r="A414" s="5" t="s">
        <v>911</v>
      </c>
      <c r="B414" s="5" t="s">
        <v>230</v>
      </c>
      <c r="C414" s="5" t="s">
        <v>912</v>
      </c>
      <c r="D414" s="5" t="s">
        <v>13</v>
      </c>
      <c r="E414" s="6">
        <v>43118</v>
      </c>
      <c r="F414" s="4">
        <v>0.77739583333333329</v>
      </c>
      <c r="G414" s="5" t="s">
        <v>9</v>
      </c>
      <c r="H414" s="12">
        <f>VLOOKUP(A414,[1]Sheet1!$A$1:$B$690,2,FALSE)</f>
        <v>4176</v>
      </c>
      <c r="I414" s="10">
        <f t="shared" si="16"/>
        <v>139.19999999999999</v>
      </c>
      <c r="J414" s="12">
        <f t="shared" si="17"/>
        <v>163</v>
      </c>
      <c r="L414" s="5" t="s">
        <v>3256</v>
      </c>
      <c r="M414" s="5" t="s">
        <v>5667</v>
      </c>
    </row>
    <row r="415" spans="1:13" x14ac:dyDescent="0.35">
      <c r="A415" s="5" t="s">
        <v>913</v>
      </c>
      <c r="B415" s="5" t="s">
        <v>35</v>
      </c>
      <c r="C415" s="5" t="s">
        <v>914</v>
      </c>
      <c r="D415" s="5" t="s">
        <v>13</v>
      </c>
      <c r="E415" s="6">
        <v>42996</v>
      </c>
      <c r="F415" s="4">
        <v>0.72228009259259263</v>
      </c>
      <c r="G415" s="5" t="s">
        <v>57</v>
      </c>
      <c r="H415" s="12">
        <v>0</v>
      </c>
      <c r="I415" s="10">
        <f t="shared" si="16"/>
        <v>0</v>
      </c>
      <c r="J415" s="12">
        <f t="shared" si="17"/>
        <v>285</v>
      </c>
      <c r="K415" s="5" t="str">
        <f>IF(J415&lt;180,"半年",IF(AND(J415&gt;180,J415&lt;365),"半年至一年",IF(AND(J415&gt;365,J415&lt;730),"一年至两年","两年以上")))</f>
        <v>半年至一年</v>
      </c>
      <c r="L415" s="5" t="s">
        <v>3253</v>
      </c>
      <c r="M415" s="5" t="s">
        <v>5669</v>
      </c>
    </row>
    <row r="416" spans="1:13" x14ac:dyDescent="0.35">
      <c r="A416" s="5" t="s">
        <v>915</v>
      </c>
      <c r="B416" s="5" t="s">
        <v>29</v>
      </c>
      <c r="C416" s="5" t="s">
        <v>916</v>
      </c>
      <c r="D416" s="5" t="s">
        <v>13</v>
      </c>
      <c r="E416" s="6">
        <v>42859</v>
      </c>
      <c r="F416" s="4">
        <v>0.43880787037037039</v>
      </c>
      <c r="G416" s="5" t="s">
        <v>9</v>
      </c>
      <c r="H416" s="12">
        <v>0</v>
      </c>
      <c r="I416" s="10">
        <f t="shared" si="16"/>
        <v>0</v>
      </c>
      <c r="J416" s="12">
        <f t="shared" si="17"/>
        <v>422</v>
      </c>
      <c r="L416" s="5" t="s">
        <v>3252</v>
      </c>
      <c r="M416" s="5" t="s">
        <v>5667</v>
      </c>
    </row>
    <row r="417" spans="1:13" x14ac:dyDescent="0.35">
      <c r="A417" s="5" t="s">
        <v>917</v>
      </c>
      <c r="B417" s="5" t="s">
        <v>293</v>
      </c>
      <c r="C417" s="5" t="s">
        <v>918</v>
      </c>
      <c r="D417" s="5" t="s">
        <v>13</v>
      </c>
      <c r="E417" s="6">
        <v>43066</v>
      </c>
      <c r="F417" s="4">
        <v>0.71081018518518524</v>
      </c>
      <c r="G417" s="5" t="s">
        <v>9</v>
      </c>
      <c r="H417" s="12">
        <v>0</v>
      </c>
      <c r="I417" s="10">
        <f t="shared" si="16"/>
        <v>0</v>
      </c>
      <c r="J417" s="12">
        <f t="shared" si="17"/>
        <v>215</v>
      </c>
      <c r="L417" s="5">
        <v>0</v>
      </c>
      <c r="M417" s="5" t="e">
        <v>#N/A</v>
      </c>
    </row>
    <row r="418" spans="1:13" x14ac:dyDescent="0.35">
      <c r="A418" s="5" t="s">
        <v>919</v>
      </c>
      <c r="B418" s="5" t="s">
        <v>920</v>
      </c>
      <c r="C418" s="5" t="s">
        <v>368</v>
      </c>
      <c r="D418" s="5" t="s">
        <v>13</v>
      </c>
      <c r="E418" s="6">
        <v>43237</v>
      </c>
      <c r="F418" s="4">
        <v>0.41020833333333334</v>
      </c>
      <c r="G418" s="5" t="s">
        <v>9</v>
      </c>
      <c r="H418" s="12">
        <f>VLOOKUP(A418,[1]Sheet1!$A$1:$B$690,2,FALSE)</f>
        <v>2783</v>
      </c>
      <c r="I418" s="10">
        <f t="shared" si="16"/>
        <v>92.766666666666666</v>
      </c>
      <c r="J418" s="12">
        <f t="shared" si="17"/>
        <v>44</v>
      </c>
      <c r="L418" s="5" t="s">
        <v>3262</v>
      </c>
      <c r="M418" s="5" t="s">
        <v>5672</v>
      </c>
    </row>
    <row r="419" spans="1:13" x14ac:dyDescent="0.35">
      <c r="A419" s="5" t="s">
        <v>921</v>
      </c>
      <c r="B419" s="5" t="s">
        <v>54</v>
      </c>
      <c r="C419" s="5" t="s">
        <v>922</v>
      </c>
      <c r="D419" s="5" t="s">
        <v>56</v>
      </c>
      <c r="E419" s="6">
        <v>42724</v>
      </c>
      <c r="F419" s="4">
        <v>0.42908564814814815</v>
      </c>
      <c r="G419" s="5" t="s">
        <v>9</v>
      </c>
      <c r="H419" s="12">
        <f>VLOOKUP(A419,[1]Sheet1!$A$1:$B$690,2,FALSE)</f>
        <v>11868</v>
      </c>
      <c r="I419" s="10">
        <f t="shared" si="16"/>
        <v>395.6</v>
      </c>
      <c r="J419" s="12">
        <f t="shared" si="17"/>
        <v>557</v>
      </c>
      <c r="L419" s="5">
        <v>0</v>
      </c>
      <c r="M419" s="5" t="e">
        <v>#N/A</v>
      </c>
    </row>
    <row r="420" spans="1:13" x14ac:dyDescent="0.35">
      <c r="A420" s="5" t="s">
        <v>923</v>
      </c>
      <c r="B420" s="5" t="s">
        <v>924</v>
      </c>
      <c r="C420" s="5" t="s">
        <v>925</v>
      </c>
      <c r="D420" s="5" t="s">
        <v>13</v>
      </c>
      <c r="E420" s="6">
        <v>43069</v>
      </c>
      <c r="F420" s="4">
        <v>0.57646990740740744</v>
      </c>
      <c r="G420" s="5" t="s">
        <v>9</v>
      </c>
      <c r="H420" s="12">
        <v>0</v>
      </c>
      <c r="I420" s="10">
        <f t="shared" si="16"/>
        <v>0</v>
      </c>
      <c r="J420" s="12">
        <f t="shared" si="17"/>
        <v>212</v>
      </c>
      <c r="L420" s="5" t="s">
        <v>925</v>
      </c>
      <c r="M420" s="5" t="s">
        <v>5667</v>
      </c>
    </row>
    <row r="421" spans="1:13" x14ac:dyDescent="0.35">
      <c r="A421" s="5" t="s">
        <v>926</v>
      </c>
      <c r="B421" s="5" t="s">
        <v>6</v>
      </c>
      <c r="C421" s="5" t="s">
        <v>927</v>
      </c>
      <c r="D421" s="5" t="s">
        <v>8</v>
      </c>
      <c r="E421" s="6">
        <v>42695</v>
      </c>
      <c r="F421" s="4">
        <v>0.41853009259259261</v>
      </c>
      <c r="G421" s="5" t="s">
        <v>9</v>
      </c>
      <c r="H421" s="12">
        <v>0</v>
      </c>
      <c r="I421" s="10">
        <f t="shared" si="16"/>
        <v>0</v>
      </c>
      <c r="J421" s="12">
        <f t="shared" si="17"/>
        <v>586</v>
      </c>
      <c r="L421" s="5" t="s">
        <v>3249</v>
      </c>
      <c r="M421" s="5" t="s">
        <v>5666</v>
      </c>
    </row>
    <row r="422" spans="1:13" x14ac:dyDescent="0.35">
      <c r="A422" s="5" t="s">
        <v>928</v>
      </c>
      <c r="B422" s="5" t="s">
        <v>503</v>
      </c>
      <c r="C422" s="5" t="s">
        <v>929</v>
      </c>
      <c r="D422" s="5" t="s">
        <v>13</v>
      </c>
      <c r="E422" s="6">
        <v>42696</v>
      </c>
      <c r="F422" s="4">
        <v>0.65971064814814817</v>
      </c>
      <c r="G422" s="5" t="s">
        <v>9</v>
      </c>
      <c r="H422" s="12">
        <v>0</v>
      </c>
      <c r="I422" s="10">
        <f t="shared" si="16"/>
        <v>0</v>
      </c>
      <c r="J422" s="12">
        <f t="shared" si="17"/>
        <v>585</v>
      </c>
      <c r="L422" s="5">
        <v>0</v>
      </c>
      <c r="M422" s="5" t="e">
        <v>#N/A</v>
      </c>
    </row>
    <row r="423" spans="1:13" x14ac:dyDescent="0.35">
      <c r="A423" s="5" t="s">
        <v>930</v>
      </c>
      <c r="B423" s="5" t="s">
        <v>6</v>
      </c>
      <c r="C423" s="5" t="s">
        <v>931</v>
      </c>
      <c r="D423" s="5" t="s">
        <v>8</v>
      </c>
      <c r="E423" s="6">
        <v>42695</v>
      </c>
      <c r="F423" s="4">
        <v>0.44741898148148151</v>
      </c>
      <c r="G423" s="5" t="s">
        <v>9</v>
      </c>
      <c r="H423" s="12">
        <v>0</v>
      </c>
      <c r="I423" s="10">
        <f t="shared" si="16"/>
        <v>0</v>
      </c>
      <c r="J423" s="12">
        <f t="shared" si="17"/>
        <v>586</v>
      </c>
      <c r="L423" s="5" t="s">
        <v>3249</v>
      </c>
      <c r="M423" s="5" t="s">
        <v>5666</v>
      </c>
    </row>
    <row r="424" spans="1:13" x14ac:dyDescent="0.35">
      <c r="A424" s="5" t="s">
        <v>932</v>
      </c>
      <c r="B424" s="5" t="s">
        <v>933</v>
      </c>
      <c r="C424" s="5" t="s">
        <v>934</v>
      </c>
      <c r="D424" s="5" t="s">
        <v>13</v>
      </c>
      <c r="E424" s="6">
        <v>42519</v>
      </c>
      <c r="F424" s="4">
        <v>4.7337962962962958E-3</v>
      </c>
      <c r="G424" s="5" t="s">
        <v>9</v>
      </c>
      <c r="H424" s="12">
        <f>VLOOKUP(A424,[1]Sheet1!$A$1:$B$690,2,FALSE)</f>
        <v>27</v>
      </c>
      <c r="I424" s="10">
        <f t="shared" si="16"/>
        <v>0.9</v>
      </c>
      <c r="J424" s="12">
        <f t="shared" si="17"/>
        <v>762</v>
      </c>
      <c r="L424" s="5">
        <v>0</v>
      </c>
      <c r="M424" s="5" t="e">
        <v>#N/A</v>
      </c>
    </row>
    <row r="425" spans="1:13" x14ac:dyDescent="0.35">
      <c r="A425" s="5" t="s">
        <v>935</v>
      </c>
      <c r="B425" s="5" t="s">
        <v>321</v>
      </c>
      <c r="C425" s="5" t="s">
        <v>936</v>
      </c>
      <c r="D425" s="5" t="s">
        <v>56</v>
      </c>
      <c r="E425" s="6">
        <v>42640</v>
      </c>
      <c r="F425" s="4">
        <v>0.76863425925925932</v>
      </c>
      <c r="G425" s="5" t="s">
        <v>9</v>
      </c>
      <c r="H425" s="12">
        <f>VLOOKUP(A425,[1]Sheet1!$A$1:$B$690,2,FALSE)</f>
        <v>4680</v>
      </c>
      <c r="I425" s="10">
        <f t="shared" si="16"/>
        <v>156</v>
      </c>
      <c r="J425" s="12">
        <f t="shared" si="17"/>
        <v>641</v>
      </c>
      <c r="L425" s="5">
        <v>0</v>
      </c>
      <c r="M425" s="5" t="e">
        <v>#N/A</v>
      </c>
    </row>
    <row r="426" spans="1:13" x14ac:dyDescent="0.35">
      <c r="A426" s="5" t="s">
        <v>937</v>
      </c>
      <c r="B426" s="5" t="s">
        <v>866</v>
      </c>
      <c r="C426" s="5" t="s">
        <v>938</v>
      </c>
      <c r="D426" s="5" t="s">
        <v>56</v>
      </c>
      <c r="E426" s="6">
        <v>42584</v>
      </c>
      <c r="F426" s="4">
        <v>0.74961805555555561</v>
      </c>
      <c r="G426" s="5" t="s">
        <v>57</v>
      </c>
      <c r="H426" s="12">
        <v>0</v>
      </c>
      <c r="I426" s="10">
        <f t="shared" si="16"/>
        <v>0</v>
      </c>
      <c r="J426" s="12">
        <f t="shared" si="17"/>
        <v>697</v>
      </c>
      <c r="K426" s="5" t="str">
        <f>IF(J426&lt;180,"半年",IF(AND(J426&gt;180,J426&lt;365),"半年至一年",IF(AND(J426&gt;365,J426&lt;730),"一年至两年","两年以上")))</f>
        <v>一年至两年</v>
      </c>
      <c r="L426" s="5">
        <v>0</v>
      </c>
      <c r="M426" s="5" t="e">
        <v>#N/A</v>
      </c>
    </row>
    <row r="427" spans="1:13" x14ac:dyDescent="0.35">
      <c r="A427" s="5" t="s">
        <v>939</v>
      </c>
      <c r="B427" s="5" t="s">
        <v>70</v>
      </c>
      <c r="C427" s="5" t="s">
        <v>940</v>
      </c>
      <c r="D427" s="5" t="s">
        <v>13</v>
      </c>
      <c r="E427" s="6">
        <v>43292</v>
      </c>
      <c r="F427" s="4">
        <v>0.53137731481481476</v>
      </c>
      <c r="G427" s="5" t="s">
        <v>9</v>
      </c>
      <c r="H427" s="12">
        <v>0</v>
      </c>
      <c r="I427" s="10">
        <f t="shared" si="16"/>
        <v>0</v>
      </c>
      <c r="J427" s="12">
        <f t="shared" si="17"/>
        <v>-11</v>
      </c>
      <c r="L427" s="5">
        <v>0</v>
      </c>
      <c r="M427" s="5" t="e">
        <v>#N/A</v>
      </c>
    </row>
    <row r="428" spans="1:13" x14ac:dyDescent="0.35">
      <c r="A428" s="5" t="s">
        <v>941</v>
      </c>
      <c r="B428" s="5" t="s">
        <v>6</v>
      </c>
      <c r="C428" s="5" t="s">
        <v>942</v>
      </c>
      <c r="D428" s="5" t="s">
        <v>8</v>
      </c>
      <c r="E428" s="6">
        <v>42692</v>
      </c>
      <c r="F428" s="4">
        <v>0.59010416666666665</v>
      </c>
      <c r="G428" s="5" t="s">
        <v>9</v>
      </c>
      <c r="H428" s="12">
        <v>0</v>
      </c>
      <c r="I428" s="10">
        <f t="shared" si="16"/>
        <v>0</v>
      </c>
      <c r="J428" s="12">
        <f t="shared" si="17"/>
        <v>589</v>
      </c>
      <c r="L428" s="5" t="s">
        <v>3249</v>
      </c>
      <c r="M428" s="5" t="s">
        <v>5666</v>
      </c>
    </row>
    <row r="429" spans="1:13" x14ac:dyDescent="0.35">
      <c r="A429" s="5" t="s">
        <v>943</v>
      </c>
      <c r="B429" s="5" t="s">
        <v>6</v>
      </c>
      <c r="C429" s="5" t="s">
        <v>944</v>
      </c>
      <c r="D429" s="5" t="s">
        <v>8</v>
      </c>
      <c r="E429" s="6">
        <v>42696</v>
      </c>
      <c r="F429" s="4">
        <v>0.47052083333333333</v>
      </c>
      <c r="G429" s="5" t="s">
        <v>9</v>
      </c>
      <c r="H429" s="12">
        <v>0</v>
      </c>
      <c r="I429" s="10">
        <f t="shared" si="16"/>
        <v>0</v>
      </c>
      <c r="J429" s="12">
        <f t="shared" si="17"/>
        <v>585</v>
      </c>
      <c r="L429" s="5" t="s">
        <v>3249</v>
      </c>
      <c r="M429" s="5" t="s">
        <v>5666</v>
      </c>
    </row>
    <row r="430" spans="1:13" x14ac:dyDescent="0.35">
      <c r="A430" s="5" t="s">
        <v>945</v>
      </c>
      <c r="B430" s="5" t="s">
        <v>260</v>
      </c>
      <c r="C430" s="5" t="s">
        <v>946</v>
      </c>
      <c r="D430" s="5" t="s">
        <v>13</v>
      </c>
      <c r="E430" s="6">
        <v>42934</v>
      </c>
      <c r="F430" s="4">
        <v>0.67628472222222225</v>
      </c>
      <c r="G430" s="5" t="s">
        <v>9</v>
      </c>
      <c r="H430" s="12">
        <v>0</v>
      </c>
      <c r="I430" s="10">
        <f t="shared" si="16"/>
        <v>0</v>
      </c>
      <c r="J430" s="12">
        <f t="shared" si="17"/>
        <v>347</v>
      </c>
      <c r="L430" s="5" t="s">
        <v>3258</v>
      </c>
      <c r="M430" s="5" t="s">
        <v>5667</v>
      </c>
    </row>
    <row r="431" spans="1:13" x14ac:dyDescent="0.35">
      <c r="A431" s="5" t="s">
        <v>947</v>
      </c>
      <c r="B431" s="5" t="s">
        <v>70</v>
      </c>
      <c r="C431" s="5" t="s">
        <v>948</v>
      </c>
      <c r="D431" s="5" t="s">
        <v>13</v>
      </c>
      <c r="E431" s="6">
        <v>43283</v>
      </c>
      <c r="F431" s="4">
        <v>0.62884259259259256</v>
      </c>
      <c r="G431" s="5" t="s">
        <v>9</v>
      </c>
      <c r="H431" s="12">
        <v>0</v>
      </c>
      <c r="I431" s="10">
        <f t="shared" si="16"/>
        <v>0</v>
      </c>
      <c r="J431" s="12">
        <f t="shared" si="17"/>
        <v>-2</v>
      </c>
      <c r="L431" s="5">
        <v>0</v>
      </c>
      <c r="M431" s="5" t="e">
        <v>#N/A</v>
      </c>
    </row>
    <row r="432" spans="1:13" x14ac:dyDescent="0.35">
      <c r="A432" s="5" t="s">
        <v>949</v>
      </c>
      <c r="B432" s="5" t="s">
        <v>6</v>
      </c>
      <c r="C432" s="5" t="s">
        <v>950</v>
      </c>
      <c r="D432" s="5" t="s">
        <v>8</v>
      </c>
      <c r="E432" s="6">
        <v>42738</v>
      </c>
      <c r="F432" s="4">
        <v>0.68722222222222218</v>
      </c>
      <c r="G432" s="5" t="s">
        <v>9</v>
      </c>
      <c r="H432" s="12">
        <v>0</v>
      </c>
      <c r="I432" s="10">
        <f t="shared" si="16"/>
        <v>0</v>
      </c>
      <c r="J432" s="12">
        <f t="shared" si="17"/>
        <v>543</v>
      </c>
      <c r="L432" s="5" t="s">
        <v>3249</v>
      </c>
      <c r="M432" s="5" t="s">
        <v>5666</v>
      </c>
    </row>
    <row r="433" spans="1:13" x14ac:dyDescent="0.35">
      <c r="A433" s="5" t="s">
        <v>951</v>
      </c>
      <c r="B433" s="5" t="s">
        <v>29</v>
      </c>
      <c r="C433" s="5" t="s">
        <v>952</v>
      </c>
      <c r="D433" s="5" t="s">
        <v>13</v>
      </c>
      <c r="E433" s="6">
        <v>43032</v>
      </c>
      <c r="F433" s="4">
        <v>0.67502314814814823</v>
      </c>
      <c r="G433" s="5" t="s">
        <v>9</v>
      </c>
      <c r="H433" s="12">
        <f>VLOOKUP(A433,[1]Sheet1!$A$1:$B$690,2,FALSE)</f>
        <v>1320</v>
      </c>
      <c r="I433" s="10">
        <f t="shared" si="16"/>
        <v>44</v>
      </c>
      <c r="J433" s="12">
        <f t="shared" si="17"/>
        <v>249</v>
      </c>
      <c r="L433" s="5" t="s">
        <v>3252</v>
      </c>
      <c r="M433" s="5" t="s">
        <v>5667</v>
      </c>
    </row>
    <row r="434" spans="1:13" x14ac:dyDescent="0.35">
      <c r="A434" s="5" t="s">
        <v>953</v>
      </c>
      <c r="B434" s="5" t="s">
        <v>6</v>
      </c>
      <c r="C434" s="5" t="s">
        <v>954</v>
      </c>
      <c r="D434" s="5" t="s">
        <v>8</v>
      </c>
      <c r="E434" s="6">
        <v>42692</v>
      </c>
      <c r="F434" s="4">
        <v>0.47297453703703707</v>
      </c>
      <c r="G434" s="5" t="s">
        <v>9</v>
      </c>
      <c r="H434" s="12">
        <v>0</v>
      </c>
      <c r="I434" s="10">
        <f t="shared" si="16"/>
        <v>0</v>
      </c>
      <c r="J434" s="12">
        <f t="shared" si="17"/>
        <v>589</v>
      </c>
      <c r="L434" s="5" t="s">
        <v>3249</v>
      </c>
      <c r="M434" s="5" t="s">
        <v>5666</v>
      </c>
    </row>
    <row r="435" spans="1:13" x14ac:dyDescent="0.35">
      <c r="A435" s="5" t="s">
        <v>955</v>
      </c>
      <c r="B435" s="5" t="s">
        <v>38</v>
      </c>
      <c r="C435" s="5" t="s">
        <v>956</v>
      </c>
      <c r="D435" s="5" t="s">
        <v>13</v>
      </c>
      <c r="E435" s="6">
        <v>43243</v>
      </c>
      <c r="F435" s="4">
        <v>0.62424768518518514</v>
      </c>
      <c r="G435" s="5" t="s">
        <v>9</v>
      </c>
      <c r="H435" s="12">
        <f>VLOOKUP(A435,[1]Sheet1!$A$1:$B$690,2,FALSE)</f>
        <v>3719</v>
      </c>
      <c r="I435" s="10">
        <f t="shared" si="16"/>
        <v>123.96666666666667</v>
      </c>
      <c r="J435" s="12">
        <f t="shared" si="17"/>
        <v>38</v>
      </c>
      <c r="L435" s="5" t="s">
        <v>169</v>
      </c>
      <c r="M435" s="5" t="s">
        <v>5667</v>
      </c>
    </row>
    <row r="436" spans="1:13" x14ac:dyDescent="0.35">
      <c r="A436" s="5" t="s">
        <v>957</v>
      </c>
      <c r="B436" s="5" t="s">
        <v>38</v>
      </c>
      <c r="C436" s="5" t="s">
        <v>958</v>
      </c>
      <c r="D436" s="5" t="s">
        <v>13</v>
      </c>
      <c r="E436" s="6">
        <v>43234</v>
      </c>
      <c r="F436" s="4">
        <v>0.47878472222222218</v>
      </c>
      <c r="G436" s="5" t="s">
        <v>9</v>
      </c>
      <c r="H436" s="12">
        <v>0</v>
      </c>
      <c r="I436" s="10">
        <f t="shared" si="16"/>
        <v>0</v>
      </c>
      <c r="J436" s="12">
        <f t="shared" si="17"/>
        <v>47</v>
      </c>
      <c r="L436" s="5" t="s">
        <v>169</v>
      </c>
      <c r="M436" s="5" t="s">
        <v>5667</v>
      </c>
    </row>
    <row r="437" spans="1:13" x14ac:dyDescent="0.35">
      <c r="A437" s="5" t="s">
        <v>959</v>
      </c>
      <c r="B437" s="5" t="s">
        <v>38</v>
      </c>
      <c r="C437" s="5" t="s">
        <v>960</v>
      </c>
      <c r="D437" s="5" t="s">
        <v>13</v>
      </c>
      <c r="E437" s="6">
        <v>43214</v>
      </c>
      <c r="F437" s="4">
        <v>0.4039814814814815</v>
      </c>
      <c r="G437" s="5" t="s">
        <v>9</v>
      </c>
      <c r="H437" s="12">
        <f>VLOOKUP(A437,[1]Sheet1!$A$1:$B$690,2,FALSE)</f>
        <v>3007</v>
      </c>
      <c r="I437" s="10">
        <f t="shared" si="16"/>
        <v>100.23333333333333</v>
      </c>
      <c r="J437" s="12">
        <f t="shared" si="17"/>
        <v>67</v>
      </c>
      <c r="L437" s="5" t="s">
        <v>169</v>
      </c>
      <c r="M437" s="5" t="s">
        <v>5667</v>
      </c>
    </row>
    <row r="438" spans="1:13" x14ac:dyDescent="0.35">
      <c r="A438" s="5" t="s">
        <v>961</v>
      </c>
      <c r="B438" s="5" t="s">
        <v>244</v>
      </c>
      <c r="C438" s="5" t="s">
        <v>962</v>
      </c>
      <c r="D438" s="5" t="s">
        <v>56</v>
      </c>
      <c r="E438" s="6">
        <v>43090</v>
      </c>
      <c r="F438" s="4">
        <v>0.77925925925925921</v>
      </c>
      <c r="G438" s="5" t="s">
        <v>9</v>
      </c>
      <c r="H438" s="12">
        <v>0</v>
      </c>
      <c r="I438" s="10">
        <f t="shared" si="16"/>
        <v>0</v>
      </c>
      <c r="J438" s="12">
        <f t="shared" si="17"/>
        <v>191</v>
      </c>
      <c r="L438" s="5">
        <v>0</v>
      </c>
      <c r="M438" s="5" t="e">
        <v>#N/A</v>
      </c>
    </row>
    <row r="439" spans="1:13" x14ac:dyDescent="0.35">
      <c r="A439" s="5" t="s">
        <v>963</v>
      </c>
      <c r="B439" s="5" t="s">
        <v>6</v>
      </c>
      <c r="C439" s="5" t="s">
        <v>964</v>
      </c>
      <c r="D439" s="5" t="s">
        <v>8</v>
      </c>
      <c r="E439" s="6">
        <v>42695</v>
      </c>
      <c r="F439" s="4">
        <v>0.4057986111111111</v>
      </c>
      <c r="G439" s="5" t="s">
        <v>9</v>
      </c>
      <c r="H439" s="12">
        <v>0</v>
      </c>
      <c r="I439" s="10">
        <f t="shared" si="16"/>
        <v>0</v>
      </c>
      <c r="J439" s="12">
        <f t="shared" si="17"/>
        <v>586</v>
      </c>
      <c r="L439" s="5" t="s">
        <v>3249</v>
      </c>
      <c r="M439" s="5" t="s">
        <v>5666</v>
      </c>
    </row>
    <row r="440" spans="1:13" x14ac:dyDescent="0.35">
      <c r="A440" s="5" t="s">
        <v>965</v>
      </c>
      <c r="B440" s="5" t="s">
        <v>35</v>
      </c>
      <c r="C440" s="5" t="s">
        <v>966</v>
      </c>
      <c r="D440" s="5" t="s">
        <v>13</v>
      </c>
      <c r="E440" s="6">
        <v>42996</v>
      </c>
      <c r="F440" s="4">
        <v>0.7265625</v>
      </c>
      <c r="G440" s="5" t="s">
        <v>9</v>
      </c>
      <c r="H440" s="12">
        <f>VLOOKUP(A440,[1]Sheet1!$A$1:$B$690,2,FALSE)</f>
        <v>21600</v>
      </c>
      <c r="I440" s="10">
        <f t="shared" si="16"/>
        <v>720</v>
      </c>
      <c r="J440" s="12">
        <f t="shared" si="17"/>
        <v>285</v>
      </c>
      <c r="L440" s="5" t="s">
        <v>3253</v>
      </c>
      <c r="M440" s="5" t="s">
        <v>5669</v>
      </c>
    </row>
    <row r="441" spans="1:13" x14ac:dyDescent="0.35">
      <c r="A441" s="5" t="s">
        <v>967</v>
      </c>
      <c r="B441" s="5" t="s">
        <v>968</v>
      </c>
      <c r="C441" s="5" t="s">
        <v>969</v>
      </c>
      <c r="D441" s="5" t="s">
        <v>8</v>
      </c>
      <c r="E441" s="6">
        <v>43216</v>
      </c>
      <c r="F441" s="4">
        <v>0.84130787037037036</v>
      </c>
      <c r="G441" s="5" t="s">
        <v>57</v>
      </c>
      <c r="H441" s="12">
        <v>0</v>
      </c>
      <c r="I441" s="10">
        <f t="shared" si="16"/>
        <v>0</v>
      </c>
      <c r="J441" s="12">
        <f t="shared" si="17"/>
        <v>65</v>
      </c>
      <c r="K441" s="5" t="str">
        <f>IF(J441&lt;180,"半年",IF(AND(J441&gt;180,J441&lt;365),"半年至一年",IF(AND(J441&gt;365,J441&lt;730),"一年至两年","两年以上")))</f>
        <v>半年</v>
      </c>
      <c r="L441" s="5" t="s">
        <v>3263</v>
      </c>
      <c r="M441" s="5" t="s">
        <v>5673</v>
      </c>
    </row>
    <row r="442" spans="1:13" x14ac:dyDescent="0.35">
      <c r="A442" s="5" t="s">
        <v>970</v>
      </c>
      <c r="B442" s="5" t="s">
        <v>971</v>
      </c>
      <c r="C442" s="5" t="s">
        <v>296</v>
      </c>
      <c r="D442" s="5" t="s">
        <v>218</v>
      </c>
      <c r="E442" s="6">
        <v>43075</v>
      </c>
      <c r="F442" s="4">
        <v>0.51877314814814812</v>
      </c>
      <c r="G442" s="5" t="s">
        <v>9</v>
      </c>
      <c r="H442" s="12">
        <v>0</v>
      </c>
      <c r="I442" s="10">
        <f t="shared" si="16"/>
        <v>0</v>
      </c>
      <c r="J442" s="12">
        <f t="shared" si="17"/>
        <v>206</v>
      </c>
      <c r="L442" s="5">
        <v>0</v>
      </c>
      <c r="M442" s="5" t="e">
        <v>#N/A</v>
      </c>
    </row>
    <row r="443" spans="1:13" x14ac:dyDescent="0.35">
      <c r="A443" s="5" t="s">
        <v>972</v>
      </c>
      <c r="B443" s="5" t="s">
        <v>6</v>
      </c>
      <c r="C443" s="5" t="s">
        <v>973</v>
      </c>
      <c r="D443" s="5" t="s">
        <v>8</v>
      </c>
      <c r="E443" s="6">
        <v>42696</v>
      </c>
      <c r="F443" s="4">
        <v>0.45187500000000003</v>
      </c>
      <c r="G443" s="5" t="s">
        <v>9</v>
      </c>
      <c r="H443" s="12">
        <v>0</v>
      </c>
      <c r="I443" s="10">
        <f t="shared" si="16"/>
        <v>0</v>
      </c>
      <c r="J443" s="12">
        <f t="shared" si="17"/>
        <v>585</v>
      </c>
      <c r="L443" s="5" t="s">
        <v>3249</v>
      </c>
      <c r="M443" s="5" t="s">
        <v>5666</v>
      </c>
    </row>
    <row r="444" spans="1:13" x14ac:dyDescent="0.35">
      <c r="A444" s="5" t="s">
        <v>974</v>
      </c>
      <c r="B444" s="5" t="s">
        <v>38</v>
      </c>
      <c r="C444" s="5" t="s">
        <v>975</v>
      </c>
      <c r="D444" s="5" t="s">
        <v>13</v>
      </c>
      <c r="E444" s="6">
        <v>43262</v>
      </c>
      <c r="F444" s="4">
        <v>0.74611111111111106</v>
      </c>
      <c r="G444" s="5" t="s">
        <v>9</v>
      </c>
      <c r="H444" s="12">
        <v>0</v>
      </c>
      <c r="I444" s="10">
        <f t="shared" si="16"/>
        <v>0</v>
      </c>
      <c r="J444" s="12">
        <f t="shared" si="17"/>
        <v>19</v>
      </c>
      <c r="L444" s="5" t="s">
        <v>169</v>
      </c>
      <c r="M444" s="5" t="s">
        <v>5667</v>
      </c>
    </row>
    <row r="445" spans="1:13" x14ac:dyDescent="0.35">
      <c r="A445" s="5" t="s">
        <v>976</v>
      </c>
      <c r="B445" s="5" t="s">
        <v>29</v>
      </c>
      <c r="C445" s="5" t="s">
        <v>977</v>
      </c>
      <c r="D445" s="5" t="s">
        <v>13</v>
      </c>
      <c r="E445" s="6">
        <v>42636</v>
      </c>
      <c r="F445" s="4">
        <v>0.42009259259259263</v>
      </c>
      <c r="G445" s="5" t="s">
        <v>57</v>
      </c>
      <c r="H445" s="12">
        <v>0</v>
      </c>
      <c r="I445" s="10">
        <f t="shared" si="16"/>
        <v>0</v>
      </c>
      <c r="J445" s="12">
        <f t="shared" si="17"/>
        <v>645</v>
      </c>
      <c r="K445" s="5" t="str">
        <f>IF(J445&lt;180,"半年",IF(AND(J445&gt;180,J445&lt;365),"半年至一年",IF(AND(J445&gt;365,J445&lt;730),"一年至两年","两年以上")))</f>
        <v>一年至两年</v>
      </c>
      <c r="L445" s="5" t="s">
        <v>3252</v>
      </c>
      <c r="M445" s="5" t="s">
        <v>5667</v>
      </c>
    </row>
    <row r="446" spans="1:13" x14ac:dyDescent="0.35">
      <c r="A446" s="5" t="s">
        <v>978</v>
      </c>
      <c r="B446" s="5" t="s">
        <v>29</v>
      </c>
      <c r="C446" s="5" t="s">
        <v>979</v>
      </c>
      <c r="D446" s="5" t="s">
        <v>13</v>
      </c>
      <c r="E446" s="6">
        <v>42842</v>
      </c>
      <c r="F446" s="4">
        <v>0.60946759259259264</v>
      </c>
      <c r="G446" s="5" t="s">
        <v>9</v>
      </c>
      <c r="H446" s="12">
        <f>VLOOKUP(A446,[1]Sheet1!$A$1:$B$690,2,FALSE)</f>
        <v>518</v>
      </c>
      <c r="I446" s="10">
        <f t="shared" si="16"/>
        <v>17.266666666666666</v>
      </c>
      <c r="J446" s="12">
        <f t="shared" si="17"/>
        <v>439</v>
      </c>
      <c r="L446" s="5" t="s">
        <v>3252</v>
      </c>
      <c r="M446" s="5" t="s">
        <v>5667</v>
      </c>
    </row>
    <row r="447" spans="1:13" x14ac:dyDescent="0.35">
      <c r="A447" s="5" t="s">
        <v>980</v>
      </c>
      <c r="B447" s="5" t="s">
        <v>293</v>
      </c>
      <c r="C447" s="5" t="s">
        <v>981</v>
      </c>
      <c r="D447" s="5" t="s">
        <v>13</v>
      </c>
      <c r="E447" s="6">
        <v>43292</v>
      </c>
      <c r="F447" s="4">
        <v>0.43123842592592593</v>
      </c>
      <c r="G447" s="5" t="s">
        <v>9</v>
      </c>
      <c r="H447" s="12">
        <v>0</v>
      </c>
      <c r="I447" s="10">
        <f t="shared" si="16"/>
        <v>0</v>
      </c>
      <c r="J447" s="12">
        <f t="shared" si="17"/>
        <v>-11</v>
      </c>
      <c r="L447" s="5">
        <v>0</v>
      </c>
      <c r="M447" s="5" t="e">
        <v>#N/A</v>
      </c>
    </row>
    <row r="448" spans="1:13" x14ac:dyDescent="0.35">
      <c r="A448" s="5" t="s">
        <v>982</v>
      </c>
      <c r="B448" s="5" t="s">
        <v>6</v>
      </c>
      <c r="C448" s="5" t="s">
        <v>983</v>
      </c>
      <c r="D448" s="5" t="s">
        <v>8</v>
      </c>
      <c r="E448" s="6">
        <v>42695</v>
      </c>
      <c r="F448" s="4">
        <v>0.61015046296296294</v>
      </c>
      <c r="G448" s="5" t="s">
        <v>9</v>
      </c>
      <c r="H448" s="12">
        <v>0</v>
      </c>
      <c r="I448" s="10">
        <f t="shared" si="16"/>
        <v>0</v>
      </c>
      <c r="J448" s="12">
        <f t="shared" si="17"/>
        <v>586</v>
      </c>
      <c r="L448" s="5" t="s">
        <v>3249</v>
      </c>
      <c r="M448" s="5" t="s">
        <v>5666</v>
      </c>
    </row>
    <row r="449" spans="1:13" x14ac:dyDescent="0.35">
      <c r="A449" s="5" t="s">
        <v>984</v>
      </c>
      <c r="B449" s="5" t="s">
        <v>132</v>
      </c>
      <c r="C449" s="5" t="s">
        <v>985</v>
      </c>
      <c r="D449" s="5" t="s">
        <v>13</v>
      </c>
      <c r="E449" s="6">
        <v>43099</v>
      </c>
      <c r="F449" s="4">
        <v>0.49016203703703703</v>
      </c>
      <c r="G449" s="5" t="s">
        <v>9</v>
      </c>
      <c r="H449" s="12">
        <f>VLOOKUP(A449,[1]Sheet1!$A$1:$B$690,2,FALSE)</f>
        <v>24</v>
      </c>
      <c r="I449" s="10">
        <f t="shared" si="16"/>
        <v>0.8</v>
      </c>
      <c r="J449" s="12">
        <f t="shared" si="17"/>
        <v>182</v>
      </c>
      <c r="L449" s="5">
        <v>0</v>
      </c>
      <c r="M449" s="5" t="e">
        <v>#N/A</v>
      </c>
    </row>
    <row r="450" spans="1:13" x14ac:dyDescent="0.35">
      <c r="A450" s="5" t="s">
        <v>986</v>
      </c>
      <c r="B450" s="5" t="s">
        <v>54</v>
      </c>
      <c r="C450" s="5" t="s">
        <v>987</v>
      </c>
      <c r="D450" s="5" t="s">
        <v>56</v>
      </c>
      <c r="E450" s="6">
        <v>42698</v>
      </c>
      <c r="F450" s="4">
        <v>0.46401620370370367</v>
      </c>
      <c r="G450" s="5" t="s">
        <v>9</v>
      </c>
      <c r="H450" s="12">
        <v>0</v>
      </c>
      <c r="I450" s="10">
        <f t="shared" si="16"/>
        <v>0</v>
      </c>
      <c r="J450" s="12">
        <f t="shared" si="17"/>
        <v>583</v>
      </c>
      <c r="L450" s="5">
        <v>0</v>
      </c>
      <c r="M450" s="5" t="e">
        <v>#N/A</v>
      </c>
    </row>
    <row r="451" spans="1:13" x14ac:dyDescent="0.35">
      <c r="A451" s="5" t="s">
        <v>988</v>
      </c>
      <c r="B451" s="5" t="s">
        <v>989</v>
      </c>
      <c r="C451" s="5" t="s">
        <v>990</v>
      </c>
      <c r="D451" s="5" t="s">
        <v>13</v>
      </c>
      <c r="E451" s="6">
        <v>43285</v>
      </c>
      <c r="F451" s="4">
        <v>0.65561342592592597</v>
      </c>
      <c r="G451" s="5" t="s">
        <v>9</v>
      </c>
      <c r="H451" s="12">
        <v>0</v>
      </c>
      <c r="I451" s="10">
        <f t="shared" si="16"/>
        <v>0</v>
      </c>
      <c r="J451" s="12">
        <f t="shared" si="17"/>
        <v>-4</v>
      </c>
      <c r="L451" s="5">
        <v>0</v>
      </c>
      <c r="M451" s="5" t="e">
        <v>#N/A</v>
      </c>
    </row>
    <row r="452" spans="1:13" x14ac:dyDescent="0.35">
      <c r="A452" s="5" t="s">
        <v>991</v>
      </c>
      <c r="B452" s="5" t="s">
        <v>38</v>
      </c>
      <c r="C452" s="5" t="s">
        <v>992</v>
      </c>
      <c r="D452" s="5" t="s">
        <v>13</v>
      </c>
      <c r="E452" s="6">
        <v>43224</v>
      </c>
      <c r="F452" s="4">
        <v>0.43511574074074072</v>
      </c>
      <c r="G452" s="5" t="s">
        <v>9</v>
      </c>
      <c r="H452" s="12">
        <f>VLOOKUP(A452,[1]Sheet1!$A$1:$B$690,2,FALSE)</f>
        <v>5485</v>
      </c>
      <c r="I452" s="10">
        <f t="shared" si="16"/>
        <v>182.83333333333334</v>
      </c>
      <c r="J452" s="12">
        <f t="shared" si="17"/>
        <v>57</v>
      </c>
      <c r="L452" s="5" t="s">
        <v>169</v>
      </c>
      <c r="M452" s="5" t="s">
        <v>5667</v>
      </c>
    </row>
    <row r="453" spans="1:13" x14ac:dyDescent="0.35">
      <c r="A453" s="5" t="s">
        <v>993</v>
      </c>
      <c r="B453" s="5" t="s">
        <v>293</v>
      </c>
      <c r="C453" s="5" t="s">
        <v>612</v>
      </c>
      <c r="D453" s="5" t="s">
        <v>13</v>
      </c>
      <c r="E453" s="6">
        <v>43066</v>
      </c>
      <c r="F453" s="4">
        <v>0.7075231481481481</v>
      </c>
      <c r="G453" s="5" t="s">
        <v>9</v>
      </c>
      <c r="H453" s="12">
        <v>0</v>
      </c>
      <c r="I453" s="10">
        <f t="shared" ref="I453:I516" si="18">H453/30</f>
        <v>0</v>
      </c>
      <c r="J453" s="12">
        <f t="shared" si="17"/>
        <v>215</v>
      </c>
      <c r="L453" s="5">
        <v>0</v>
      </c>
      <c r="M453" s="5" t="e">
        <v>#N/A</v>
      </c>
    </row>
    <row r="454" spans="1:13" x14ac:dyDescent="0.35">
      <c r="A454" s="5" t="s">
        <v>994</v>
      </c>
      <c r="B454" s="5" t="s">
        <v>38</v>
      </c>
      <c r="C454" s="5" t="s">
        <v>995</v>
      </c>
      <c r="D454" s="5" t="s">
        <v>13</v>
      </c>
      <c r="E454" s="6">
        <v>43211</v>
      </c>
      <c r="F454" s="4">
        <v>0.58775462962962965</v>
      </c>
      <c r="G454" s="5" t="s">
        <v>9</v>
      </c>
      <c r="H454" s="12">
        <f>VLOOKUP(A454,[1]Sheet1!$A$1:$B$690,2,FALSE)</f>
        <v>2794</v>
      </c>
      <c r="I454" s="10">
        <f t="shared" si="18"/>
        <v>93.13333333333334</v>
      </c>
      <c r="J454" s="12">
        <f t="shared" si="17"/>
        <v>70</v>
      </c>
      <c r="L454" s="5" t="s">
        <v>169</v>
      </c>
      <c r="M454" s="5" t="s">
        <v>5667</v>
      </c>
    </row>
    <row r="455" spans="1:13" x14ac:dyDescent="0.35">
      <c r="A455" s="5" t="s">
        <v>996</v>
      </c>
      <c r="B455" s="5" t="s">
        <v>35</v>
      </c>
      <c r="C455" s="5" t="s">
        <v>997</v>
      </c>
      <c r="D455" s="5" t="s">
        <v>13</v>
      </c>
      <c r="E455" s="6">
        <v>42996</v>
      </c>
      <c r="F455" s="4">
        <v>0.72597222222222213</v>
      </c>
      <c r="G455" s="5" t="s">
        <v>9</v>
      </c>
      <c r="H455" s="12">
        <f>VLOOKUP(A455,[1]Sheet1!$A$1:$B$690,2,FALSE)</f>
        <v>36886</v>
      </c>
      <c r="I455" s="10">
        <f t="shared" si="18"/>
        <v>1229.5333333333333</v>
      </c>
      <c r="J455" s="12">
        <f t="shared" si="17"/>
        <v>285</v>
      </c>
      <c r="L455" s="5" t="s">
        <v>3253</v>
      </c>
      <c r="M455" s="5" t="s">
        <v>5669</v>
      </c>
    </row>
    <row r="456" spans="1:13" x14ac:dyDescent="0.35">
      <c r="A456" s="5" t="s">
        <v>998</v>
      </c>
      <c r="B456" s="5" t="s">
        <v>29</v>
      </c>
      <c r="C456" s="5" t="s">
        <v>999</v>
      </c>
      <c r="D456" s="5" t="s">
        <v>13</v>
      </c>
      <c r="E456" s="6">
        <v>43173</v>
      </c>
      <c r="F456" s="4">
        <v>0.72916666666666663</v>
      </c>
      <c r="G456" s="5" t="s">
        <v>9</v>
      </c>
      <c r="H456" s="12">
        <f>VLOOKUP(A456,[1]Sheet1!$A$1:$B$690,2,FALSE)</f>
        <v>987</v>
      </c>
      <c r="I456" s="10">
        <f t="shared" si="18"/>
        <v>32.9</v>
      </c>
      <c r="J456" s="12">
        <f t="shared" si="17"/>
        <v>108</v>
      </c>
      <c r="L456" s="5" t="s">
        <v>3252</v>
      </c>
      <c r="M456" s="5" t="s">
        <v>5667</v>
      </c>
    </row>
    <row r="457" spans="1:13" x14ac:dyDescent="0.35">
      <c r="A457" s="5" t="s">
        <v>1000</v>
      </c>
      <c r="B457" s="5" t="s">
        <v>1001</v>
      </c>
      <c r="C457" s="5" t="s">
        <v>1002</v>
      </c>
      <c r="D457" s="5" t="s">
        <v>13</v>
      </c>
      <c r="E457" s="6">
        <v>43098</v>
      </c>
      <c r="F457" s="4">
        <v>0.61525462962962962</v>
      </c>
      <c r="G457" s="5" t="s">
        <v>9</v>
      </c>
      <c r="H457" s="12">
        <f>VLOOKUP(A457,[1]Sheet1!$A$1:$B$690,2,FALSE)</f>
        <v>1622</v>
      </c>
      <c r="I457" s="10">
        <f t="shared" si="18"/>
        <v>54.06666666666667</v>
      </c>
      <c r="J457" s="12">
        <f t="shared" si="17"/>
        <v>183</v>
      </c>
      <c r="L457" s="5" t="s">
        <v>3264</v>
      </c>
      <c r="M457" s="5" t="s">
        <v>5667</v>
      </c>
    </row>
    <row r="458" spans="1:13" x14ac:dyDescent="0.35">
      <c r="A458" s="5" t="s">
        <v>1003</v>
      </c>
      <c r="B458" s="5" t="s">
        <v>35</v>
      </c>
      <c r="C458" s="5" t="s">
        <v>1004</v>
      </c>
      <c r="D458" s="5" t="s">
        <v>13</v>
      </c>
      <c r="E458" s="6">
        <v>43066</v>
      </c>
      <c r="F458" s="4">
        <v>0.63949074074074075</v>
      </c>
      <c r="G458" s="5" t="s">
        <v>9</v>
      </c>
      <c r="H458" s="12">
        <f>VLOOKUP(A458,[1]Sheet1!$A$1:$B$690,2,FALSE)</f>
        <v>26978</v>
      </c>
      <c r="I458" s="10">
        <f t="shared" si="18"/>
        <v>899.26666666666665</v>
      </c>
      <c r="J458" s="12">
        <f t="shared" si="17"/>
        <v>215</v>
      </c>
      <c r="L458" s="5" t="s">
        <v>3253</v>
      </c>
      <c r="M458" s="5" t="s">
        <v>5669</v>
      </c>
    </row>
    <row r="459" spans="1:13" x14ac:dyDescent="0.35">
      <c r="A459" s="5" t="s">
        <v>1005</v>
      </c>
      <c r="B459" s="5" t="s">
        <v>6</v>
      </c>
      <c r="C459" s="5" t="s">
        <v>1006</v>
      </c>
      <c r="D459" s="5" t="s">
        <v>8</v>
      </c>
      <c r="E459" s="6">
        <v>42696</v>
      </c>
      <c r="F459" s="4">
        <v>0.45247685185185182</v>
      </c>
      <c r="G459" s="5" t="s">
        <v>9</v>
      </c>
      <c r="H459" s="12">
        <v>0</v>
      </c>
      <c r="I459" s="10">
        <f t="shared" si="18"/>
        <v>0</v>
      </c>
      <c r="J459" s="12">
        <f t="shared" si="17"/>
        <v>585</v>
      </c>
      <c r="L459" s="5" t="s">
        <v>3249</v>
      </c>
      <c r="M459" s="5" t="s">
        <v>5666</v>
      </c>
    </row>
    <row r="460" spans="1:13" x14ac:dyDescent="0.35">
      <c r="A460" s="5" t="s">
        <v>1007</v>
      </c>
      <c r="B460" s="5" t="s">
        <v>293</v>
      </c>
      <c r="C460" s="5" t="s">
        <v>1008</v>
      </c>
      <c r="D460" s="5" t="s">
        <v>13</v>
      </c>
      <c r="E460" s="6">
        <v>43062</v>
      </c>
      <c r="F460" s="4">
        <v>0.91910879629629638</v>
      </c>
      <c r="G460" s="5" t="s">
        <v>57</v>
      </c>
      <c r="H460" s="12">
        <v>0</v>
      </c>
      <c r="I460" s="10">
        <f t="shared" si="18"/>
        <v>0</v>
      </c>
      <c r="J460" s="12">
        <f t="shared" si="17"/>
        <v>219</v>
      </c>
      <c r="K460" s="5" t="str">
        <f>IF(J460&lt;180,"半年",IF(AND(J460&gt;180,J460&lt;365),"半年至一年",IF(AND(J460&gt;365,J460&lt;730),"一年至两年","两年以上")))</f>
        <v>半年至一年</v>
      </c>
      <c r="L460" s="5">
        <v>0</v>
      </c>
      <c r="M460" s="5" t="e">
        <v>#N/A</v>
      </c>
    </row>
    <row r="461" spans="1:13" x14ac:dyDescent="0.35">
      <c r="A461" s="5" t="s">
        <v>1009</v>
      </c>
      <c r="B461" s="5" t="s">
        <v>1010</v>
      </c>
      <c r="C461" s="5" t="s">
        <v>1011</v>
      </c>
      <c r="D461" s="5" t="s">
        <v>13</v>
      </c>
      <c r="E461" s="6">
        <v>43290</v>
      </c>
      <c r="F461" s="4">
        <v>0.66556712962962961</v>
      </c>
      <c r="G461" s="5" t="s">
        <v>9</v>
      </c>
      <c r="H461" s="12">
        <v>0</v>
      </c>
      <c r="I461" s="10">
        <f t="shared" si="18"/>
        <v>0</v>
      </c>
      <c r="J461" s="12">
        <f t="shared" si="17"/>
        <v>-9</v>
      </c>
      <c r="L461" s="5">
        <v>0</v>
      </c>
      <c r="M461" s="5" t="e">
        <v>#N/A</v>
      </c>
    </row>
    <row r="462" spans="1:13" x14ac:dyDescent="0.35">
      <c r="A462" s="5" t="s">
        <v>1012</v>
      </c>
      <c r="B462" s="5" t="s">
        <v>38</v>
      </c>
      <c r="C462" s="5" t="s">
        <v>1013</v>
      </c>
      <c r="D462" s="5" t="s">
        <v>13</v>
      </c>
      <c r="E462" s="6">
        <v>43242</v>
      </c>
      <c r="F462" s="4">
        <v>0.60408564814814814</v>
      </c>
      <c r="G462" s="5" t="s">
        <v>9</v>
      </c>
      <c r="H462" s="12">
        <f>VLOOKUP(A462,[1]Sheet1!$A$1:$B$690,2,FALSE)</f>
        <v>4283</v>
      </c>
      <c r="I462" s="10">
        <f t="shared" si="18"/>
        <v>142.76666666666668</v>
      </c>
      <c r="J462" s="12">
        <f t="shared" si="17"/>
        <v>39</v>
      </c>
      <c r="L462" s="5" t="s">
        <v>169</v>
      </c>
      <c r="M462" s="5" t="s">
        <v>5667</v>
      </c>
    </row>
    <row r="463" spans="1:13" x14ac:dyDescent="0.35">
      <c r="A463" s="5" t="s">
        <v>1014</v>
      </c>
      <c r="B463" s="5" t="s">
        <v>195</v>
      </c>
      <c r="C463" s="5" t="s">
        <v>1015</v>
      </c>
      <c r="D463" s="5" t="s">
        <v>13</v>
      </c>
      <c r="E463" s="6">
        <v>42675</v>
      </c>
      <c r="F463" s="4">
        <v>0.58045138888888892</v>
      </c>
      <c r="G463" s="5" t="s">
        <v>9</v>
      </c>
      <c r="H463" s="12">
        <f>VLOOKUP(A463,[1]Sheet1!$A$1:$B$690,2,FALSE)</f>
        <v>6831</v>
      </c>
      <c r="I463" s="10">
        <f t="shared" si="18"/>
        <v>227.7</v>
      </c>
      <c r="J463" s="12">
        <f t="shared" si="17"/>
        <v>606</v>
      </c>
      <c r="L463" s="5" t="s">
        <v>3248</v>
      </c>
      <c r="M463" s="5" t="s">
        <v>5667</v>
      </c>
    </row>
    <row r="464" spans="1:13" x14ac:dyDescent="0.35">
      <c r="A464" s="5" t="s">
        <v>1016</v>
      </c>
      <c r="B464" s="5" t="s">
        <v>54</v>
      </c>
      <c r="C464" s="5" t="s">
        <v>1017</v>
      </c>
      <c r="D464" s="5" t="s">
        <v>56</v>
      </c>
      <c r="E464" s="6">
        <v>42719</v>
      </c>
      <c r="F464" s="4">
        <v>0.63222222222222224</v>
      </c>
      <c r="G464" s="5" t="s">
        <v>9</v>
      </c>
      <c r="H464" s="12">
        <f>VLOOKUP(A464,[1]Sheet1!$A$1:$B$690,2,FALSE)</f>
        <v>19352</v>
      </c>
      <c r="I464" s="10">
        <f t="shared" si="18"/>
        <v>645.06666666666672</v>
      </c>
      <c r="J464" s="12">
        <f t="shared" ref="J464:J489" si="19">$A$1-E464</f>
        <v>562</v>
      </c>
      <c r="L464" s="5">
        <v>0</v>
      </c>
      <c r="M464" s="5" t="e">
        <v>#N/A</v>
      </c>
    </row>
    <row r="465" spans="1:13" x14ac:dyDescent="0.35">
      <c r="A465" s="5" t="s">
        <v>1018</v>
      </c>
      <c r="B465" s="5" t="s">
        <v>35</v>
      </c>
      <c r="C465" s="5" t="s">
        <v>1019</v>
      </c>
      <c r="D465" s="5" t="s">
        <v>13</v>
      </c>
      <c r="E465" s="6">
        <v>43064</v>
      </c>
      <c r="F465" s="4">
        <v>0.97155092592592596</v>
      </c>
      <c r="G465" s="5" t="s">
        <v>9</v>
      </c>
      <c r="H465" s="12">
        <f>VLOOKUP(A465,[1]Sheet1!$A$1:$B$690,2,FALSE)</f>
        <v>21830</v>
      </c>
      <c r="I465" s="10">
        <f t="shared" si="18"/>
        <v>727.66666666666663</v>
      </c>
      <c r="J465" s="12">
        <f t="shared" si="19"/>
        <v>217</v>
      </c>
      <c r="L465" s="5" t="s">
        <v>3253</v>
      </c>
      <c r="M465" s="5" t="s">
        <v>5669</v>
      </c>
    </row>
    <row r="466" spans="1:13" x14ac:dyDescent="0.35">
      <c r="A466" s="5" t="s">
        <v>1020</v>
      </c>
      <c r="B466" s="5" t="s">
        <v>29</v>
      </c>
      <c r="C466" s="5" t="s">
        <v>1021</v>
      </c>
      <c r="D466" s="5" t="s">
        <v>13</v>
      </c>
      <c r="E466" s="6">
        <v>43223</v>
      </c>
      <c r="F466" s="4">
        <v>0.56467592592592586</v>
      </c>
      <c r="G466" s="5" t="s">
        <v>9</v>
      </c>
      <c r="H466" s="12">
        <f>VLOOKUP(A466,[1]Sheet1!$A$1:$B$690,2,FALSE)</f>
        <v>2601</v>
      </c>
      <c r="I466" s="10">
        <f t="shared" si="18"/>
        <v>86.7</v>
      </c>
      <c r="J466" s="12">
        <f t="shared" si="19"/>
        <v>58</v>
      </c>
      <c r="L466" s="5" t="s">
        <v>3252</v>
      </c>
      <c r="M466" s="5" t="s">
        <v>5667</v>
      </c>
    </row>
    <row r="467" spans="1:13" x14ac:dyDescent="0.35">
      <c r="A467" s="5" t="s">
        <v>1022</v>
      </c>
      <c r="B467" s="5" t="s">
        <v>367</v>
      </c>
      <c r="C467" s="5" t="s">
        <v>1023</v>
      </c>
      <c r="D467" s="5" t="s">
        <v>13</v>
      </c>
      <c r="E467" s="6">
        <v>43227</v>
      </c>
      <c r="F467" s="4">
        <v>0.59774305555555551</v>
      </c>
      <c r="G467" s="5" t="s">
        <v>9</v>
      </c>
      <c r="H467" s="12">
        <f>VLOOKUP(A467,[1]Sheet1!$A$1:$B$690,2,FALSE)</f>
        <v>1435</v>
      </c>
      <c r="I467" s="10">
        <f t="shared" si="18"/>
        <v>47.833333333333336</v>
      </c>
      <c r="J467" s="12">
        <f t="shared" si="19"/>
        <v>54</v>
      </c>
      <c r="L467" s="5">
        <v>0</v>
      </c>
      <c r="M467" s="5" t="e">
        <v>#N/A</v>
      </c>
    </row>
    <row r="468" spans="1:13" x14ac:dyDescent="0.35">
      <c r="A468" s="5" t="s">
        <v>1024</v>
      </c>
      <c r="B468" s="5" t="s">
        <v>17</v>
      </c>
      <c r="C468" s="5" t="s">
        <v>1025</v>
      </c>
      <c r="D468" s="5" t="s">
        <v>13</v>
      </c>
      <c r="E468" s="6">
        <v>43158</v>
      </c>
      <c r="F468" s="4">
        <v>0.77952546296296299</v>
      </c>
      <c r="G468" s="5" t="s">
        <v>9</v>
      </c>
      <c r="H468" s="12">
        <f>VLOOKUP(A468,[1]Sheet1!$A$1:$B$690,2,FALSE)</f>
        <v>2321</v>
      </c>
      <c r="I468" s="10">
        <f t="shared" si="18"/>
        <v>77.36666666666666</v>
      </c>
      <c r="J468" s="12">
        <f t="shared" si="19"/>
        <v>123</v>
      </c>
      <c r="L468" s="5">
        <v>0</v>
      </c>
      <c r="M468" s="5" t="e">
        <v>#N/A</v>
      </c>
    </row>
    <row r="469" spans="1:13" x14ac:dyDescent="0.35">
      <c r="A469" s="5" t="s">
        <v>1026</v>
      </c>
      <c r="B469" s="5" t="s">
        <v>54</v>
      </c>
      <c r="C469" s="5" t="s">
        <v>1027</v>
      </c>
      <c r="D469" s="5" t="s">
        <v>56</v>
      </c>
      <c r="E469" s="6">
        <v>42844</v>
      </c>
      <c r="F469" s="4">
        <v>0.72773148148148159</v>
      </c>
      <c r="G469" s="5" t="s">
        <v>9</v>
      </c>
      <c r="H469" s="12">
        <f>VLOOKUP(A469,[1]Sheet1!$A$1:$B$690,2,FALSE)</f>
        <v>7152</v>
      </c>
      <c r="I469" s="10">
        <f t="shared" si="18"/>
        <v>238.4</v>
      </c>
      <c r="J469" s="12">
        <f t="shared" si="19"/>
        <v>437</v>
      </c>
      <c r="L469" s="5">
        <v>0</v>
      </c>
      <c r="M469" s="5" t="e">
        <v>#N/A</v>
      </c>
    </row>
    <row r="470" spans="1:13" x14ac:dyDescent="0.35">
      <c r="A470" s="5" t="s">
        <v>1028</v>
      </c>
      <c r="B470" s="5" t="s">
        <v>1029</v>
      </c>
      <c r="C470" s="5" t="s">
        <v>1030</v>
      </c>
      <c r="D470" s="5" t="s">
        <v>8</v>
      </c>
      <c r="E470" s="6">
        <v>43005</v>
      </c>
      <c r="F470" s="4">
        <v>0.68414351851851851</v>
      </c>
      <c r="G470" s="5" t="s">
        <v>9</v>
      </c>
      <c r="H470" s="12">
        <v>0</v>
      </c>
      <c r="I470" s="10">
        <f t="shared" si="18"/>
        <v>0</v>
      </c>
      <c r="J470" s="12">
        <f t="shared" si="19"/>
        <v>276</v>
      </c>
      <c r="L470" s="5">
        <v>0</v>
      </c>
      <c r="M470" s="5" t="e">
        <v>#N/A</v>
      </c>
    </row>
    <row r="471" spans="1:13" x14ac:dyDescent="0.35">
      <c r="A471" s="5" t="s">
        <v>1031</v>
      </c>
      <c r="B471" s="5" t="s">
        <v>1032</v>
      </c>
      <c r="C471" s="5" t="s">
        <v>1033</v>
      </c>
      <c r="D471" s="5" t="s">
        <v>13</v>
      </c>
      <c r="E471" s="6">
        <v>43124</v>
      </c>
      <c r="F471" s="4">
        <v>0.77555555555555555</v>
      </c>
      <c r="G471" s="5" t="s">
        <v>9</v>
      </c>
      <c r="H471" s="12">
        <f>VLOOKUP(A471,[1]Sheet1!$A$1:$B$690,2,FALSE)</f>
        <v>1000</v>
      </c>
      <c r="I471" s="10">
        <f t="shared" si="18"/>
        <v>33.333333333333336</v>
      </c>
      <c r="J471" s="12">
        <f t="shared" si="19"/>
        <v>157</v>
      </c>
      <c r="L471" s="5">
        <v>0</v>
      </c>
      <c r="M471" s="5" t="e">
        <v>#N/A</v>
      </c>
    </row>
    <row r="472" spans="1:13" x14ac:dyDescent="0.35">
      <c r="A472" s="5" t="s">
        <v>1034</v>
      </c>
      <c r="B472" s="5" t="s">
        <v>1035</v>
      </c>
      <c r="C472" s="5" t="s">
        <v>1036</v>
      </c>
      <c r="D472" s="5" t="s">
        <v>56</v>
      </c>
      <c r="E472" s="6">
        <v>42913</v>
      </c>
      <c r="F472" s="4">
        <v>0.67965277777777777</v>
      </c>
      <c r="G472" s="5" t="s">
        <v>9</v>
      </c>
      <c r="H472" s="12">
        <f>VLOOKUP(A472,[1]Sheet1!$A$1:$B$690,2,FALSE)</f>
        <v>998</v>
      </c>
      <c r="I472" s="10">
        <f t="shared" si="18"/>
        <v>33.266666666666666</v>
      </c>
      <c r="J472" s="12">
        <f t="shared" si="19"/>
        <v>368</v>
      </c>
      <c r="L472" s="5">
        <v>0</v>
      </c>
      <c r="M472" s="5" t="e">
        <v>#N/A</v>
      </c>
    </row>
    <row r="473" spans="1:13" x14ac:dyDescent="0.35">
      <c r="A473" s="5" t="s">
        <v>1037</v>
      </c>
      <c r="B473" s="5" t="s">
        <v>35</v>
      </c>
      <c r="C473" s="5" t="s">
        <v>1038</v>
      </c>
      <c r="D473" s="5" t="s">
        <v>13</v>
      </c>
      <c r="E473" s="6">
        <v>42996</v>
      </c>
      <c r="F473" s="4">
        <v>0.72556712962962966</v>
      </c>
      <c r="G473" s="5" t="s">
        <v>9</v>
      </c>
      <c r="H473" s="12">
        <f>VLOOKUP(A473,[1]Sheet1!$A$1:$B$690,2,FALSE)</f>
        <v>34769</v>
      </c>
      <c r="I473" s="10">
        <f t="shared" si="18"/>
        <v>1158.9666666666667</v>
      </c>
      <c r="J473" s="12">
        <f t="shared" si="19"/>
        <v>285</v>
      </c>
      <c r="L473" s="5" t="s">
        <v>3253</v>
      </c>
      <c r="M473" s="5" t="s">
        <v>5669</v>
      </c>
    </row>
    <row r="474" spans="1:13" x14ac:dyDescent="0.35">
      <c r="A474" s="5" t="s">
        <v>1039</v>
      </c>
      <c r="B474" s="5" t="s">
        <v>1040</v>
      </c>
      <c r="C474" s="5" t="s">
        <v>1041</v>
      </c>
      <c r="D474" s="5" t="s">
        <v>13</v>
      </c>
      <c r="E474" s="6">
        <v>43185</v>
      </c>
      <c r="F474" s="4">
        <v>0.48052083333333334</v>
      </c>
      <c r="G474" s="5" t="s">
        <v>57</v>
      </c>
      <c r="H474" s="12">
        <f>VLOOKUP(A474,[1]Sheet1!$A$1:$B$690,2,FALSE)</f>
        <v>329</v>
      </c>
      <c r="I474" s="10">
        <f t="shared" si="18"/>
        <v>10.966666666666667</v>
      </c>
      <c r="J474" s="12">
        <f t="shared" si="19"/>
        <v>96</v>
      </c>
      <c r="K474" s="5" t="str">
        <f>IF(J474&lt;180,"半年",IF(AND(J474&gt;180,J474&lt;365),"半年至一年",IF(AND(J474&gt;365,J474&lt;730),"一年至两年","两年以上")))</f>
        <v>半年</v>
      </c>
      <c r="L474" s="5">
        <v>0</v>
      </c>
      <c r="M474" s="5" t="e">
        <v>#N/A</v>
      </c>
    </row>
    <row r="475" spans="1:13" x14ac:dyDescent="0.35">
      <c r="A475" s="5" t="s">
        <v>1042</v>
      </c>
      <c r="B475" s="5" t="s">
        <v>6</v>
      </c>
      <c r="C475" s="5" t="s">
        <v>1043</v>
      </c>
      <c r="D475" s="5" t="s">
        <v>8</v>
      </c>
      <c r="E475" s="6">
        <v>42695</v>
      </c>
      <c r="F475" s="4">
        <v>0.42689814814814814</v>
      </c>
      <c r="G475" s="5" t="s">
        <v>9</v>
      </c>
      <c r="H475" s="12">
        <v>0</v>
      </c>
      <c r="I475" s="10">
        <f t="shared" si="18"/>
        <v>0</v>
      </c>
      <c r="J475" s="12">
        <f t="shared" si="19"/>
        <v>586</v>
      </c>
      <c r="L475" s="5" t="s">
        <v>3249</v>
      </c>
      <c r="M475" s="5" t="s">
        <v>5666</v>
      </c>
    </row>
    <row r="476" spans="1:13" x14ac:dyDescent="0.35">
      <c r="A476" s="5" t="s">
        <v>1044</v>
      </c>
      <c r="B476" s="5" t="s">
        <v>54</v>
      </c>
      <c r="C476" s="5" t="s">
        <v>1045</v>
      </c>
      <c r="D476" s="5" t="s">
        <v>56</v>
      </c>
      <c r="E476" s="6">
        <v>42934</v>
      </c>
      <c r="F476" s="4">
        <v>0.56859953703703703</v>
      </c>
      <c r="G476" s="5" t="s">
        <v>9</v>
      </c>
      <c r="H476" s="12">
        <f>VLOOKUP(A476,[1]Sheet1!$A$1:$B$690,2,FALSE)</f>
        <v>7137</v>
      </c>
      <c r="I476" s="10">
        <f t="shared" si="18"/>
        <v>237.9</v>
      </c>
      <c r="J476" s="12">
        <f t="shared" si="19"/>
        <v>347</v>
      </c>
      <c r="L476" s="5">
        <v>0</v>
      </c>
      <c r="M476" s="5" t="e">
        <v>#N/A</v>
      </c>
    </row>
    <row r="477" spans="1:13" x14ac:dyDescent="0.35">
      <c r="A477" s="5" t="s">
        <v>1046</v>
      </c>
      <c r="B477" s="5" t="s">
        <v>6</v>
      </c>
      <c r="C477" s="5" t="s">
        <v>1047</v>
      </c>
      <c r="D477" s="5" t="s">
        <v>8</v>
      </c>
      <c r="E477" s="6">
        <v>42696</v>
      </c>
      <c r="F477" s="4">
        <v>0.46630787037037041</v>
      </c>
      <c r="G477" s="5" t="s">
        <v>9</v>
      </c>
      <c r="H477" s="12">
        <v>0</v>
      </c>
      <c r="I477" s="10">
        <f t="shared" si="18"/>
        <v>0</v>
      </c>
      <c r="J477" s="12">
        <f t="shared" si="19"/>
        <v>585</v>
      </c>
      <c r="L477" s="5" t="s">
        <v>3249</v>
      </c>
      <c r="M477" s="5" t="s">
        <v>5666</v>
      </c>
    </row>
    <row r="478" spans="1:13" x14ac:dyDescent="0.35">
      <c r="A478" s="5" t="s">
        <v>1048</v>
      </c>
      <c r="B478" s="5" t="s">
        <v>89</v>
      </c>
      <c r="C478" s="5" t="s">
        <v>1049</v>
      </c>
      <c r="D478" s="5" t="s">
        <v>13</v>
      </c>
      <c r="E478" s="6">
        <v>42971</v>
      </c>
      <c r="F478" s="4">
        <v>0.63093750000000004</v>
      </c>
      <c r="G478" s="5" t="s">
        <v>9</v>
      </c>
      <c r="H478" s="12">
        <f>VLOOKUP(A478,[1]Sheet1!$A$1:$B$690,2,FALSE)</f>
        <v>1589</v>
      </c>
      <c r="I478" s="10">
        <f t="shared" si="18"/>
        <v>52.966666666666669</v>
      </c>
      <c r="J478" s="12">
        <f t="shared" si="19"/>
        <v>310</v>
      </c>
      <c r="L478" s="5" t="s">
        <v>3248</v>
      </c>
      <c r="M478" s="5" t="s">
        <v>5667</v>
      </c>
    </row>
    <row r="479" spans="1:13" x14ac:dyDescent="0.35">
      <c r="A479" s="5" t="s">
        <v>1050</v>
      </c>
      <c r="B479" s="5" t="s">
        <v>35</v>
      </c>
      <c r="C479" s="5" t="s">
        <v>1051</v>
      </c>
      <c r="D479" s="5" t="s">
        <v>13</v>
      </c>
      <c r="E479" s="6">
        <v>42996</v>
      </c>
      <c r="F479" s="4">
        <v>0.72966435185185186</v>
      </c>
      <c r="G479" s="5" t="s">
        <v>9</v>
      </c>
      <c r="H479" s="12">
        <f>VLOOKUP(A479,[1]Sheet1!$A$1:$B$690,2,FALSE)</f>
        <v>29373</v>
      </c>
      <c r="I479" s="10">
        <f t="shared" si="18"/>
        <v>979.1</v>
      </c>
      <c r="J479" s="12">
        <f t="shared" si="19"/>
        <v>285</v>
      </c>
      <c r="L479" s="5" t="s">
        <v>3253</v>
      </c>
      <c r="M479" s="5" t="s">
        <v>5669</v>
      </c>
    </row>
    <row r="480" spans="1:13" x14ac:dyDescent="0.35">
      <c r="A480" s="5" t="s">
        <v>1052</v>
      </c>
      <c r="B480" s="5" t="s">
        <v>47</v>
      </c>
      <c r="C480" s="5" t="s">
        <v>1053</v>
      </c>
      <c r="D480" s="5" t="s">
        <v>13</v>
      </c>
      <c r="E480" s="6">
        <v>43131</v>
      </c>
      <c r="F480" s="4">
        <v>0.60863425925925929</v>
      </c>
      <c r="G480" s="5" t="s">
        <v>9</v>
      </c>
      <c r="H480" s="12">
        <f>VLOOKUP(A480,[1]Sheet1!$A$1:$B$690,2,FALSE)</f>
        <v>5436</v>
      </c>
      <c r="I480" s="10">
        <f t="shared" si="18"/>
        <v>181.2</v>
      </c>
      <c r="J480" s="12">
        <f t="shared" si="19"/>
        <v>150</v>
      </c>
      <c r="L480" s="5">
        <v>0</v>
      </c>
      <c r="M480" s="5" t="e">
        <v>#N/A</v>
      </c>
    </row>
    <row r="481" spans="1:13" x14ac:dyDescent="0.35">
      <c r="A481" s="5" t="s">
        <v>1054</v>
      </c>
      <c r="B481" s="5" t="s">
        <v>1055</v>
      </c>
      <c r="C481" s="5" t="s">
        <v>1056</v>
      </c>
      <c r="D481" s="5" t="s">
        <v>13</v>
      </c>
      <c r="E481" s="6">
        <v>43252</v>
      </c>
      <c r="F481" s="4">
        <v>0.64982638888888888</v>
      </c>
      <c r="G481" s="5" t="s">
        <v>9</v>
      </c>
      <c r="H481" s="12">
        <v>0</v>
      </c>
      <c r="I481" s="10">
        <f t="shared" si="18"/>
        <v>0</v>
      </c>
      <c r="J481" s="12">
        <f t="shared" si="19"/>
        <v>29</v>
      </c>
      <c r="L481" s="5">
        <v>0</v>
      </c>
      <c r="M481" s="5" t="e">
        <v>#N/A</v>
      </c>
    </row>
    <row r="482" spans="1:13" x14ac:dyDescent="0.35">
      <c r="A482" s="5" t="s">
        <v>1057</v>
      </c>
      <c r="B482" s="5" t="s">
        <v>38</v>
      </c>
      <c r="C482" s="5" t="s">
        <v>1058</v>
      </c>
      <c r="D482" s="5" t="s">
        <v>13</v>
      </c>
      <c r="E482" s="6">
        <v>43214</v>
      </c>
      <c r="F482" s="4">
        <v>0.41951388888888891</v>
      </c>
      <c r="G482" s="5" t="s">
        <v>9</v>
      </c>
      <c r="H482" s="12">
        <v>0</v>
      </c>
      <c r="I482" s="10">
        <f t="shared" si="18"/>
        <v>0</v>
      </c>
      <c r="J482" s="12">
        <f t="shared" si="19"/>
        <v>67</v>
      </c>
      <c r="L482" s="5" t="s">
        <v>169</v>
      </c>
      <c r="M482" s="5" t="s">
        <v>5667</v>
      </c>
    </row>
    <row r="483" spans="1:13" x14ac:dyDescent="0.35">
      <c r="A483" s="5" t="s">
        <v>1059</v>
      </c>
      <c r="B483" s="5" t="s">
        <v>349</v>
      </c>
      <c r="C483" s="5" t="s">
        <v>1060</v>
      </c>
      <c r="D483" s="5" t="s">
        <v>110</v>
      </c>
      <c r="E483" s="6">
        <v>43047</v>
      </c>
      <c r="F483" s="4">
        <v>0.46478009259259262</v>
      </c>
      <c r="G483" s="5" t="s">
        <v>9</v>
      </c>
      <c r="H483" s="12">
        <v>0</v>
      </c>
      <c r="I483" s="10">
        <f t="shared" si="18"/>
        <v>0</v>
      </c>
      <c r="J483" s="12">
        <f t="shared" si="19"/>
        <v>234</v>
      </c>
      <c r="L483" s="5">
        <v>0</v>
      </c>
      <c r="M483" s="5" t="e">
        <v>#N/A</v>
      </c>
    </row>
    <row r="484" spans="1:13" x14ac:dyDescent="0.35">
      <c r="A484" s="5" t="s">
        <v>1061</v>
      </c>
      <c r="B484" s="5" t="s">
        <v>1062</v>
      </c>
      <c r="C484" s="5" t="s">
        <v>1063</v>
      </c>
      <c r="D484" s="5" t="s">
        <v>8</v>
      </c>
      <c r="E484" s="6">
        <v>42866</v>
      </c>
      <c r="F484" s="4">
        <v>0.48134259259259254</v>
      </c>
      <c r="G484" s="5" t="s">
        <v>9</v>
      </c>
      <c r="H484" s="12">
        <v>0</v>
      </c>
      <c r="I484" s="10">
        <f t="shared" si="18"/>
        <v>0</v>
      </c>
      <c r="J484" s="12">
        <f t="shared" si="19"/>
        <v>415</v>
      </c>
      <c r="L484" s="5" t="s">
        <v>3249</v>
      </c>
      <c r="M484" s="5" t="s">
        <v>5666</v>
      </c>
    </row>
    <row r="485" spans="1:13" x14ac:dyDescent="0.35">
      <c r="A485" s="5" t="s">
        <v>1064</v>
      </c>
      <c r="B485" s="5" t="s">
        <v>1065</v>
      </c>
      <c r="C485" s="5" t="s">
        <v>1066</v>
      </c>
      <c r="D485" s="5" t="s">
        <v>13</v>
      </c>
      <c r="E485" s="6">
        <v>43158</v>
      </c>
      <c r="F485" s="4">
        <v>0.42274305555555558</v>
      </c>
      <c r="G485" s="5" t="s">
        <v>9</v>
      </c>
      <c r="H485" s="12">
        <v>0</v>
      </c>
      <c r="I485" s="10">
        <f t="shared" si="18"/>
        <v>0</v>
      </c>
      <c r="J485" s="12">
        <f t="shared" si="19"/>
        <v>123</v>
      </c>
      <c r="L485" s="5">
        <v>0</v>
      </c>
      <c r="M485" s="5" t="e">
        <v>#N/A</v>
      </c>
    </row>
    <row r="486" spans="1:13" x14ac:dyDescent="0.35">
      <c r="A486" s="5" t="s">
        <v>1067</v>
      </c>
      <c r="B486" s="5" t="s">
        <v>1065</v>
      </c>
      <c r="C486" s="5" t="s">
        <v>1068</v>
      </c>
      <c r="D486" s="5" t="s">
        <v>13</v>
      </c>
      <c r="E486" s="6">
        <v>42272</v>
      </c>
      <c r="F486" s="4">
        <v>0.40934027777777776</v>
      </c>
      <c r="G486" s="5" t="s">
        <v>9</v>
      </c>
      <c r="H486" s="12">
        <v>0</v>
      </c>
      <c r="I486" s="10">
        <f t="shared" si="18"/>
        <v>0</v>
      </c>
      <c r="J486" s="12">
        <f t="shared" si="19"/>
        <v>1009</v>
      </c>
      <c r="L486" s="5">
        <v>0</v>
      </c>
      <c r="M486" s="5" t="e">
        <v>#N/A</v>
      </c>
    </row>
    <row r="487" spans="1:13" x14ac:dyDescent="0.35">
      <c r="A487" s="5" t="s">
        <v>1069</v>
      </c>
      <c r="B487" s="5" t="s">
        <v>38</v>
      </c>
      <c r="C487" s="5" t="s">
        <v>1070</v>
      </c>
      <c r="D487" s="5" t="s">
        <v>13</v>
      </c>
      <c r="E487" s="6">
        <v>43217</v>
      </c>
      <c r="F487" s="4">
        <v>0.62564814814814818</v>
      </c>
      <c r="G487" s="5" t="s">
        <v>9</v>
      </c>
      <c r="H487" s="12">
        <f>VLOOKUP(A487,[1]Sheet1!$A$1:$B$690,2,FALSE)</f>
        <v>1397</v>
      </c>
      <c r="I487" s="10">
        <f t="shared" si="18"/>
        <v>46.56666666666667</v>
      </c>
      <c r="J487" s="12">
        <f t="shared" si="19"/>
        <v>64</v>
      </c>
      <c r="L487" s="5" t="s">
        <v>169</v>
      </c>
      <c r="M487" s="5" t="s">
        <v>5667</v>
      </c>
    </row>
    <row r="488" spans="1:13" x14ac:dyDescent="0.35">
      <c r="A488" s="5" t="s">
        <v>1071</v>
      </c>
      <c r="B488" s="5" t="s">
        <v>29</v>
      </c>
      <c r="C488" s="5" t="s">
        <v>1072</v>
      </c>
      <c r="D488" s="5" t="s">
        <v>13</v>
      </c>
      <c r="E488" s="6">
        <v>42863</v>
      </c>
      <c r="F488" s="4">
        <v>0.41890046296296296</v>
      </c>
      <c r="G488" s="5" t="s">
        <v>9</v>
      </c>
      <c r="H488" s="12">
        <f>VLOOKUP(A488,[1]Sheet1!$A$1:$B$690,2,FALSE)</f>
        <v>2468</v>
      </c>
      <c r="I488" s="10">
        <f t="shared" si="18"/>
        <v>82.266666666666666</v>
      </c>
      <c r="J488" s="12">
        <f t="shared" si="19"/>
        <v>418</v>
      </c>
      <c r="L488" s="5" t="s">
        <v>3252</v>
      </c>
      <c r="M488" s="5" t="s">
        <v>5667</v>
      </c>
    </row>
    <row r="489" spans="1:13" x14ac:dyDescent="0.35">
      <c r="A489" s="5" t="s">
        <v>1073</v>
      </c>
      <c r="B489" s="5" t="s">
        <v>54</v>
      </c>
      <c r="C489" s="5" t="s">
        <v>1074</v>
      </c>
      <c r="D489" s="5" t="s">
        <v>56</v>
      </c>
      <c r="E489" s="6">
        <v>42908</v>
      </c>
      <c r="F489" s="4">
        <v>0.4548726851851852</v>
      </c>
      <c r="G489" s="5" t="s">
        <v>9</v>
      </c>
      <c r="H489" s="12">
        <f>VLOOKUP(A489,[1]Sheet1!$A$1:$B$690,2,FALSE)</f>
        <v>4290</v>
      </c>
      <c r="I489" s="10">
        <f t="shared" si="18"/>
        <v>143</v>
      </c>
      <c r="J489" s="12">
        <f t="shared" si="19"/>
        <v>373</v>
      </c>
      <c r="L489" s="5">
        <v>0</v>
      </c>
      <c r="M489" s="5" t="e">
        <v>#N/A</v>
      </c>
    </row>
    <row r="490" spans="1:13" s="1" customFormat="1" x14ac:dyDescent="0.35">
      <c r="A490" s="2" t="s">
        <v>1075</v>
      </c>
      <c r="B490" s="2" t="s">
        <v>1076</v>
      </c>
      <c r="C490" s="2" t="s">
        <v>1077</v>
      </c>
      <c r="D490" s="2" t="s">
        <v>24</v>
      </c>
      <c r="E490" s="3">
        <v>42818</v>
      </c>
      <c r="F490" s="4">
        <v>0.80747685185185192</v>
      </c>
      <c r="G490" s="2" t="s">
        <v>9</v>
      </c>
      <c r="H490" s="1">
        <v>0</v>
      </c>
      <c r="I490" s="2">
        <f t="shared" si="18"/>
        <v>0</v>
      </c>
      <c r="L490" s="5">
        <v>0</v>
      </c>
      <c r="M490" s="5" t="e">
        <v>#N/A</v>
      </c>
    </row>
    <row r="491" spans="1:13" x14ac:dyDescent="0.35">
      <c r="A491" s="5" t="s">
        <v>1078</v>
      </c>
      <c r="B491" s="5" t="s">
        <v>1079</v>
      </c>
      <c r="C491" s="5" t="s">
        <v>1079</v>
      </c>
      <c r="D491" s="5" t="s">
        <v>8</v>
      </c>
      <c r="E491" s="6">
        <v>43076</v>
      </c>
      <c r="F491" s="4">
        <v>0.63399305555555552</v>
      </c>
      <c r="G491" s="5" t="s">
        <v>9</v>
      </c>
      <c r="H491" s="12">
        <f>VLOOKUP(A491,[1]Sheet1!$A$1:$B$690,2,FALSE)</f>
        <v>2938</v>
      </c>
      <c r="I491" s="10">
        <f t="shared" si="18"/>
        <v>97.933333333333337</v>
      </c>
      <c r="J491" s="12">
        <f t="shared" ref="J491:J529" si="20">$A$1-E491</f>
        <v>205</v>
      </c>
      <c r="L491" s="5">
        <v>0</v>
      </c>
      <c r="M491" s="5" t="e">
        <v>#N/A</v>
      </c>
    </row>
    <row r="492" spans="1:13" x14ac:dyDescent="0.35">
      <c r="A492" s="5" t="s">
        <v>1080</v>
      </c>
      <c r="B492" s="5" t="s">
        <v>1081</v>
      </c>
      <c r="C492" s="5" t="s">
        <v>1082</v>
      </c>
      <c r="D492" s="5" t="s">
        <v>13</v>
      </c>
      <c r="E492" s="6">
        <v>42674</v>
      </c>
      <c r="F492" s="4">
        <v>0.60043981481481479</v>
      </c>
      <c r="G492" s="5" t="s">
        <v>9</v>
      </c>
      <c r="H492" s="12">
        <v>0</v>
      </c>
      <c r="I492" s="10">
        <f t="shared" si="18"/>
        <v>0</v>
      </c>
      <c r="J492" s="12">
        <f t="shared" si="20"/>
        <v>607</v>
      </c>
      <c r="L492" s="5" t="s">
        <v>1081</v>
      </c>
      <c r="M492" s="5" t="s">
        <v>5667</v>
      </c>
    </row>
    <row r="493" spans="1:13" x14ac:dyDescent="0.35">
      <c r="A493" s="5" t="s">
        <v>1083</v>
      </c>
      <c r="B493" s="5" t="s">
        <v>35</v>
      </c>
      <c r="C493" s="5" t="s">
        <v>1084</v>
      </c>
      <c r="D493" s="5" t="s">
        <v>13</v>
      </c>
      <c r="E493" s="6">
        <v>42996</v>
      </c>
      <c r="F493" s="4">
        <v>0.71341435185185187</v>
      </c>
      <c r="G493" s="5" t="s">
        <v>9</v>
      </c>
      <c r="H493" s="12">
        <f>VLOOKUP(A493,[1]Sheet1!$A$1:$B$690,2,FALSE)</f>
        <v>31257</v>
      </c>
      <c r="I493" s="10">
        <f t="shared" si="18"/>
        <v>1041.9000000000001</v>
      </c>
      <c r="J493" s="12">
        <f t="shared" si="20"/>
        <v>285</v>
      </c>
      <c r="L493" s="5" t="s">
        <v>3253</v>
      </c>
      <c r="M493" s="5" t="s">
        <v>5669</v>
      </c>
    </row>
    <row r="494" spans="1:13" x14ac:dyDescent="0.35">
      <c r="A494" s="5" t="s">
        <v>1085</v>
      </c>
      <c r="B494" s="5" t="s">
        <v>29</v>
      </c>
      <c r="C494" s="5" t="s">
        <v>1086</v>
      </c>
      <c r="D494" s="5" t="s">
        <v>13</v>
      </c>
      <c r="E494" s="6">
        <v>42842</v>
      </c>
      <c r="F494" s="4">
        <v>0.60805555555555557</v>
      </c>
      <c r="G494" s="5" t="s">
        <v>9</v>
      </c>
      <c r="H494" s="12">
        <f>VLOOKUP(A494,[1]Sheet1!$A$1:$B$690,2,FALSE)</f>
        <v>1910</v>
      </c>
      <c r="I494" s="10">
        <f t="shared" si="18"/>
        <v>63.666666666666664</v>
      </c>
      <c r="J494" s="12">
        <f t="shared" si="20"/>
        <v>439</v>
      </c>
      <c r="L494" s="5" t="s">
        <v>3252</v>
      </c>
      <c r="M494" s="5" t="s">
        <v>5667</v>
      </c>
    </row>
    <row r="495" spans="1:13" x14ac:dyDescent="0.35">
      <c r="A495" s="5" t="s">
        <v>1087</v>
      </c>
      <c r="B495" s="5" t="s">
        <v>38</v>
      </c>
      <c r="C495" s="5" t="s">
        <v>1088</v>
      </c>
      <c r="D495" s="5" t="s">
        <v>13</v>
      </c>
      <c r="E495" s="6">
        <v>43216</v>
      </c>
      <c r="F495" s="4">
        <v>0.57355324074074077</v>
      </c>
      <c r="G495" s="5" t="s">
        <v>9</v>
      </c>
      <c r="H495" s="12">
        <f>VLOOKUP(A495,[1]Sheet1!$A$1:$B$690,2,FALSE)</f>
        <v>4174</v>
      </c>
      <c r="I495" s="10">
        <f t="shared" si="18"/>
        <v>139.13333333333333</v>
      </c>
      <c r="J495" s="12">
        <f t="shared" si="20"/>
        <v>65</v>
      </c>
      <c r="L495" s="5" t="s">
        <v>169</v>
      </c>
      <c r="M495" s="5" t="s">
        <v>5667</v>
      </c>
    </row>
    <row r="496" spans="1:13" x14ac:dyDescent="0.35">
      <c r="A496" s="5" t="s">
        <v>1089</v>
      </c>
      <c r="B496" s="5" t="s">
        <v>6</v>
      </c>
      <c r="C496" s="5" t="s">
        <v>1090</v>
      </c>
      <c r="D496" s="5" t="s">
        <v>8</v>
      </c>
      <c r="E496" s="6">
        <v>42739</v>
      </c>
      <c r="F496" s="4">
        <v>0.44442129629629629</v>
      </c>
      <c r="G496" s="5" t="s">
        <v>9</v>
      </c>
      <c r="H496" s="12">
        <v>0</v>
      </c>
      <c r="I496" s="10">
        <f t="shared" si="18"/>
        <v>0</v>
      </c>
      <c r="J496" s="12">
        <f t="shared" si="20"/>
        <v>542</v>
      </c>
      <c r="L496" s="5" t="s">
        <v>3249</v>
      </c>
      <c r="M496" s="5" t="s">
        <v>5666</v>
      </c>
    </row>
    <row r="497" spans="1:13" x14ac:dyDescent="0.35">
      <c r="A497" s="5" t="s">
        <v>1091</v>
      </c>
      <c r="B497" s="5" t="s">
        <v>866</v>
      </c>
      <c r="C497" s="5" t="s">
        <v>1092</v>
      </c>
      <c r="D497" s="5" t="s">
        <v>56</v>
      </c>
      <c r="E497" s="6">
        <v>42808</v>
      </c>
      <c r="F497" s="4">
        <v>0.60281249999999997</v>
      </c>
      <c r="G497" s="5" t="s">
        <v>9</v>
      </c>
      <c r="H497" s="12">
        <v>0</v>
      </c>
      <c r="I497" s="10">
        <f t="shared" si="18"/>
        <v>0</v>
      </c>
      <c r="J497" s="12">
        <f t="shared" si="20"/>
        <v>473</v>
      </c>
      <c r="L497" s="5">
        <v>0</v>
      </c>
      <c r="M497" s="5" t="e">
        <v>#N/A</v>
      </c>
    </row>
    <row r="498" spans="1:13" x14ac:dyDescent="0.35">
      <c r="A498" s="5" t="s">
        <v>1093</v>
      </c>
      <c r="B498" s="5" t="s">
        <v>1094</v>
      </c>
      <c r="C498" s="5" t="s">
        <v>1095</v>
      </c>
      <c r="D498" s="5" t="s">
        <v>56</v>
      </c>
      <c r="E498" s="6">
        <v>42801</v>
      </c>
      <c r="F498" s="4">
        <v>0.7233680555555555</v>
      </c>
      <c r="G498" s="5" t="s">
        <v>9</v>
      </c>
      <c r="H498" s="12">
        <v>0</v>
      </c>
      <c r="I498" s="10">
        <f t="shared" si="18"/>
        <v>0</v>
      </c>
      <c r="J498" s="12">
        <f t="shared" si="20"/>
        <v>480</v>
      </c>
      <c r="L498" s="5">
        <v>0</v>
      </c>
      <c r="M498" s="5" t="e">
        <v>#N/A</v>
      </c>
    </row>
    <row r="499" spans="1:13" x14ac:dyDescent="0.35">
      <c r="A499" s="5" t="s">
        <v>1096</v>
      </c>
      <c r="B499" s="5" t="s">
        <v>29</v>
      </c>
      <c r="C499" s="5" t="s">
        <v>1097</v>
      </c>
      <c r="D499" s="5" t="s">
        <v>13</v>
      </c>
      <c r="E499" s="6">
        <v>42843</v>
      </c>
      <c r="F499" s="4">
        <v>0.39413194444444444</v>
      </c>
      <c r="G499" s="5" t="s">
        <v>9</v>
      </c>
      <c r="H499" s="12">
        <f>VLOOKUP(A499,[1]Sheet1!$A$1:$B$690,2,FALSE)</f>
        <v>462</v>
      </c>
      <c r="I499" s="10">
        <f t="shared" si="18"/>
        <v>15.4</v>
      </c>
      <c r="J499" s="12">
        <f t="shared" si="20"/>
        <v>438</v>
      </c>
      <c r="L499" s="5" t="s">
        <v>3252</v>
      </c>
      <c r="M499" s="5" t="s">
        <v>5667</v>
      </c>
    </row>
    <row r="500" spans="1:13" x14ac:dyDescent="0.35">
      <c r="A500" s="5" t="s">
        <v>1098</v>
      </c>
      <c r="B500" s="5" t="s">
        <v>29</v>
      </c>
      <c r="C500" s="5" t="s">
        <v>1099</v>
      </c>
      <c r="D500" s="5" t="s">
        <v>13</v>
      </c>
      <c r="E500" s="6">
        <v>42853</v>
      </c>
      <c r="F500" s="4">
        <v>0.55104166666666665</v>
      </c>
      <c r="G500" s="5" t="s">
        <v>9</v>
      </c>
      <c r="H500" s="12">
        <f>VLOOKUP(A500,[1]Sheet1!$A$1:$B$690,2,FALSE)</f>
        <v>5633</v>
      </c>
      <c r="I500" s="10">
        <f t="shared" si="18"/>
        <v>187.76666666666668</v>
      </c>
      <c r="J500" s="12">
        <f t="shared" si="20"/>
        <v>428</v>
      </c>
      <c r="L500" s="5" t="s">
        <v>3252</v>
      </c>
      <c r="M500" s="5" t="s">
        <v>5667</v>
      </c>
    </row>
    <row r="501" spans="1:13" x14ac:dyDescent="0.35">
      <c r="A501" s="5" t="s">
        <v>1100</v>
      </c>
      <c r="B501" s="5" t="s">
        <v>29</v>
      </c>
      <c r="C501" s="5" t="s">
        <v>1101</v>
      </c>
      <c r="D501" s="5" t="s">
        <v>13</v>
      </c>
      <c r="E501" s="6">
        <v>42609</v>
      </c>
      <c r="F501" s="4">
        <v>0.86049768518518521</v>
      </c>
      <c r="G501" s="5" t="s">
        <v>57</v>
      </c>
      <c r="H501" s="12">
        <v>0</v>
      </c>
      <c r="I501" s="10">
        <f t="shared" si="18"/>
        <v>0</v>
      </c>
      <c r="J501" s="12">
        <f t="shared" si="20"/>
        <v>672</v>
      </c>
      <c r="K501" s="5" t="str">
        <f>IF(J501&lt;180,"半年",IF(AND(J501&gt;180,J501&lt;365),"半年至一年",IF(AND(J501&gt;365,J501&lt;730),"一年至两年","两年以上")))</f>
        <v>一年至两年</v>
      </c>
      <c r="L501" s="5" t="s">
        <v>3252</v>
      </c>
      <c r="M501" s="5" t="s">
        <v>5667</v>
      </c>
    </row>
    <row r="502" spans="1:13" x14ac:dyDescent="0.35">
      <c r="A502" s="5" t="s">
        <v>1102</v>
      </c>
      <c r="B502" s="5" t="s">
        <v>1103</v>
      </c>
      <c r="C502" s="5" t="s">
        <v>1104</v>
      </c>
      <c r="D502" s="5" t="s">
        <v>8</v>
      </c>
      <c r="E502" s="6">
        <v>43227</v>
      </c>
      <c r="F502" s="4">
        <v>0.47112268518518513</v>
      </c>
      <c r="G502" s="5" t="s">
        <v>9</v>
      </c>
      <c r="H502" s="12">
        <f>VLOOKUP(A502,[1]Sheet1!$A$1:$B$690,2,FALSE)</f>
        <v>448</v>
      </c>
      <c r="I502" s="10">
        <f t="shared" si="18"/>
        <v>14.933333333333334</v>
      </c>
      <c r="J502" s="12">
        <f t="shared" si="20"/>
        <v>54</v>
      </c>
      <c r="L502" s="5">
        <v>0</v>
      </c>
      <c r="M502" s="5" t="e">
        <v>#N/A</v>
      </c>
    </row>
    <row r="503" spans="1:13" x14ac:dyDescent="0.35">
      <c r="A503" s="5" t="s">
        <v>1105</v>
      </c>
      <c r="B503" s="5" t="s">
        <v>6</v>
      </c>
      <c r="C503" s="5" t="s">
        <v>1106</v>
      </c>
      <c r="D503" s="5" t="s">
        <v>8</v>
      </c>
      <c r="E503" s="6">
        <v>42692</v>
      </c>
      <c r="F503" s="4">
        <v>0.46180555555555558</v>
      </c>
      <c r="G503" s="5" t="s">
        <v>9</v>
      </c>
      <c r="H503" s="12">
        <v>0</v>
      </c>
      <c r="I503" s="10">
        <f t="shared" si="18"/>
        <v>0</v>
      </c>
      <c r="J503" s="12">
        <f t="shared" si="20"/>
        <v>589</v>
      </c>
      <c r="L503" s="5" t="s">
        <v>3249</v>
      </c>
      <c r="M503" s="5" t="s">
        <v>5666</v>
      </c>
    </row>
    <row r="504" spans="1:13" x14ac:dyDescent="0.35">
      <c r="A504" s="5" t="s">
        <v>1107</v>
      </c>
      <c r="B504" s="5" t="s">
        <v>38</v>
      </c>
      <c r="C504" s="5" t="s">
        <v>1108</v>
      </c>
      <c r="D504" s="5" t="s">
        <v>13</v>
      </c>
      <c r="E504" s="6">
        <v>43228</v>
      </c>
      <c r="F504" s="4">
        <v>0.62232638888888892</v>
      </c>
      <c r="G504" s="5" t="s">
        <v>9</v>
      </c>
      <c r="H504" s="12">
        <f>VLOOKUP(A504,[1]Sheet1!$A$1:$B$690,2,FALSE)</f>
        <v>3987</v>
      </c>
      <c r="I504" s="10">
        <f t="shared" si="18"/>
        <v>132.9</v>
      </c>
      <c r="J504" s="12">
        <f t="shared" si="20"/>
        <v>53</v>
      </c>
      <c r="L504" s="5" t="s">
        <v>169</v>
      </c>
      <c r="M504" s="5" t="s">
        <v>5667</v>
      </c>
    </row>
    <row r="505" spans="1:13" x14ac:dyDescent="0.35">
      <c r="A505" s="5" t="s">
        <v>1109</v>
      </c>
      <c r="B505" s="5" t="s">
        <v>166</v>
      </c>
      <c r="C505" s="5" t="s">
        <v>1110</v>
      </c>
      <c r="D505" s="5" t="s">
        <v>56</v>
      </c>
      <c r="E505" s="6">
        <v>43292</v>
      </c>
      <c r="F505" s="4">
        <v>0.58946759259259263</v>
      </c>
      <c r="G505" s="5" t="s">
        <v>9</v>
      </c>
      <c r="H505" s="12">
        <v>0</v>
      </c>
      <c r="I505" s="10">
        <f t="shared" si="18"/>
        <v>0</v>
      </c>
      <c r="J505" s="12">
        <f t="shared" si="20"/>
        <v>-11</v>
      </c>
      <c r="L505" s="5">
        <v>0</v>
      </c>
      <c r="M505" s="5" t="e">
        <v>#N/A</v>
      </c>
    </row>
    <row r="506" spans="1:13" x14ac:dyDescent="0.35">
      <c r="A506" s="5" t="s">
        <v>1111</v>
      </c>
      <c r="B506" s="5" t="s">
        <v>182</v>
      </c>
      <c r="C506" s="5" t="s">
        <v>1112</v>
      </c>
      <c r="D506" s="5" t="s">
        <v>13</v>
      </c>
      <c r="E506" s="6">
        <v>42969</v>
      </c>
      <c r="F506" s="4">
        <v>0.55442129629629633</v>
      </c>
      <c r="G506" s="5" t="s">
        <v>9</v>
      </c>
      <c r="H506" s="12">
        <f>VLOOKUP(A506,[1]Sheet1!$A$1:$B$690,2,FALSE)</f>
        <v>1999</v>
      </c>
      <c r="I506" s="10">
        <f t="shared" si="18"/>
        <v>66.63333333333334</v>
      </c>
      <c r="J506" s="12">
        <f t="shared" si="20"/>
        <v>312</v>
      </c>
      <c r="L506" s="5">
        <v>0</v>
      </c>
      <c r="M506" s="5" t="e">
        <v>#N/A</v>
      </c>
    </row>
    <row r="507" spans="1:13" x14ac:dyDescent="0.35">
      <c r="A507" s="5" t="s">
        <v>1113</v>
      </c>
      <c r="B507" s="5" t="s">
        <v>6</v>
      </c>
      <c r="C507" s="5" t="s">
        <v>1114</v>
      </c>
      <c r="D507" s="5" t="s">
        <v>8</v>
      </c>
      <c r="E507" s="6">
        <v>42692</v>
      </c>
      <c r="F507" s="4">
        <v>0.59466435185185185</v>
      </c>
      <c r="G507" s="5" t="s">
        <v>9</v>
      </c>
      <c r="H507" s="12">
        <v>0</v>
      </c>
      <c r="I507" s="10">
        <f t="shared" si="18"/>
        <v>0</v>
      </c>
      <c r="J507" s="12">
        <f t="shared" si="20"/>
        <v>589</v>
      </c>
      <c r="L507" s="5" t="s">
        <v>3249</v>
      </c>
      <c r="M507" s="5" t="s">
        <v>5666</v>
      </c>
    </row>
    <row r="508" spans="1:13" x14ac:dyDescent="0.35">
      <c r="A508" s="5" t="s">
        <v>1115</v>
      </c>
      <c r="B508" s="5" t="s">
        <v>1116</v>
      </c>
      <c r="C508" s="5" t="s">
        <v>1117</v>
      </c>
      <c r="D508" s="5" t="s">
        <v>218</v>
      </c>
      <c r="E508" s="6">
        <v>43017</v>
      </c>
      <c r="F508" s="4">
        <v>0.44903935185185184</v>
      </c>
      <c r="G508" s="5" t="s">
        <v>57</v>
      </c>
      <c r="H508" s="12">
        <v>0</v>
      </c>
      <c r="I508" s="10">
        <f t="shared" si="18"/>
        <v>0</v>
      </c>
      <c r="J508" s="12">
        <f t="shared" si="20"/>
        <v>264</v>
      </c>
      <c r="K508" s="5" t="str">
        <f>IF(J508&lt;180,"半年",IF(AND(J508&gt;180,J508&lt;365),"半年至一年",IF(AND(J508&gt;365,J508&lt;730),"一年至两年","两年以上")))</f>
        <v>半年至一年</v>
      </c>
      <c r="L508" s="5" t="s">
        <v>3112</v>
      </c>
      <c r="M508" s="5" t="s">
        <v>5674</v>
      </c>
    </row>
    <row r="509" spans="1:13" x14ac:dyDescent="0.35">
      <c r="A509" s="5" t="s">
        <v>1118</v>
      </c>
      <c r="B509" s="5" t="s">
        <v>848</v>
      </c>
      <c r="C509" s="5" t="s">
        <v>1119</v>
      </c>
      <c r="D509" s="5" t="s">
        <v>13</v>
      </c>
      <c r="E509" s="6">
        <v>43172</v>
      </c>
      <c r="F509" s="4">
        <v>0.72121527777777772</v>
      </c>
      <c r="G509" s="5" t="s">
        <v>9</v>
      </c>
      <c r="H509" s="12">
        <f>VLOOKUP(A509,[1]Sheet1!$A$1:$B$690,2,FALSE)</f>
        <v>11095</v>
      </c>
      <c r="I509" s="10">
        <f t="shared" si="18"/>
        <v>369.83333333333331</v>
      </c>
      <c r="J509" s="12">
        <f t="shared" si="20"/>
        <v>109</v>
      </c>
      <c r="L509" s="5" t="s">
        <v>848</v>
      </c>
      <c r="M509" s="5" t="s">
        <v>5667</v>
      </c>
    </row>
    <row r="510" spans="1:13" x14ac:dyDescent="0.35">
      <c r="A510" s="5" t="s">
        <v>1120</v>
      </c>
      <c r="B510" s="5" t="s">
        <v>38</v>
      </c>
      <c r="C510" s="5" t="s">
        <v>1121</v>
      </c>
      <c r="D510" s="5" t="s">
        <v>13</v>
      </c>
      <c r="E510" s="6">
        <v>43217</v>
      </c>
      <c r="F510" s="4">
        <v>0.73709490740740735</v>
      </c>
      <c r="G510" s="5" t="s">
        <v>9</v>
      </c>
      <c r="H510" s="12">
        <v>0</v>
      </c>
      <c r="I510" s="10">
        <f t="shared" si="18"/>
        <v>0</v>
      </c>
      <c r="J510" s="12">
        <f t="shared" si="20"/>
        <v>64</v>
      </c>
      <c r="L510" s="5" t="s">
        <v>169</v>
      </c>
      <c r="M510" s="5" t="s">
        <v>5667</v>
      </c>
    </row>
    <row r="511" spans="1:13" x14ac:dyDescent="0.35">
      <c r="A511" s="5" t="s">
        <v>1122</v>
      </c>
      <c r="B511" s="5" t="s">
        <v>968</v>
      </c>
      <c r="C511" s="5" t="s">
        <v>1123</v>
      </c>
      <c r="D511" s="5" t="s">
        <v>8</v>
      </c>
      <c r="E511" s="6">
        <v>43216</v>
      </c>
      <c r="F511" s="4">
        <v>0.98237268518518517</v>
      </c>
      <c r="G511" s="5" t="s">
        <v>57</v>
      </c>
      <c r="H511" s="12">
        <v>0</v>
      </c>
      <c r="I511" s="10">
        <f t="shared" si="18"/>
        <v>0</v>
      </c>
      <c r="J511" s="12">
        <f t="shared" si="20"/>
        <v>65</v>
      </c>
      <c r="K511" s="5" t="str">
        <f>IF(J511&lt;180,"半年",IF(AND(J511&gt;180,J511&lt;365),"半年至一年",IF(AND(J511&gt;365,J511&lt;730),"一年至两年","两年以上")))</f>
        <v>半年</v>
      </c>
      <c r="L511" s="5" t="s">
        <v>3263</v>
      </c>
      <c r="M511" s="5" t="s">
        <v>5673</v>
      </c>
    </row>
    <row r="512" spans="1:13" x14ac:dyDescent="0.35">
      <c r="A512" s="5" t="s">
        <v>1124</v>
      </c>
      <c r="B512" s="5" t="s">
        <v>54</v>
      </c>
      <c r="C512" s="5" t="s">
        <v>1125</v>
      </c>
      <c r="D512" s="5" t="s">
        <v>56</v>
      </c>
      <c r="E512" s="6">
        <v>42698</v>
      </c>
      <c r="F512" s="4">
        <v>0.46348379629629632</v>
      </c>
      <c r="G512" s="5" t="s">
        <v>9</v>
      </c>
      <c r="H512" s="12">
        <f>VLOOKUP(A512,[1]Sheet1!$A$1:$B$690,2,FALSE)</f>
        <v>12637</v>
      </c>
      <c r="I512" s="10">
        <f t="shared" si="18"/>
        <v>421.23333333333335</v>
      </c>
      <c r="J512" s="12">
        <f t="shared" si="20"/>
        <v>583</v>
      </c>
      <c r="L512" s="5">
        <v>0</v>
      </c>
      <c r="M512" s="5" t="e">
        <v>#N/A</v>
      </c>
    </row>
    <row r="513" spans="1:13" x14ac:dyDescent="0.35">
      <c r="A513" s="5" t="s">
        <v>1126</v>
      </c>
      <c r="B513" s="5" t="s">
        <v>6</v>
      </c>
      <c r="C513" s="5" t="s">
        <v>1127</v>
      </c>
      <c r="D513" s="5" t="s">
        <v>8</v>
      </c>
      <c r="E513" s="6">
        <v>42692</v>
      </c>
      <c r="F513" s="4">
        <v>0.66763888888888889</v>
      </c>
      <c r="G513" s="5" t="s">
        <v>9</v>
      </c>
      <c r="H513" s="12">
        <v>0</v>
      </c>
      <c r="I513" s="10">
        <f t="shared" si="18"/>
        <v>0</v>
      </c>
      <c r="J513" s="12">
        <f t="shared" si="20"/>
        <v>589</v>
      </c>
      <c r="L513" s="5" t="s">
        <v>3249</v>
      </c>
      <c r="M513" s="5" t="s">
        <v>5666</v>
      </c>
    </row>
    <row r="514" spans="1:13" x14ac:dyDescent="0.35">
      <c r="A514" s="5" t="s">
        <v>1128</v>
      </c>
      <c r="B514" s="5" t="s">
        <v>6</v>
      </c>
      <c r="C514" s="5" t="s">
        <v>1129</v>
      </c>
      <c r="D514" s="5" t="s">
        <v>8</v>
      </c>
      <c r="E514" s="6">
        <v>42696</v>
      </c>
      <c r="F514" s="4">
        <v>0.50435185185185183</v>
      </c>
      <c r="G514" s="5" t="s">
        <v>9</v>
      </c>
      <c r="H514" s="12">
        <v>0</v>
      </c>
      <c r="I514" s="10">
        <f t="shared" si="18"/>
        <v>0</v>
      </c>
      <c r="J514" s="12">
        <f t="shared" si="20"/>
        <v>585</v>
      </c>
      <c r="L514" s="5" t="s">
        <v>3249</v>
      </c>
      <c r="M514" s="5" t="s">
        <v>5666</v>
      </c>
    </row>
    <row r="515" spans="1:13" x14ac:dyDescent="0.35">
      <c r="A515" s="5" t="s">
        <v>1130</v>
      </c>
      <c r="B515" s="5" t="s">
        <v>6</v>
      </c>
      <c r="C515" s="5" t="s">
        <v>1131</v>
      </c>
      <c r="D515" s="5" t="s">
        <v>8</v>
      </c>
      <c r="E515" s="6">
        <v>42695</v>
      </c>
      <c r="F515" s="4">
        <v>0.42275462962962962</v>
      </c>
      <c r="G515" s="5" t="s">
        <v>9</v>
      </c>
      <c r="H515" s="12">
        <v>0</v>
      </c>
      <c r="I515" s="10">
        <f t="shared" si="18"/>
        <v>0</v>
      </c>
      <c r="J515" s="12">
        <f t="shared" si="20"/>
        <v>586</v>
      </c>
      <c r="L515" s="5" t="s">
        <v>3249</v>
      </c>
      <c r="M515" s="5" t="s">
        <v>5666</v>
      </c>
    </row>
    <row r="516" spans="1:13" x14ac:dyDescent="0.35">
      <c r="A516" s="5" t="s">
        <v>1132</v>
      </c>
      <c r="B516" s="5" t="s">
        <v>6</v>
      </c>
      <c r="C516" s="5" t="s">
        <v>1133</v>
      </c>
      <c r="D516" s="5" t="s">
        <v>8</v>
      </c>
      <c r="E516" s="6">
        <v>42739</v>
      </c>
      <c r="F516" s="4">
        <v>0.44865740740740739</v>
      </c>
      <c r="G516" s="5" t="s">
        <v>9</v>
      </c>
      <c r="H516" s="12">
        <v>0</v>
      </c>
      <c r="I516" s="10">
        <f t="shared" si="18"/>
        <v>0</v>
      </c>
      <c r="J516" s="12">
        <f t="shared" si="20"/>
        <v>542</v>
      </c>
      <c r="L516" s="5" t="s">
        <v>3249</v>
      </c>
      <c r="M516" s="5" t="s">
        <v>5666</v>
      </c>
    </row>
    <row r="517" spans="1:13" x14ac:dyDescent="0.35">
      <c r="A517" s="5" t="s">
        <v>1134</v>
      </c>
      <c r="B517" s="5" t="s">
        <v>38</v>
      </c>
      <c r="C517" s="5" t="s">
        <v>1135</v>
      </c>
      <c r="D517" s="5" t="s">
        <v>13</v>
      </c>
      <c r="E517" s="6">
        <v>43214</v>
      </c>
      <c r="F517" s="4">
        <v>0.64121527777777776</v>
      </c>
      <c r="G517" s="5" t="s">
        <v>9</v>
      </c>
      <c r="H517" s="12">
        <f>VLOOKUP(A517,[1]Sheet1!$A$1:$B$690,2,FALSE)</f>
        <v>2761</v>
      </c>
      <c r="I517" s="10">
        <f t="shared" ref="I517:I580" si="21">H517/30</f>
        <v>92.033333333333331</v>
      </c>
      <c r="J517" s="12">
        <f t="shared" si="20"/>
        <v>67</v>
      </c>
      <c r="L517" s="5" t="s">
        <v>169</v>
      </c>
      <c r="M517" s="5" t="s">
        <v>5667</v>
      </c>
    </row>
    <row r="518" spans="1:13" x14ac:dyDescent="0.35">
      <c r="A518" s="5" t="s">
        <v>1136</v>
      </c>
      <c r="B518" s="5" t="s">
        <v>108</v>
      </c>
      <c r="C518" s="5" t="s">
        <v>1137</v>
      </c>
      <c r="D518" s="5" t="s">
        <v>110</v>
      </c>
      <c r="E518" s="6">
        <v>43208</v>
      </c>
      <c r="F518" s="4">
        <v>0.43828703703703703</v>
      </c>
      <c r="G518" s="5" t="s">
        <v>9</v>
      </c>
      <c r="H518" s="12">
        <v>0</v>
      </c>
      <c r="I518" s="10">
        <f t="shared" si="21"/>
        <v>0</v>
      </c>
      <c r="J518" s="12">
        <f t="shared" si="20"/>
        <v>73</v>
      </c>
      <c r="L518" s="5" t="s">
        <v>108</v>
      </c>
      <c r="M518" s="5" t="s">
        <v>5666</v>
      </c>
    </row>
    <row r="519" spans="1:13" x14ac:dyDescent="0.35">
      <c r="A519" s="5" t="s">
        <v>1138</v>
      </c>
      <c r="B519" s="5" t="s">
        <v>38</v>
      </c>
      <c r="C519" s="5" t="s">
        <v>1139</v>
      </c>
      <c r="D519" s="5" t="s">
        <v>13</v>
      </c>
      <c r="E519" s="6">
        <v>43216</v>
      </c>
      <c r="F519" s="4">
        <v>0.57388888888888889</v>
      </c>
      <c r="G519" s="5" t="s">
        <v>9</v>
      </c>
      <c r="H519" s="12">
        <v>0</v>
      </c>
      <c r="I519" s="10">
        <f t="shared" si="21"/>
        <v>0</v>
      </c>
      <c r="J519" s="12">
        <f t="shared" si="20"/>
        <v>65</v>
      </c>
      <c r="L519" s="5" t="s">
        <v>169</v>
      </c>
      <c r="M519" s="5" t="s">
        <v>5667</v>
      </c>
    </row>
    <row r="520" spans="1:13" x14ac:dyDescent="0.35">
      <c r="A520" s="5" t="s">
        <v>1140</v>
      </c>
      <c r="B520" s="5" t="s">
        <v>6</v>
      </c>
      <c r="C520" s="5" t="s">
        <v>1141</v>
      </c>
      <c r="D520" s="5" t="s">
        <v>8</v>
      </c>
      <c r="E520" s="6">
        <v>42695</v>
      </c>
      <c r="F520" s="4">
        <v>0.41344907407407411</v>
      </c>
      <c r="G520" s="5" t="s">
        <v>9</v>
      </c>
      <c r="H520" s="12">
        <v>0</v>
      </c>
      <c r="I520" s="10">
        <f t="shared" si="21"/>
        <v>0</v>
      </c>
      <c r="J520" s="12">
        <f t="shared" si="20"/>
        <v>586</v>
      </c>
      <c r="L520" s="5" t="s">
        <v>3249</v>
      </c>
      <c r="M520" s="5" t="s">
        <v>5666</v>
      </c>
    </row>
    <row r="521" spans="1:13" x14ac:dyDescent="0.35">
      <c r="A521" s="5" t="s">
        <v>1142</v>
      </c>
      <c r="B521" s="5" t="s">
        <v>29</v>
      </c>
      <c r="C521" s="5" t="s">
        <v>1143</v>
      </c>
      <c r="D521" s="5" t="s">
        <v>13</v>
      </c>
      <c r="E521" s="6">
        <v>42655</v>
      </c>
      <c r="F521" s="4">
        <v>0.41812500000000002</v>
      </c>
      <c r="G521" s="5" t="s">
        <v>9</v>
      </c>
      <c r="H521" s="12">
        <f>VLOOKUP(A521,[1]Sheet1!$A$1:$B$690,2,FALSE)</f>
        <v>1632</v>
      </c>
      <c r="I521" s="10">
        <f t="shared" si="21"/>
        <v>54.4</v>
      </c>
      <c r="J521" s="12">
        <f t="shared" si="20"/>
        <v>626</v>
      </c>
      <c r="L521" s="5" t="s">
        <v>3252</v>
      </c>
      <c r="M521" s="5" t="s">
        <v>5667</v>
      </c>
    </row>
    <row r="522" spans="1:13" x14ac:dyDescent="0.35">
      <c r="A522" s="5" t="s">
        <v>1144</v>
      </c>
      <c r="B522" s="5" t="s">
        <v>6</v>
      </c>
      <c r="C522" s="5" t="s">
        <v>1145</v>
      </c>
      <c r="D522" s="5" t="s">
        <v>8</v>
      </c>
      <c r="E522" s="6">
        <v>42696</v>
      </c>
      <c r="F522" s="4">
        <v>0.42898148148148146</v>
      </c>
      <c r="G522" s="5" t="s">
        <v>9</v>
      </c>
      <c r="H522" s="12">
        <v>0</v>
      </c>
      <c r="I522" s="10">
        <f t="shared" si="21"/>
        <v>0</v>
      </c>
      <c r="J522" s="12">
        <f t="shared" si="20"/>
        <v>585</v>
      </c>
      <c r="L522" s="5" t="s">
        <v>3249</v>
      </c>
      <c r="M522" s="5" t="s">
        <v>5666</v>
      </c>
    </row>
    <row r="523" spans="1:13" x14ac:dyDescent="0.35">
      <c r="A523" s="5" t="s">
        <v>1146</v>
      </c>
      <c r="B523" s="5" t="s">
        <v>29</v>
      </c>
      <c r="C523" s="5" t="s">
        <v>1147</v>
      </c>
      <c r="D523" s="5" t="s">
        <v>13</v>
      </c>
      <c r="E523" s="6">
        <v>43194</v>
      </c>
      <c r="F523" s="4">
        <v>0.61046296296296299</v>
      </c>
      <c r="G523" s="5" t="s">
        <v>9</v>
      </c>
      <c r="H523" s="12">
        <f>VLOOKUP(A523,[1]Sheet1!$A$1:$B$690,2,FALSE)</f>
        <v>1466</v>
      </c>
      <c r="I523" s="10">
        <f t="shared" si="21"/>
        <v>48.866666666666667</v>
      </c>
      <c r="J523" s="12">
        <f t="shared" si="20"/>
        <v>87</v>
      </c>
      <c r="L523" s="5" t="s">
        <v>3252</v>
      </c>
      <c r="M523" s="5" t="s">
        <v>5667</v>
      </c>
    </row>
    <row r="524" spans="1:13" x14ac:dyDescent="0.35">
      <c r="A524" s="5" t="s">
        <v>1148</v>
      </c>
      <c r="B524" s="5" t="s">
        <v>6</v>
      </c>
      <c r="C524" s="5" t="s">
        <v>1149</v>
      </c>
      <c r="D524" s="5" t="s">
        <v>8</v>
      </c>
      <c r="E524" s="6">
        <v>42696</v>
      </c>
      <c r="F524" s="4">
        <v>0.44995370370370374</v>
      </c>
      <c r="G524" s="5" t="s">
        <v>9</v>
      </c>
      <c r="H524" s="12">
        <v>0</v>
      </c>
      <c r="I524" s="10">
        <f t="shared" si="21"/>
        <v>0</v>
      </c>
      <c r="J524" s="12">
        <f t="shared" si="20"/>
        <v>585</v>
      </c>
      <c r="L524" s="5" t="s">
        <v>3249</v>
      </c>
      <c r="M524" s="5" t="s">
        <v>5666</v>
      </c>
    </row>
    <row r="525" spans="1:13" x14ac:dyDescent="0.35">
      <c r="A525" s="5" t="s">
        <v>1150</v>
      </c>
      <c r="B525" s="5" t="s">
        <v>1032</v>
      </c>
      <c r="C525" s="5" t="s">
        <v>1151</v>
      </c>
      <c r="D525" s="5" t="s">
        <v>13</v>
      </c>
      <c r="E525" s="6">
        <v>43139</v>
      </c>
      <c r="F525" s="4">
        <v>0.92887731481481473</v>
      </c>
      <c r="G525" s="5" t="s">
        <v>9</v>
      </c>
      <c r="H525" s="12">
        <v>0</v>
      </c>
      <c r="I525" s="10">
        <f t="shared" si="21"/>
        <v>0</v>
      </c>
      <c r="J525" s="12">
        <f t="shared" si="20"/>
        <v>142</v>
      </c>
      <c r="L525" s="5">
        <v>0</v>
      </c>
      <c r="M525" s="5" t="e">
        <v>#N/A</v>
      </c>
    </row>
    <row r="526" spans="1:13" x14ac:dyDescent="0.35">
      <c r="A526" s="5" t="s">
        <v>1152</v>
      </c>
      <c r="B526" s="5" t="s">
        <v>92</v>
      </c>
      <c r="C526" s="5" t="s">
        <v>1153</v>
      </c>
      <c r="D526" s="5" t="s">
        <v>13</v>
      </c>
      <c r="E526" s="6">
        <v>42535</v>
      </c>
      <c r="F526" s="4">
        <v>0.7117013888888889</v>
      </c>
      <c r="G526" s="5" t="s">
        <v>57</v>
      </c>
      <c r="H526" s="12">
        <v>0</v>
      </c>
      <c r="I526" s="10">
        <f t="shared" si="21"/>
        <v>0</v>
      </c>
      <c r="J526" s="12">
        <f t="shared" si="20"/>
        <v>746</v>
      </c>
      <c r="K526" s="5" t="str">
        <f>IF(J526&lt;180,"半年",IF(AND(J526&gt;180,J526&lt;365),"半年至一年",IF(AND(J526&gt;365,J526&lt;730),"一年至两年","两年以上")))</f>
        <v>两年以上</v>
      </c>
      <c r="L526" s="5">
        <v>0</v>
      </c>
      <c r="M526" s="5" t="e">
        <v>#N/A</v>
      </c>
    </row>
    <row r="527" spans="1:13" x14ac:dyDescent="0.35">
      <c r="A527" s="5" t="s">
        <v>1154</v>
      </c>
      <c r="B527" s="5" t="s">
        <v>1081</v>
      </c>
      <c r="C527" s="5" t="s">
        <v>1155</v>
      </c>
      <c r="D527" s="5" t="s">
        <v>13</v>
      </c>
      <c r="E527" s="6">
        <v>42632</v>
      </c>
      <c r="F527" s="4">
        <v>0.45858796296296295</v>
      </c>
      <c r="G527" s="5" t="s">
        <v>9</v>
      </c>
      <c r="H527" s="12">
        <v>0</v>
      </c>
      <c r="I527" s="10">
        <f t="shared" si="21"/>
        <v>0</v>
      </c>
      <c r="J527" s="12">
        <f t="shared" si="20"/>
        <v>649</v>
      </c>
      <c r="L527" s="5" t="s">
        <v>1081</v>
      </c>
      <c r="M527" s="5" t="s">
        <v>5667</v>
      </c>
    </row>
    <row r="528" spans="1:13" x14ac:dyDescent="0.35">
      <c r="A528" s="5" t="s">
        <v>1156</v>
      </c>
      <c r="B528" s="5" t="s">
        <v>6</v>
      </c>
      <c r="C528" s="5" t="s">
        <v>1157</v>
      </c>
      <c r="D528" s="5" t="s">
        <v>8</v>
      </c>
      <c r="E528" s="6">
        <v>42696</v>
      </c>
      <c r="F528" s="4">
        <v>0.4801273148148148</v>
      </c>
      <c r="G528" s="5" t="s">
        <v>9</v>
      </c>
      <c r="H528" s="12">
        <v>0</v>
      </c>
      <c r="I528" s="10">
        <f t="shared" si="21"/>
        <v>0</v>
      </c>
      <c r="J528" s="12">
        <f t="shared" si="20"/>
        <v>585</v>
      </c>
      <c r="L528" s="5" t="s">
        <v>3249</v>
      </c>
      <c r="M528" s="5" t="s">
        <v>5666</v>
      </c>
    </row>
    <row r="529" spans="1:13" x14ac:dyDescent="0.35">
      <c r="A529" s="5" t="s">
        <v>1158</v>
      </c>
      <c r="B529" s="5" t="s">
        <v>17</v>
      </c>
      <c r="C529" s="5" t="s">
        <v>1159</v>
      </c>
      <c r="D529" s="5" t="s">
        <v>13</v>
      </c>
      <c r="E529" s="6">
        <v>43158</v>
      </c>
      <c r="F529" s="4">
        <v>0.77915509259259252</v>
      </c>
      <c r="G529" s="5" t="s">
        <v>9</v>
      </c>
      <c r="H529" s="12">
        <f>VLOOKUP(A529,[1]Sheet1!$A$1:$B$690,2,FALSE)</f>
        <v>4700</v>
      </c>
      <c r="I529" s="10">
        <f t="shared" si="21"/>
        <v>156.66666666666666</v>
      </c>
      <c r="J529" s="12">
        <f t="shared" si="20"/>
        <v>123</v>
      </c>
      <c r="L529" s="5">
        <v>0</v>
      </c>
      <c r="M529" s="5" t="e">
        <v>#N/A</v>
      </c>
    </row>
    <row r="530" spans="1:13" s="1" customFormat="1" x14ac:dyDescent="0.35">
      <c r="A530" s="2" t="s">
        <v>1160</v>
      </c>
      <c r="B530" s="2" t="s">
        <v>22</v>
      </c>
      <c r="C530" s="2" t="s">
        <v>1161</v>
      </c>
      <c r="D530" s="2" t="s">
        <v>24</v>
      </c>
      <c r="E530" s="3">
        <v>42819</v>
      </c>
      <c r="F530" s="4">
        <v>0.76756944444444442</v>
      </c>
      <c r="G530" s="2" t="s">
        <v>9</v>
      </c>
      <c r="H530" s="1">
        <v>0</v>
      </c>
      <c r="I530" s="2">
        <f t="shared" si="21"/>
        <v>0</v>
      </c>
      <c r="L530" s="5">
        <v>0</v>
      </c>
      <c r="M530" s="5" t="e">
        <v>#N/A</v>
      </c>
    </row>
    <row r="531" spans="1:13" x14ac:dyDescent="0.35">
      <c r="A531" s="5" t="s">
        <v>1162</v>
      </c>
      <c r="B531" s="5" t="s">
        <v>6</v>
      </c>
      <c r="C531" s="5" t="s">
        <v>1163</v>
      </c>
      <c r="D531" s="5" t="s">
        <v>8</v>
      </c>
      <c r="E531" s="6">
        <v>42696</v>
      </c>
      <c r="F531" s="4">
        <v>0.45039351851851855</v>
      </c>
      <c r="G531" s="5" t="s">
        <v>9</v>
      </c>
      <c r="H531" s="12">
        <v>0</v>
      </c>
      <c r="I531" s="10">
        <f t="shared" si="21"/>
        <v>0</v>
      </c>
      <c r="J531" s="12">
        <f t="shared" ref="J531:J594" si="22">$A$1-E531</f>
        <v>585</v>
      </c>
      <c r="L531" s="5" t="s">
        <v>3249</v>
      </c>
      <c r="M531" s="5" t="s">
        <v>5666</v>
      </c>
    </row>
    <row r="532" spans="1:13" x14ac:dyDescent="0.35">
      <c r="A532" s="5" t="s">
        <v>1164</v>
      </c>
      <c r="B532" s="5" t="s">
        <v>38</v>
      </c>
      <c r="C532" s="5" t="s">
        <v>1165</v>
      </c>
      <c r="D532" s="5" t="s">
        <v>13</v>
      </c>
      <c r="E532" s="6">
        <v>43202</v>
      </c>
      <c r="F532" s="4">
        <v>0.59854166666666664</v>
      </c>
      <c r="G532" s="5" t="s">
        <v>9</v>
      </c>
      <c r="H532" s="12">
        <f>VLOOKUP(A532,[1]Sheet1!$A$1:$B$690,2,FALSE)</f>
        <v>3922</v>
      </c>
      <c r="I532" s="10">
        <f t="shared" si="21"/>
        <v>130.73333333333332</v>
      </c>
      <c r="J532" s="12">
        <f t="shared" si="22"/>
        <v>79</v>
      </c>
      <c r="L532" s="5" t="s">
        <v>169</v>
      </c>
      <c r="M532" s="5" t="s">
        <v>5667</v>
      </c>
    </row>
    <row r="533" spans="1:13" x14ac:dyDescent="0.35">
      <c r="A533" s="5" t="s">
        <v>1166</v>
      </c>
      <c r="B533" s="5" t="s">
        <v>6</v>
      </c>
      <c r="C533" s="5" t="s">
        <v>1167</v>
      </c>
      <c r="D533" s="5" t="s">
        <v>8</v>
      </c>
      <c r="E533" s="6">
        <v>42739</v>
      </c>
      <c r="F533" s="4">
        <v>0.39481481481481479</v>
      </c>
      <c r="G533" s="5" t="s">
        <v>9</v>
      </c>
      <c r="H533" s="12">
        <v>0</v>
      </c>
      <c r="I533" s="10">
        <f t="shared" si="21"/>
        <v>0</v>
      </c>
      <c r="J533" s="12">
        <f t="shared" si="22"/>
        <v>542</v>
      </c>
      <c r="L533" s="5" t="s">
        <v>3249</v>
      </c>
      <c r="M533" s="5" t="s">
        <v>5666</v>
      </c>
    </row>
    <row r="534" spans="1:13" x14ac:dyDescent="0.35">
      <c r="A534" s="5" t="s">
        <v>1168</v>
      </c>
      <c r="B534" s="5" t="s">
        <v>11</v>
      </c>
      <c r="C534" s="5" t="s">
        <v>11</v>
      </c>
      <c r="D534" s="5" t="s">
        <v>13</v>
      </c>
      <c r="E534" s="6">
        <v>42607</v>
      </c>
      <c r="F534" s="4">
        <v>0.43471064814814814</v>
      </c>
      <c r="G534" s="5" t="s">
        <v>9</v>
      </c>
      <c r="H534" s="12">
        <v>0</v>
      </c>
      <c r="I534" s="10">
        <f t="shared" si="21"/>
        <v>0</v>
      </c>
      <c r="J534" s="12">
        <f t="shared" si="22"/>
        <v>674</v>
      </c>
      <c r="L534" s="5">
        <v>0</v>
      </c>
      <c r="M534" s="5" t="e">
        <v>#N/A</v>
      </c>
    </row>
    <row r="535" spans="1:13" x14ac:dyDescent="0.35">
      <c r="A535" s="5" t="s">
        <v>1169</v>
      </c>
      <c r="B535" s="5" t="s">
        <v>38</v>
      </c>
      <c r="C535" s="5" t="s">
        <v>1170</v>
      </c>
      <c r="D535" s="5" t="s">
        <v>13</v>
      </c>
      <c r="E535" s="6">
        <v>43214</v>
      </c>
      <c r="F535" s="4">
        <v>0.40509259259259256</v>
      </c>
      <c r="G535" s="5" t="s">
        <v>9</v>
      </c>
      <c r="H535" s="12">
        <f>VLOOKUP(A535,[1]Sheet1!$A$1:$B$690,2,FALSE)</f>
        <v>1924</v>
      </c>
      <c r="I535" s="10">
        <f t="shared" si="21"/>
        <v>64.13333333333334</v>
      </c>
      <c r="J535" s="12">
        <f t="shared" si="22"/>
        <v>67</v>
      </c>
      <c r="L535" s="5" t="s">
        <v>169</v>
      </c>
      <c r="M535" s="5" t="s">
        <v>5667</v>
      </c>
    </row>
    <row r="536" spans="1:13" x14ac:dyDescent="0.35">
      <c r="A536" s="5" t="s">
        <v>1171</v>
      </c>
      <c r="B536" s="5" t="s">
        <v>293</v>
      </c>
      <c r="C536" s="5" t="s">
        <v>1172</v>
      </c>
      <c r="D536" s="5" t="s">
        <v>13</v>
      </c>
      <c r="E536" s="6">
        <v>43123</v>
      </c>
      <c r="F536" s="4">
        <v>0.78832175925925929</v>
      </c>
      <c r="G536" s="5" t="s">
        <v>9</v>
      </c>
      <c r="H536" s="12">
        <f>VLOOKUP(A536,[1]Sheet1!$A$1:$B$690,2,FALSE)</f>
        <v>8</v>
      </c>
      <c r="I536" s="10">
        <f t="shared" si="21"/>
        <v>0.26666666666666666</v>
      </c>
      <c r="J536" s="12">
        <f t="shared" si="22"/>
        <v>158</v>
      </c>
      <c r="L536" s="5">
        <v>0</v>
      </c>
      <c r="M536" s="5" t="e">
        <v>#N/A</v>
      </c>
    </row>
    <row r="537" spans="1:13" x14ac:dyDescent="0.35">
      <c r="A537" s="5" t="s">
        <v>1173</v>
      </c>
      <c r="B537" s="5" t="s">
        <v>1174</v>
      </c>
      <c r="C537" s="5" t="s">
        <v>1175</v>
      </c>
      <c r="D537" s="5" t="s">
        <v>13</v>
      </c>
      <c r="E537" s="6">
        <v>42459</v>
      </c>
      <c r="F537" s="4">
        <v>0.51802083333333326</v>
      </c>
      <c r="G537" s="5" t="s">
        <v>9</v>
      </c>
      <c r="H537" s="12">
        <v>0</v>
      </c>
      <c r="I537" s="10">
        <f t="shared" si="21"/>
        <v>0</v>
      </c>
      <c r="J537" s="12">
        <f t="shared" si="22"/>
        <v>822</v>
      </c>
      <c r="L537" s="5" t="s">
        <v>3250</v>
      </c>
      <c r="M537" s="5" t="s">
        <v>5666</v>
      </c>
    </row>
    <row r="538" spans="1:13" x14ac:dyDescent="0.35">
      <c r="A538" s="5" t="s">
        <v>1176</v>
      </c>
      <c r="B538" s="5" t="s">
        <v>1177</v>
      </c>
      <c r="C538" s="5" t="s">
        <v>1178</v>
      </c>
      <c r="D538" s="5" t="s">
        <v>13</v>
      </c>
      <c r="E538" s="6">
        <v>42914</v>
      </c>
      <c r="F538" s="4">
        <v>0.43665509259259255</v>
      </c>
      <c r="G538" s="5" t="s">
        <v>57</v>
      </c>
      <c r="H538" s="12">
        <v>0</v>
      </c>
      <c r="I538" s="10">
        <f t="shared" si="21"/>
        <v>0</v>
      </c>
      <c r="J538" s="12">
        <f t="shared" si="22"/>
        <v>367</v>
      </c>
      <c r="K538" s="5" t="str">
        <f>IF(J538&lt;180,"半年",IF(AND(J538&gt;180,J538&lt;365),"半年至一年",IF(AND(J538&gt;365,J538&lt;730),"一年至两年","两年以上")))</f>
        <v>一年至两年</v>
      </c>
      <c r="L538" s="5">
        <v>0</v>
      </c>
      <c r="M538" s="5" t="e">
        <v>#N/A</v>
      </c>
    </row>
    <row r="539" spans="1:13" x14ac:dyDescent="0.35">
      <c r="A539" s="5" t="s">
        <v>1179</v>
      </c>
      <c r="B539" s="5" t="s">
        <v>35</v>
      </c>
      <c r="C539" s="5" t="s">
        <v>354</v>
      </c>
      <c r="D539" s="5" t="s">
        <v>13</v>
      </c>
      <c r="E539" s="6">
        <v>43210</v>
      </c>
      <c r="F539" s="4">
        <v>0.48268518518518522</v>
      </c>
      <c r="G539" s="5" t="s">
        <v>9</v>
      </c>
      <c r="H539" s="12">
        <f>VLOOKUP(A539,[1]Sheet1!$A$1:$B$690,2,FALSE)</f>
        <v>30746</v>
      </c>
      <c r="I539" s="10">
        <f t="shared" si="21"/>
        <v>1024.8666666666666</v>
      </c>
      <c r="J539" s="12">
        <f t="shared" si="22"/>
        <v>71</v>
      </c>
      <c r="L539" s="5" t="s">
        <v>3253</v>
      </c>
      <c r="M539" s="5" t="s">
        <v>5669</v>
      </c>
    </row>
    <row r="540" spans="1:13" x14ac:dyDescent="0.35">
      <c r="A540" s="5" t="s">
        <v>1180</v>
      </c>
      <c r="B540" s="5" t="s">
        <v>166</v>
      </c>
      <c r="C540" s="5" t="s">
        <v>1181</v>
      </c>
      <c r="D540" s="5" t="s">
        <v>56</v>
      </c>
      <c r="E540" s="6">
        <v>43292</v>
      </c>
      <c r="F540" s="4">
        <v>0.56175925925925929</v>
      </c>
      <c r="G540" s="5" t="s">
        <v>9</v>
      </c>
      <c r="H540" s="12">
        <v>0</v>
      </c>
      <c r="I540" s="10">
        <f t="shared" si="21"/>
        <v>0</v>
      </c>
      <c r="J540" s="12">
        <f t="shared" si="22"/>
        <v>-11</v>
      </c>
      <c r="L540" s="5">
        <v>0</v>
      </c>
      <c r="M540" s="5" t="e">
        <v>#N/A</v>
      </c>
    </row>
    <row r="541" spans="1:13" x14ac:dyDescent="0.35">
      <c r="A541" s="5" t="s">
        <v>1182</v>
      </c>
      <c r="B541" s="5" t="s">
        <v>362</v>
      </c>
      <c r="C541" s="5" t="s">
        <v>1183</v>
      </c>
      <c r="D541" s="5" t="s">
        <v>13</v>
      </c>
      <c r="E541" s="6">
        <v>43231</v>
      </c>
      <c r="F541" s="4">
        <v>0.65766203703703707</v>
      </c>
      <c r="G541" s="5" t="s">
        <v>9</v>
      </c>
      <c r="H541" s="12">
        <v>0</v>
      </c>
      <c r="I541" s="10">
        <f t="shared" si="21"/>
        <v>0</v>
      </c>
      <c r="J541" s="12">
        <f t="shared" si="22"/>
        <v>50</v>
      </c>
      <c r="L541" s="5">
        <v>0</v>
      </c>
      <c r="M541" s="5" t="e">
        <v>#N/A</v>
      </c>
    </row>
    <row r="542" spans="1:13" x14ac:dyDescent="0.35">
      <c r="A542" s="5" t="s">
        <v>1184</v>
      </c>
      <c r="B542" s="5" t="s">
        <v>132</v>
      </c>
      <c r="C542" s="5" t="s">
        <v>1185</v>
      </c>
      <c r="D542" s="5" t="s">
        <v>13</v>
      </c>
      <c r="E542" s="6">
        <v>43076</v>
      </c>
      <c r="F542" s="4">
        <v>0.70089120370370372</v>
      </c>
      <c r="G542" s="5" t="s">
        <v>9</v>
      </c>
      <c r="H542" s="12">
        <f>VLOOKUP(A542,[1]Sheet1!$A$1:$B$690,2,FALSE)</f>
        <v>6178</v>
      </c>
      <c r="I542" s="10">
        <f t="shared" si="21"/>
        <v>205.93333333333334</v>
      </c>
      <c r="J542" s="12">
        <f t="shared" si="22"/>
        <v>205</v>
      </c>
      <c r="L542" s="5">
        <v>0</v>
      </c>
      <c r="M542" s="5" t="e">
        <v>#N/A</v>
      </c>
    </row>
    <row r="543" spans="1:13" x14ac:dyDescent="0.35">
      <c r="A543" s="5" t="s">
        <v>1186</v>
      </c>
      <c r="B543" s="5" t="s">
        <v>1187</v>
      </c>
      <c r="C543" s="5" t="s">
        <v>1188</v>
      </c>
      <c r="D543" s="5" t="s">
        <v>8</v>
      </c>
      <c r="E543" s="6">
        <v>43126</v>
      </c>
      <c r="F543" s="4">
        <v>0.64568287037037042</v>
      </c>
      <c r="G543" s="5" t="s">
        <v>9</v>
      </c>
      <c r="H543" s="12">
        <f>VLOOKUP(A543,[1]Sheet1!$A$1:$B$690,2,FALSE)</f>
        <v>1541</v>
      </c>
      <c r="I543" s="10">
        <f t="shared" si="21"/>
        <v>51.366666666666667</v>
      </c>
      <c r="J543" s="12">
        <f t="shared" si="22"/>
        <v>155</v>
      </c>
      <c r="L543" s="5" t="s">
        <v>1188</v>
      </c>
      <c r="M543" s="5" t="s">
        <v>5666</v>
      </c>
    </row>
    <row r="544" spans="1:13" x14ac:dyDescent="0.35">
      <c r="A544" s="5" t="s">
        <v>1189</v>
      </c>
      <c r="B544" s="5" t="s">
        <v>38</v>
      </c>
      <c r="C544" s="5" t="s">
        <v>1190</v>
      </c>
      <c r="D544" s="5" t="s">
        <v>13</v>
      </c>
      <c r="E544" s="6">
        <v>43214</v>
      </c>
      <c r="F544" s="4">
        <v>0.41873842592592592</v>
      </c>
      <c r="G544" s="5" t="s">
        <v>9</v>
      </c>
      <c r="H544" s="12">
        <v>0</v>
      </c>
      <c r="I544" s="10">
        <f t="shared" si="21"/>
        <v>0</v>
      </c>
      <c r="J544" s="12">
        <f t="shared" si="22"/>
        <v>67</v>
      </c>
      <c r="L544" s="5" t="s">
        <v>169</v>
      </c>
      <c r="M544" s="5" t="s">
        <v>5667</v>
      </c>
    </row>
    <row r="545" spans="1:13" x14ac:dyDescent="0.35">
      <c r="A545" s="5" t="s">
        <v>1191</v>
      </c>
      <c r="B545" s="5" t="s">
        <v>6</v>
      </c>
      <c r="C545" s="5" t="s">
        <v>1181</v>
      </c>
      <c r="D545" s="5" t="s">
        <v>8</v>
      </c>
      <c r="E545" s="6">
        <v>42696</v>
      </c>
      <c r="F545" s="4">
        <v>0.47642361111111109</v>
      </c>
      <c r="G545" s="5" t="s">
        <v>9</v>
      </c>
      <c r="H545" s="12">
        <v>0</v>
      </c>
      <c r="I545" s="10">
        <f t="shared" si="21"/>
        <v>0</v>
      </c>
      <c r="J545" s="12">
        <f t="shared" si="22"/>
        <v>585</v>
      </c>
      <c r="L545" s="5" t="s">
        <v>3249</v>
      </c>
      <c r="M545" s="5" t="s">
        <v>5666</v>
      </c>
    </row>
    <row r="546" spans="1:13" x14ac:dyDescent="0.35">
      <c r="A546" s="5" t="s">
        <v>1192</v>
      </c>
      <c r="B546" s="5" t="s">
        <v>169</v>
      </c>
      <c r="C546" s="5" t="s">
        <v>1193</v>
      </c>
      <c r="D546" s="5" t="s">
        <v>13</v>
      </c>
      <c r="E546" s="6">
        <v>43253</v>
      </c>
      <c r="F546" s="4">
        <v>0.8692939814814814</v>
      </c>
      <c r="G546" s="5" t="s">
        <v>9</v>
      </c>
      <c r="H546" s="12">
        <v>0</v>
      </c>
      <c r="I546" s="10">
        <f t="shared" si="21"/>
        <v>0</v>
      </c>
      <c r="J546" s="12">
        <f t="shared" si="22"/>
        <v>28</v>
      </c>
      <c r="L546" s="5" t="s">
        <v>169</v>
      </c>
      <c r="M546" s="5" t="s">
        <v>5667</v>
      </c>
    </row>
    <row r="547" spans="1:13" x14ac:dyDescent="0.35">
      <c r="A547" s="5" t="s">
        <v>1194</v>
      </c>
      <c r="B547" s="5" t="s">
        <v>6</v>
      </c>
      <c r="C547" s="5" t="s">
        <v>1195</v>
      </c>
      <c r="D547" s="5" t="s">
        <v>8</v>
      </c>
      <c r="E547" s="6">
        <v>42695</v>
      </c>
      <c r="F547" s="4">
        <v>0.40763888888888888</v>
      </c>
      <c r="G547" s="5" t="s">
        <v>9</v>
      </c>
      <c r="H547" s="12">
        <v>0</v>
      </c>
      <c r="I547" s="10">
        <f t="shared" si="21"/>
        <v>0</v>
      </c>
      <c r="J547" s="12">
        <f t="shared" si="22"/>
        <v>586</v>
      </c>
      <c r="L547" s="5" t="s">
        <v>3249</v>
      </c>
      <c r="M547" s="5" t="s">
        <v>5666</v>
      </c>
    </row>
    <row r="548" spans="1:13" x14ac:dyDescent="0.35">
      <c r="A548" s="5" t="s">
        <v>1196</v>
      </c>
      <c r="B548" s="5" t="s">
        <v>6</v>
      </c>
      <c r="C548" s="5" t="s">
        <v>1197</v>
      </c>
      <c r="D548" s="5" t="s">
        <v>8</v>
      </c>
      <c r="E548" s="6">
        <v>42695</v>
      </c>
      <c r="F548" s="4">
        <v>0.43045138888888884</v>
      </c>
      <c r="G548" s="5" t="s">
        <v>9</v>
      </c>
      <c r="H548" s="12">
        <v>0</v>
      </c>
      <c r="I548" s="10">
        <f t="shared" si="21"/>
        <v>0</v>
      </c>
      <c r="J548" s="12">
        <f t="shared" si="22"/>
        <v>586</v>
      </c>
      <c r="L548" s="5" t="s">
        <v>3249</v>
      </c>
      <c r="M548" s="5" t="s">
        <v>5666</v>
      </c>
    </row>
    <row r="549" spans="1:13" x14ac:dyDescent="0.35">
      <c r="A549" s="5" t="s">
        <v>1198</v>
      </c>
      <c r="B549" s="5" t="s">
        <v>157</v>
      </c>
      <c r="C549" s="5" t="s">
        <v>1199</v>
      </c>
      <c r="D549" s="5" t="s">
        <v>13</v>
      </c>
      <c r="E549" s="6">
        <v>42683</v>
      </c>
      <c r="F549" s="4">
        <v>0.69763888888888881</v>
      </c>
      <c r="G549" s="5" t="s">
        <v>9</v>
      </c>
      <c r="H549" s="12">
        <v>0</v>
      </c>
      <c r="I549" s="10">
        <f t="shared" si="21"/>
        <v>0</v>
      </c>
      <c r="J549" s="12">
        <f t="shared" si="22"/>
        <v>598</v>
      </c>
      <c r="L549" s="5">
        <v>0</v>
      </c>
      <c r="M549" s="5" t="e">
        <v>#N/A</v>
      </c>
    </row>
    <row r="550" spans="1:13" x14ac:dyDescent="0.35">
      <c r="A550" s="5" t="s">
        <v>1200</v>
      </c>
      <c r="B550" s="5" t="s">
        <v>35</v>
      </c>
      <c r="C550" s="5" t="s">
        <v>1201</v>
      </c>
      <c r="D550" s="5" t="s">
        <v>13</v>
      </c>
      <c r="E550" s="6">
        <v>42996</v>
      </c>
      <c r="F550" s="4">
        <v>0.72263888888888894</v>
      </c>
      <c r="G550" s="5" t="s">
        <v>57</v>
      </c>
      <c r="H550" s="12">
        <v>0</v>
      </c>
      <c r="I550" s="10">
        <f t="shared" si="21"/>
        <v>0</v>
      </c>
      <c r="J550" s="12">
        <f t="shared" si="22"/>
        <v>285</v>
      </c>
      <c r="K550" s="5" t="str">
        <f>IF(J550&lt;180,"半年",IF(AND(J550&gt;180,J550&lt;365),"半年至一年",IF(AND(J550&gt;365,J550&lt;730),"一年至两年","两年以上")))</f>
        <v>半年至一年</v>
      </c>
      <c r="L550" s="5" t="s">
        <v>3253</v>
      </c>
      <c r="M550" s="5" t="s">
        <v>5669</v>
      </c>
    </row>
    <row r="551" spans="1:13" x14ac:dyDescent="0.35">
      <c r="A551" s="5" t="s">
        <v>1202</v>
      </c>
      <c r="B551" s="5" t="s">
        <v>899</v>
      </c>
      <c r="C551" s="5" t="s">
        <v>1203</v>
      </c>
      <c r="D551" s="5" t="s">
        <v>13</v>
      </c>
      <c r="E551" s="6">
        <v>42841</v>
      </c>
      <c r="F551" s="4">
        <v>0.83494212962962966</v>
      </c>
      <c r="G551" s="5" t="s">
        <v>9</v>
      </c>
      <c r="H551" s="12">
        <f>VLOOKUP(A551,[1]Sheet1!$A$1:$B$690,2,FALSE)</f>
        <v>550</v>
      </c>
      <c r="I551" s="10">
        <f t="shared" si="21"/>
        <v>18.333333333333332</v>
      </c>
      <c r="J551" s="12">
        <f t="shared" si="22"/>
        <v>440</v>
      </c>
      <c r="L551" s="5">
        <v>0</v>
      </c>
      <c r="M551" s="5" t="e">
        <v>#N/A</v>
      </c>
    </row>
    <row r="552" spans="1:13" x14ac:dyDescent="0.35">
      <c r="A552" s="5" t="s">
        <v>1204</v>
      </c>
      <c r="B552" s="5" t="s">
        <v>1205</v>
      </c>
      <c r="C552" s="5" t="s">
        <v>1206</v>
      </c>
      <c r="D552" s="5" t="s">
        <v>56</v>
      </c>
      <c r="E552" s="6">
        <v>42522</v>
      </c>
      <c r="F552" s="4">
        <v>0.63269675925925928</v>
      </c>
      <c r="G552" s="5" t="s">
        <v>9</v>
      </c>
      <c r="H552" s="12">
        <f>VLOOKUP(A552,[1]Sheet1!$A$1:$B$690,2,FALSE)</f>
        <v>331</v>
      </c>
      <c r="I552" s="10">
        <f t="shared" si="21"/>
        <v>11.033333333333333</v>
      </c>
      <c r="J552" s="12">
        <f t="shared" si="22"/>
        <v>759</v>
      </c>
      <c r="L552" s="5">
        <v>0</v>
      </c>
      <c r="M552" s="5" t="e">
        <v>#N/A</v>
      </c>
    </row>
    <row r="553" spans="1:13" x14ac:dyDescent="0.35">
      <c r="A553" s="5" t="s">
        <v>1207</v>
      </c>
      <c r="B553" s="5" t="s">
        <v>853</v>
      </c>
      <c r="C553" s="5" t="s">
        <v>1208</v>
      </c>
      <c r="D553" s="5" t="s">
        <v>13</v>
      </c>
      <c r="E553" s="6">
        <v>42774</v>
      </c>
      <c r="F553" s="4">
        <v>0.45533564814814814</v>
      </c>
      <c r="G553" s="5" t="s">
        <v>9</v>
      </c>
      <c r="H553" s="12">
        <v>0</v>
      </c>
      <c r="I553" s="10">
        <f t="shared" si="21"/>
        <v>0</v>
      </c>
      <c r="J553" s="12">
        <f t="shared" si="22"/>
        <v>507</v>
      </c>
      <c r="L553" s="5">
        <v>0</v>
      </c>
      <c r="M553" s="5" t="e">
        <v>#N/A</v>
      </c>
    </row>
    <row r="554" spans="1:13" x14ac:dyDescent="0.35">
      <c r="A554" s="5" t="s">
        <v>1209</v>
      </c>
      <c r="B554" s="5" t="s">
        <v>35</v>
      </c>
      <c r="C554" s="5" t="s">
        <v>1210</v>
      </c>
      <c r="D554" s="5" t="s">
        <v>13</v>
      </c>
      <c r="E554" s="6">
        <v>43236</v>
      </c>
      <c r="F554" s="4">
        <v>0.7758680555555556</v>
      </c>
      <c r="G554" s="5" t="s">
        <v>9</v>
      </c>
      <c r="H554" s="12">
        <f>VLOOKUP(A554,[1]Sheet1!$A$1:$B$690,2,FALSE)</f>
        <v>6499</v>
      </c>
      <c r="I554" s="10">
        <f t="shared" si="21"/>
        <v>216.63333333333333</v>
      </c>
      <c r="J554" s="12">
        <f t="shared" si="22"/>
        <v>45</v>
      </c>
      <c r="L554" s="5" t="s">
        <v>3253</v>
      </c>
      <c r="M554" s="5" t="s">
        <v>5669</v>
      </c>
    </row>
    <row r="555" spans="1:13" x14ac:dyDescent="0.35">
      <c r="A555" s="5" t="s">
        <v>1211</v>
      </c>
      <c r="B555" s="5" t="s">
        <v>1212</v>
      </c>
      <c r="C555" s="5" t="s">
        <v>1213</v>
      </c>
      <c r="D555" s="5" t="s">
        <v>13</v>
      </c>
      <c r="E555" s="6">
        <v>43234</v>
      </c>
      <c r="F555" s="4">
        <v>0.65935185185185186</v>
      </c>
      <c r="G555" s="5" t="s">
        <v>9</v>
      </c>
      <c r="H555" s="12">
        <f>VLOOKUP(A555,[1]Sheet1!$A$1:$B$690,2,FALSE)</f>
        <v>4348</v>
      </c>
      <c r="I555" s="10">
        <f t="shared" si="21"/>
        <v>144.93333333333334</v>
      </c>
      <c r="J555" s="12">
        <f t="shared" si="22"/>
        <v>47</v>
      </c>
      <c r="L555" s="5">
        <v>0</v>
      </c>
      <c r="M555" s="5" t="e">
        <v>#N/A</v>
      </c>
    </row>
    <row r="556" spans="1:13" x14ac:dyDescent="0.35">
      <c r="A556" s="5" t="s">
        <v>1214</v>
      </c>
      <c r="B556" s="5" t="s">
        <v>293</v>
      </c>
      <c r="C556" s="5" t="s">
        <v>1215</v>
      </c>
      <c r="D556" s="5" t="s">
        <v>13</v>
      </c>
      <c r="E556" s="6">
        <v>43292</v>
      </c>
      <c r="F556" s="4">
        <v>0.43267361111111113</v>
      </c>
      <c r="G556" s="5" t="s">
        <v>9</v>
      </c>
      <c r="H556" s="12">
        <v>0</v>
      </c>
      <c r="I556" s="10">
        <f t="shared" si="21"/>
        <v>0</v>
      </c>
      <c r="J556" s="12">
        <f t="shared" si="22"/>
        <v>-11</v>
      </c>
      <c r="L556" s="5">
        <v>0</v>
      </c>
      <c r="M556" s="5" t="e">
        <v>#N/A</v>
      </c>
    </row>
    <row r="557" spans="1:13" x14ac:dyDescent="0.35">
      <c r="A557" s="5" t="s">
        <v>1216</v>
      </c>
      <c r="B557" s="5" t="s">
        <v>29</v>
      </c>
      <c r="C557" s="5" t="s">
        <v>1217</v>
      </c>
      <c r="D557" s="5" t="s">
        <v>13</v>
      </c>
      <c r="E557" s="6">
        <v>43277</v>
      </c>
      <c r="F557" s="4">
        <v>0.50420138888888888</v>
      </c>
      <c r="G557" s="5" t="s">
        <v>9</v>
      </c>
      <c r="H557" s="12">
        <f>VLOOKUP(A557,[1]Sheet1!$A$1:$B$690,2,FALSE)</f>
        <v>3</v>
      </c>
      <c r="I557" s="10">
        <f t="shared" si="21"/>
        <v>0.1</v>
      </c>
      <c r="J557" s="12">
        <f t="shared" si="22"/>
        <v>4</v>
      </c>
      <c r="L557" s="5" t="s">
        <v>3252</v>
      </c>
      <c r="M557" s="5" t="s">
        <v>5667</v>
      </c>
    </row>
    <row r="558" spans="1:13" x14ac:dyDescent="0.35">
      <c r="A558" s="5" t="s">
        <v>1218</v>
      </c>
      <c r="B558" s="5" t="s">
        <v>38</v>
      </c>
      <c r="C558" s="5" t="s">
        <v>1219</v>
      </c>
      <c r="D558" s="5" t="s">
        <v>13</v>
      </c>
      <c r="E558" s="6">
        <v>43227</v>
      </c>
      <c r="F558" s="4">
        <v>0.48962962962962964</v>
      </c>
      <c r="G558" s="5" t="s">
        <v>9</v>
      </c>
      <c r="H558" s="12">
        <v>0</v>
      </c>
      <c r="I558" s="10">
        <f t="shared" si="21"/>
        <v>0</v>
      </c>
      <c r="J558" s="12">
        <f t="shared" si="22"/>
        <v>54</v>
      </c>
      <c r="L558" s="5" t="s">
        <v>169</v>
      </c>
      <c r="M558" s="5" t="s">
        <v>5667</v>
      </c>
    </row>
    <row r="559" spans="1:13" x14ac:dyDescent="0.35">
      <c r="A559" s="5" t="s">
        <v>1220</v>
      </c>
      <c r="B559" s="5" t="s">
        <v>1221</v>
      </c>
      <c r="C559" s="5" t="s">
        <v>1222</v>
      </c>
      <c r="D559" s="5" t="s">
        <v>8</v>
      </c>
      <c r="E559" s="6">
        <v>43164</v>
      </c>
      <c r="F559" s="4">
        <v>0.68648148148148147</v>
      </c>
      <c r="G559" s="5" t="s">
        <v>9</v>
      </c>
      <c r="H559" s="12">
        <v>0</v>
      </c>
      <c r="I559" s="10">
        <f t="shared" si="21"/>
        <v>0</v>
      </c>
      <c r="J559" s="12">
        <f t="shared" si="22"/>
        <v>117</v>
      </c>
      <c r="L559" s="5" t="s">
        <v>1222</v>
      </c>
      <c r="M559" s="5" t="s">
        <v>5666</v>
      </c>
    </row>
    <row r="560" spans="1:13" x14ac:dyDescent="0.35">
      <c r="A560" s="5" t="s">
        <v>1223</v>
      </c>
      <c r="B560" s="5" t="s">
        <v>38</v>
      </c>
      <c r="C560" s="5" t="s">
        <v>1224</v>
      </c>
      <c r="D560" s="5" t="s">
        <v>13</v>
      </c>
      <c r="E560" s="6">
        <v>43229</v>
      </c>
      <c r="F560" s="4">
        <v>0.63511574074074073</v>
      </c>
      <c r="G560" s="5" t="s">
        <v>9</v>
      </c>
      <c r="H560" s="12">
        <f>VLOOKUP(A560,[1]Sheet1!$A$1:$B$690,2,FALSE)</f>
        <v>3927</v>
      </c>
      <c r="I560" s="10">
        <f t="shared" si="21"/>
        <v>130.9</v>
      </c>
      <c r="J560" s="12">
        <f t="shared" si="22"/>
        <v>52</v>
      </c>
      <c r="L560" s="5" t="s">
        <v>169</v>
      </c>
      <c r="M560" s="5" t="s">
        <v>5667</v>
      </c>
    </row>
    <row r="561" spans="1:13" x14ac:dyDescent="0.35">
      <c r="A561" s="5" t="s">
        <v>1225</v>
      </c>
      <c r="B561" s="5" t="s">
        <v>6</v>
      </c>
      <c r="C561" s="5" t="s">
        <v>1226</v>
      </c>
      <c r="D561" s="5" t="s">
        <v>8</v>
      </c>
      <c r="E561" s="6">
        <v>42696</v>
      </c>
      <c r="F561" s="4">
        <v>0.41082175925925929</v>
      </c>
      <c r="G561" s="5" t="s">
        <v>9</v>
      </c>
      <c r="H561" s="12">
        <v>0</v>
      </c>
      <c r="I561" s="10">
        <f t="shared" si="21"/>
        <v>0</v>
      </c>
      <c r="J561" s="12">
        <f t="shared" si="22"/>
        <v>585</v>
      </c>
      <c r="L561" s="5" t="s">
        <v>3249</v>
      </c>
      <c r="M561" s="5" t="s">
        <v>5666</v>
      </c>
    </row>
    <row r="562" spans="1:13" x14ac:dyDescent="0.35">
      <c r="A562" s="5" t="s">
        <v>1227</v>
      </c>
      <c r="B562" s="5" t="s">
        <v>38</v>
      </c>
      <c r="C562" s="5" t="s">
        <v>1228</v>
      </c>
      <c r="D562" s="5" t="s">
        <v>13</v>
      </c>
      <c r="E562" s="6">
        <v>43215</v>
      </c>
      <c r="F562" s="4">
        <v>0.58878472222222222</v>
      </c>
      <c r="G562" s="5" t="s">
        <v>9</v>
      </c>
      <c r="H562" s="12">
        <f>VLOOKUP(A562,[1]Sheet1!$A$1:$B$690,2,FALSE)</f>
        <v>7101</v>
      </c>
      <c r="I562" s="10">
        <f t="shared" si="21"/>
        <v>236.7</v>
      </c>
      <c r="J562" s="12">
        <f t="shared" si="22"/>
        <v>66</v>
      </c>
      <c r="L562" s="5" t="s">
        <v>169</v>
      </c>
      <c r="M562" s="5" t="s">
        <v>5667</v>
      </c>
    </row>
    <row r="563" spans="1:13" x14ac:dyDescent="0.35">
      <c r="A563" s="5" t="s">
        <v>1229</v>
      </c>
      <c r="B563" s="5" t="s">
        <v>6</v>
      </c>
      <c r="C563" s="5" t="s">
        <v>1230</v>
      </c>
      <c r="D563" s="5" t="s">
        <v>8</v>
      </c>
      <c r="E563" s="6">
        <v>42696</v>
      </c>
      <c r="F563" s="4">
        <v>0.48554398148148148</v>
      </c>
      <c r="G563" s="5" t="s">
        <v>9</v>
      </c>
      <c r="H563" s="12">
        <v>0</v>
      </c>
      <c r="I563" s="10">
        <f t="shared" si="21"/>
        <v>0</v>
      </c>
      <c r="J563" s="12">
        <f t="shared" si="22"/>
        <v>585</v>
      </c>
      <c r="L563" s="5" t="s">
        <v>3249</v>
      </c>
      <c r="M563" s="5" t="s">
        <v>5666</v>
      </c>
    </row>
    <row r="564" spans="1:13" x14ac:dyDescent="0.35">
      <c r="A564" s="5" t="s">
        <v>1231</v>
      </c>
      <c r="B564" s="5" t="s">
        <v>81</v>
      </c>
      <c r="C564" s="5" t="s">
        <v>1232</v>
      </c>
      <c r="D564" s="5" t="s">
        <v>13</v>
      </c>
      <c r="E564" s="6">
        <v>42824</v>
      </c>
      <c r="F564" s="4">
        <v>0.41494212962962962</v>
      </c>
      <c r="G564" s="5" t="s">
        <v>9</v>
      </c>
      <c r="H564" s="12">
        <f>VLOOKUP(A564,[1]Sheet1!$A$1:$B$690,2,FALSE)</f>
        <v>3500</v>
      </c>
      <c r="I564" s="10">
        <f t="shared" si="21"/>
        <v>116.66666666666667</v>
      </c>
      <c r="J564" s="12">
        <f t="shared" si="22"/>
        <v>457</v>
      </c>
      <c r="L564" s="5">
        <v>0</v>
      </c>
      <c r="M564" s="5" t="e">
        <v>#N/A</v>
      </c>
    </row>
    <row r="565" spans="1:13" x14ac:dyDescent="0.35">
      <c r="A565" s="5" t="s">
        <v>1233</v>
      </c>
      <c r="B565" s="5" t="s">
        <v>54</v>
      </c>
      <c r="C565" s="5" t="s">
        <v>1234</v>
      </c>
      <c r="D565" s="5" t="s">
        <v>56</v>
      </c>
      <c r="E565" s="6">
        <v>42719</v>
      </c>
      <c r="F565" s="4">
        <v>0.63069444444444445</v>
      </c>
      <c r="G565" s="5" t="s">
        <v>9</v>
      </c>
      <c r="H565" s="12">
        <f>VLOOKUP(A565,[1]Sheet1!$A$1:$B$690,2,FALSE)</f>
        <v>15948</v>
      </c>
      <c r="I565" s="10">
        <f t="shared" si="21"/>
        <v>531.6</v>
      </c>
      <c r="J565" s="12">
        <f t="shared" si="22"/>
        <v>562</v>
      </c>
      <c r="L565" s="5">
        <v>0</v>
      </c>
      <c r="M565" s="5" t="e">
        <v>#N/A</v>
      </c>
    </row>
    <row r="566" spans="1:13" x14ac:dyDescent="0.35">
      <c r="A566" s="5" t="s">
        <v>1235</v>
      </c>
      <c r="B566" s="5" t="s">
        <v>38</v>
      </c>
      <c r="C566" s="5" t="s">
        <v>1236</v>
      </c>
      <c r="D566" s="5" t="s">
        <v>13</v>
      </c>
      <c r="E566" s="6">
        <v>43211</v>
      </c>
      <c r="F566" s="4">
        <v>0.59048611111111116</v>
      </c>
      <c r="G566" s="5" t="s">
        <v>9</v>
      </c>
      <c r="H566" s="12">
        <f>VLOOKUP(A566,[1]Sheet1!$A$1:$B$690,2,FALSE)</f>
        <v>949</v>
      </c>
      <c r="I566" s="10">
        <f t="shared" si="21"/>
        <v>31.633333333333333</v>
      </c>
      <c r="J566" s="12">
        <f t="shared" si="22"/>
        <v>70</v>
      </c>
      <c r="L566" s="5" t="s">
        <v>169</v>
      </c>
      <c r="M566" s="5" t="s">
        <v>5667</v>
      </c>
    </row>
    <row r="567" spans="1:13" x14ac:dyDescent="0.35">
      <c r="A567" s="5" t="s">
        <v>1237</v>
      </c>
      <c r="B567" s="5" t="s">
        <v>29</v>
      </c>
      <c r="C567" s="5" t="s">
        <v>1238</v>
      </c>
      <c r="D567" s="5" t="s">
        <v>13</v>
      </c>
      <c r="E567" s="6">
        <v>42804</v>
      </c>
      <c r="F567" s="4">
        <v>0.62087962962962961</v>
      </c>
      <c r="G567" s="5" t="s">
        <v>9</v>
      </c>
      <c r="H567" s="12">
        <f>VLOOKUP(A567,[1]Sheet1!$A$1:$B$690,2,FALSE)</f>
        <v>812</v>
      </c>
      <c r="I567" s="10">
        <f t="shared" si="21"/>
        <v>27.066666666666666</v>
      </c>
      <c r="J567" s="12">
        <f t="shared" si="22"/>
        <v>477</v>
      </c>
      <c r="L567" s="5" t="s">
        <v>3252</v>
      </c>
      <c r="M567" s="5" t="s">
        <v>5667</v>
      </c>
    </row>
    <row r="568" spans="1:13" x14ac:dyDescent="0.35">
      <c r="A568" s="5" t="s">
        <v>1239</v>
      </c>
      <c r="B568" s="5" t="s">
        <v>54</v>
      </c>
      <c r="C568" s="5" t="s">
        <v>1240</v>
      </c>
      <c r="D568" s="5" t="s">
        <v>56</v>
      </c>
      <c r="E568" s="6">
        <v>42731</v>
      </c>
      <c r="F568" s="4">
        <v>0.87312499999999993</v>
      </c>
      <c r="G568" s="5" t="s">
        <v>9</v>
      </c>
      <c r="H568" s="12">
        <f>VLOOKUP(A568,[1]Sheet1!$A$1:$B$690,2,FALSE)</f>
        <v>8</v>
      </c>
      <c r="I568" s="10">
        <f t="shared" si="21"/>
        <v>0.26666666666666666</v>
      </c>
      <c r="J568" s="12">
        <f t="shared" si="22"/>
        <v>550</v>
      </c>
      <c r="L568" s="5">
        <v>0</v>
      </c>
      <c r="M568" s="5" t="e">
        <v>#N/A</v>
      </c>
    </row>
    <row r="569" spans="1:13" x14ac:dyDescent="0.35">
      <c r="A569" s="5" t="s">
        <v>1241</v>
      </c>
      <c r="B569" s="5" t="s">
        <v>6</v>
      </c>
      <c r="C569" s="5" t="s">
        <v>1242</v>
      </c>
      <c r="D569" s="5" t="s">
        <v>8</v>
      </c>
      <c r="E569" s="6">
        <v>42692</v>
      </c>
      <c r="F569" s="4">
        <v>0.6721759259259259</v>
      </c>
      <c r="G569" s="5" t="s">
        <v>9</v>
      </c>
      <c r="H569" s="12">
        <v>0</v>
      </c>
      <c r="I569" s="10">
        <f t="shared" si="21"/>
        <v>0</v>
      </c>
      <c r="J569" s="12">
        <f t="shared" si="22"/>
        <v>589</v>
      </c>
      <c r="L569" s="5" t="s">
        <v>3249</v>
      </c>
      <c r="M569" s="5" t="s">
        <v>5666</v>
      </c>
    </row>
    <row r="570" spans="1:13" x14ac:dyDescent="0.35">
      <c r="A570" s="5" t="s">
        <v>1243</v>
      </c>
      <c r="B570" s="5" t="s">
        <v>362</v>
      </c>
      <c r="C570" s="5" t="s">
        <v>1244</v>
      </c>
      <c r="D570" s="5" t="s">
        <v>13</v>
      </c>
      <c r="E570" s="6">
        <v>43231</v>
      </c>
      <c r="F570" s="4">
        <v>0.65755787037037039</v>
      </c>
      <c r="G570" s="5" t="s">
        <v>9</v>
      </c>
      <c r="H570" s="12">
        <f>VLOOKUP(A570,[1]Sheet1!$A$1:$B$690,2,FALSE)</f>
        <v>72</v>
      </c>
      <c r="I570" s="10">
        <f t="shared" si="21"/>
        <v>2.4</v>
      </c>
      <c r="J570" s="12">
        <f t="shared" si="22"/>
        <v>50</v>
      </c>
      <c r="L570" s="5">
        <v>0</v>
      </c>
      <c r="M570" s="5" t="e">
        <v>#N/A</v>
      </c>
    </row>
    <row r="571" spans="1:13" x14ac:dyDescent="0.35">
      <c r="A571" s="5" t="s">
        <v>1245</v>
      </c>
      <c r="B571" s="5" t="s">
        <v>38</v>
      </c>
      <c r="C571" s="5" t="s">
        <v>1246</v>
      </c>
      <c r="D571" s="5" t="s">
        <v>13</v>
      </c>
      <c r="E571" s="6">
        <v>43209</v>
      </c>
      <c r="F571" s="4">
        <v>0.79416666666666658</v>
      </c>
      <c r="G571" s="5" t="s">
        <v>9</v>
      </c>
      <c r="H571" s="12">
        <f>VLOOKUP(A571,[1]Sheet1!$A$1:$B$690,2,FALSE)</f>
        <v>706</v>
      </c>
      <c r="I571" s="10">
        <f t="shared" si="21"/>
        <v>23.533333333333335</v>
      </c>
      <c r="J571" s="12">
        <f t="shared" si="22"/>
        <v>72</v>
      </c>
      <c r="L571" s="5" t="s">
        <v>169</v>
      </c>
      <c r="M571" s="5" t="s">
        <v>5667</v>
      </c>
    </row>
    <row r="572" spans="1:13" x14ac:dyDescent="0.35">
      <c r="A572" s="5" t="s">
        <v>1247</v>
      </c>
      <c r="B572" s="5" t="s">
        <v>29</v>
      </c>
      <c r="C572" s="5" t="s">
        <v>1248</v>
      </c>
      <c r="D572" s="5" t="s">
        <v>13</v>
      </c>
      <c r="E572" s="6">
        <v>42909</v>
      </c>
      <c r="F572" s="4">
        <v>0.47636574074074073</v>
      </c>
      <c r="G572" s="5" t="s">
        <v>9</v>
      </c>
      <c r="H572" s="12">
        <f>VLOOKUP(A572,[1]Sheet1!$A$1:$B$690,2,FALSE)</f>
        <v>1774</v>
      </c>
      <c r="I572" s="10">
        <f t="shared" si="21"/>
        <v>59.133333333333333</v>
      </c>
      <c r="J572" s="12">
        <f t="shared" si="22"/>
        <v>372</v>
      </c>
      <c r="L572" s="5" t="s">
        <v>3252</v>
      </c>
      <c r="M572" s="5" t="s">
        <v>5667</v>
      </c>
    </row>
    <row r="573" spans="1:13" x14ac:dyDescent="0.35">
      <c r="A573" s="5" t="s">
        <v>1249</v>
      </c>
      <c r="B573" s="5" t="s">
        <v>1065</v>
      </c>
      <c r="C573" s="5" t="s">
        <v>1250</v>
      </c>
      <c r="D573" s="5" t="s">
        <v>13</v>
      </c>
      <c r="E573" s="6">
        <v>42242</v>
      </c>
      <c r="F573" s="4">
        <v>0.89386574074074077</v>
      </c>
      <c r="G573" s="5" t="s">
        <v>9</v>
      </c>
      <c r="H573" s="12">
        <v>0</v>
      </c>
      <c r="I573" s="10">
        <f t="shared" si="21"/>
        <v>0</v>
      </c>
      <c r="J573" s="12">
        <f t="shared" si="22"/>
        <v>1039</v>
      </c>
      <c r="L573" s="5">
        <v>0</v>
      </c>
      <c r="M573" s="5" t="e">
        <v>#N/A</v>
      </c>
    </row>
    <row r="574" spans="1:13" x14ac:dyDescent="0.35">
      <c r="A574" s="5" t="s">
        <v>1251</v>
      </c>
      <c r="B574" s="5" t="s">
        <v>1252</v>
      </c>
      <c r="C574" s="5" t="s">
        <v>1253</v>
      </c>
      <c r="D574" s="5" t="s">
        <v>8</v>
      </c>
      <c r="E574" s="6">
        <v>43194</v>
      </c>
      <c r="F574" s="4">
        <v>0.79670138888888886</v>
      </c>
      <c r="G574" s="5" t="s">
        <v>9</v>
      </c>
      <c r="H574" s="12">
        <v>0</v>
      </c>
      <c r="I574" s="10">
        <f t="shared" si="21"/>
        <v>0</v>
      </c>
      <c r="J574" s="12">
        <f t="shared" si="22"/>
        <v>87</v>
      </c>
      <c r="L574" s="5">
        <v>0</v>
      </c>
      <c r="M574" s="5" t="e">
        <v>#N/A</v>
      </c>
    </row>
    <row r="575" spans="1:13" x14ac:dyDescent="0.35">
      <c r="A575" s="5" t="s">
        <v>1254</v>
      </c>
      <c r="B575" s="5" t="s">
        <v>29</v>
      </c>
      <c r="C575" s="5" t="s">
        <v>1255</v>
      </c>
      <c r="D575" s="5" t="s">
        <v>13</v>
      </c>
      <c r="E575" s="6">
        <v>42692</v>
      </c>
      <c r="F575" s="4">
        <v>0.42173611111111109</v>
      </c>
      <c r="G575" s="5" t="s">
        <v>57</v>
      </c>
      <c r="H575" s="12">
        <v>0</v>
      </c>
      <c r="I575" s="10">
        <f t="shared" si="21"/>
        <v>0</v>
      </c>
      <c r="J575" s="12">
        <f t="shared" si="22"/>
        <v>589</v>
      </c>
      <c r="K575" s="5" t="str">
        <f>IF(J575&lt;180,"半年",IF(AND(J575&gt;180,J575&lt;365),"半年至一年",IF(AND(J575&gt;365,J575&lt;730),"一年至两年","两年以上")))</f>
        <v>一年至两年</v>
      </c>
      <c r="L575" s="5" t="s">
        <v>3252</v>
      </c>
      <c r="M575" s="5" t="s">
        <v>5667</v>
      </c>
    </row>
    <row r="576" spans="1:13" x14ac:dyDescent="0.35">
      <c r="A576" s="5" t="s">
        <v>1256</v>
      </c>
      <c r="B576" s="5" t="s">
        <v>293</v>
      </c>
      <c r="C576" s="5" t="s">
        <v>746</v>
      </c>
      <c r="D576" s="5" t="s">
        <v>13</v>
      </c>
      <c r="E576" s="6">
        <v>43292</v>
      </c>
      <c r="F576" s="4">
        <v>0.43225694444444446</v>
      </c>
      <c r="G576" s="5" t="s">
        <v>9</v>
      </c>
      <c r="H576" s="12">
        <v>0</v>
      </c>
      <c r="I576" s="10">
        <f t="shared" si="21"/>
        <v>0</v>
      </c>
      <c r="J576" s="12">
        <f t="shared" si="22"/>
        <v>-11</v>
      </c>
      <c r="L576" s="5">
        <v>0</v>
      </c>
      <c r="M576" s="5" t="e">
        <v>#N/A</v>
      </c>
    </row>
    <row r="577" spans="1:13" x14ac:dyDescent="0.35">
      <c r="A577" s="5" t="s">
        <v>1257</v>
      </c>
      <c r="B577" s="5" t="s">
        <v>38</v>
      </c>
      <c r="C577" s="5" t="s">
        <v>1258</v>
      </c>
      <c r="D577" s="5" t="s">
        <v>13</v>
      </c>
      <c r="E577" s="6">
        <v>43202</v>
      </c>
      <c r="F577" s="4">
        <v>0.58597222222222223</v>
      </c>
      <c r="G577" s="5" t="s">
        <v>9</v>
      </c>
      <c r="H577" s="12">
        <f>VLOOKUP(A577,[1]Sheet1!$A$1:$B$690,2,FALSE)</f>
        <v>3114</v>
      </c>
      <c r="I577" s="10">
        <f t="shared" si="21"/>
        <v>103.8</v>
      </c>
      <c r="J577" s="12">
        <f t="shared" si="22"/>
        <v>79</v>
      </c>
      <c r="L577" s="5" t="s">
        <v>169</v>
      </c>
      <c r="M577" s="5" t="s">
        <v>5667</v>
      </c>
    </row>
    <row r="578" spans="1:13" x14ac:dyDescent="0.35">
      <c r="A578" s="5" t="s">
        <v>1259</v>
      </c>
      <c r="B578" s="5" t="s">
        <v>6</v>
      </c>
      <c r="C578" s="5" t="s">
        <v>1260</v>
      </c>
      <c r="D578" s="5" t="s">
        <v>8</v>
      </c>
      <c r="E578" s="6">
        <v>42695</v>
      </c>
      <c r="F578" s="4">
        <v>0.4548611111111111</v>
      </c>
      <c r="G578" s="5" t="s">
        <v>9</v>
      </c>
      <c r="H578" s="12">
        <v>0</v>
      </c>
      <c r="I578" s="10">
        <f t="shared" si="21"/>
        <v>0</v>
      </c>
      <c r="J578" s="12">
        <f t="shared" si="22"/>
        <v>586</v>
      </c>
      <c r="L578" s="5" t="s">
        <v>3249</v>
      </c>
      <c r="M578" s="5" t="s">
        <v>5666</v>
      </c>
    </row>
    <row r="579" spans="1:13" x14ac:dyDescent="0.35">
      <c r="A579" s="5" t="s">
        <v>1261</v>
      </c>
      <c r="B579" s="5" t="s">
        <v>1262</v>
      </c>
      <c r="C579" s="5" t="s">
        <v>1263</v>
      </c>
      <c r="D579" s="5" t="s">
        <v>13</v>
      </c>
      <c r="E579" s="6">
        <v>43286</v>
      </c>
      <c r="F579" s="4">
        <v>0.59709490740740734</v>
      </c>
      <c r="G579" s="5" t="s">
        <v>9</v>
      </c>
      <c r="H579" s="12">
        <v>0</v>
      </c>
      <c r="I579" s="10">
        <f t="shared" si="21"/>
        <v>0</v>
      </c>
      <c r="J579" s="12">
        <f t="shared" si="22"/>
        <v>-5</v>
      </c>
      <c r="L579" s="5">
        <v>0</v>
      </c>
      <c r="M579" s="5" t="e">
        <v>#N/A</v>
      </c>
    </row>
    <row r="580" spans="1:13" x14ac:dyDescent="0.35">
      <c r="A580" s="5" t="s">
        <v>1264</v>
      </c>
      <c r="B580" s="5" t="s">
        <v>54</v>
      </c>
      <c r="C580" s="5" t="s">
        <v>1265</v>
      </c>
      <c r="D580" s="5" t="s">
        <v>56</v>
      </c>
      <c r="E580" s="6">
        <v>43067</v>
      </c>
      <c r="F580" s="4">
        <v>0.53712962962962962</v>
      </c>
      <c r="G580" s="5" t="s">
        <v>9</v>
      </c>
      <c r="H580" s="12">
        <f>VLOOKUP(A580,[1]Sheet1!$A$1:$B$690,2,FALSE)</f>
        <v>9933</v>
      </c>
      <c r="I580" s="10">
        <f t="shared" si="21"/>
        <v>331.1</v>
      </c>
      <c r="J580" s="12">
        <f t="shared" si="22"/>
        <v>214</v>
      </c>
      <c r="L580" s="5">
        <v>0</v>
      </c>
      <c r="M580" s="5" t="e">
        <v>#N/A</v>
      </c>
    </row>
    <row r="581" spans="1:13" x14ac:dyDescent="0.35">
      <c r="A581" s="5" t="s">
        <v>1266</v>
      </c>
      <c r="B581" s="5" t="s">
        <v>35</v>
      </c>
      <c r="C581" s="5" t="s">
        <v>1267</v>
      </c>
      <c r="D581" s="5" t="s">
        <v>13</v>
      </c>
      <c r="E581" s="6">
        <v>43017</v>
      </c>
      <c r="F581" s="4">
        <v>0.68758101851851849</v>
      </c>
      <c r="G581" s="5" t="s">
        <v>9</v>
      </c>
      <c r="H581" s="12">
        <f>VLOOKUP(A581,[1]Sheet1!$A$1:$B$690,2,FALSE)</f>
        <v>19921</v>
      </c>
      <c r="I581" s="10">
        <f t="shared" ref="I581:I644" si="23">H581/30</f>
        <v>664.0333333333333</v>
      </c>
      <c r="J581" s="12">
        <f t="shared" si="22"/>
        <v>264</v>
      </c>
      <c r="L581" s="5" t="s">
        <v>3253</v>
      </c>
      <c r="M581" s="5" t="s">
        <v>5669</v>
      </c>
    </row>
    <row r="582" spans="1:13" x14ac:dyDescent="0.35">
      <c r="A582" s="5" t="s">
        <v>1268</v>
      </c>
      <c r="B582" s="5" t="s">
        <v>29</v>
      </c>
      <c r="C582" s="5" t="s">
        <v>1269</v>
      </c>
      <c r="D582" s="5" t="s">
        <v>13</v>
      </c>
      <c r="E582" s="6">
        <v>42842</v>
      </c>
      <c r="F582" s="4">
        <v>0.61028935185185185</v>
      </c>
      <c r="G582" s="5" t="s">
        <v>9</v>
      </c>
      <c r="H582" s="12">
        <v>0</v>
      </c>
      <c r="I582" s="10">
        <f t="shared" si="23"/>
        <v>0</v>
      </c>
      <c r="J582" s="12">
        <f t="shared" si="22"/>
        <v>439</v>
      </c>
      <c r="L582" s="5" t="s">
        <v>3252</v>
      </c>
      <c r="M582" s="5" t="s">
        <v>5667</v>
      </c>
    </row>
    <row r="583" spans="1:13" x14ac:dyDescent="0.35">
      <c r="A583" s="5" t="s">
        <v>1270</v>
      </c>
      <c r="B583" s="5" t="s">
        <v>35</v>
      </c>
      <c r="C583" s="5" t="s">
        <v>592</v>
      </c>
      <c r="D583" s="5" t="s">
        <v>13</v>
      </c>
      <c r="E583" s="6">
        <v>42996</v>
      </c>
      <c r="F583" s="4">
        <v>0.72331018518518519</v>
      </c>
      <c r="G583" s="5" t="s">
        <v>9</v>
      </c>
      <c r="H583" s="12">
        <f>VLOOKUP(A583,[1]Sheet1!$A$1:$B$690,2,FALSE)</f>
        <v>14268</v>
      </c>
      <c r="I583" s="10">
        <f t="shared" si="23"/>
        <v>475.6</v>
      </c>
      <c r="J583" s="12">
        <f t="shared" si="22"/>
        <v>285</v>
      </c>
      <c r="L583" s="5" t="s">
        <v>3253</v>
      </c>
      <c r="M583" s="5" t="s">
        <v>5669</v>
      </c>
    </row>
    <row r="584" spans="1:13" x14ac:dyDescent="0.35">
      <c r="A584" s="5" t="s">
        <v>1271</v>
      </c>
      <c r="B584" s="5" t="s">
        <v>6</v>
      </c>
      <c r="C584" s="5" t="s">
        <v>1272</v>
      </c>
      <c r="D584" s="5" t="s">
        <v>8</v>
      </c>
      <c r="E584" s="6">
        <v>42696</v>
      </c>
      <c r="F584" s="4">
        <v>0.47931712962962963</v>
      </c>
      <c r="G584" s="5" t="s">
        <v>9</v>
      </c>
      <c r="H584" s="12">
        <v>0</v>
      </c>
      <c r="I584" s="10">
        <f t="shared" si="23"/>
        <v>0</v>
      </c>
      <c r="J584" s="12">
        <f t="shared" si="22"/>
        <v>585</v>
      </c>
      <c r="L584" s="5" t="s">
        <v>3249</v>
      </c>
      <c r="M584" s="5" t="s">
        <v>5666</v>
      </c>
    </row>
    <row r="585" spans="1:13" x14ac:dyDescent="0.35">
      <c r="A585" s="5" t="s">
        <v>1273</v>
      </c>
      <c r="B585" s="5" t="s">
        <v>293</v>
      </c>
      <c r="C585" s="5" t="s">
        <v>1274</v>
      </c>
      <c r="D585" s="5" t="s">
        <v>13</v>
      </c>
      <c r="E585" s="6">
        <v>43066</v>
      </c>
      <c r="F585" s="4">
        <v>0.70832175925925922</v>
      </c>
      <c r="G585" s="5" t="s">
        <v>9</v>
      </c>
      <c r="H585" s="12">
        <v>0</v>
      </c>
      <c r="I585" s="10">
        <f t="shared" si="23"/>
        <v>0</v>
      </c>
      <c r="J585" s="12">
        <f t="shared" si="22"/>
        <v>215</v>
      </c>
      <c r="L585" s="5">
        <v>0</v>
      </c>
      <c r="M585" s="5" t="e">
        <v>#N/A</v>
      </c>
    </row>
    <row r="586" spans="1:13" x14ac:dyDescent="0.35">
      <c r="A586" s="5" t="s">
        <v>1275</v>
      </c>
      <c r="B586" s="5" t="s">
        <v>29</v>
      </c>
      <c r="C586" s="5" t="s">
        <v>1276</v>
      </c>
      <c r="D586" s="5" t="s">
        <v>13</v>
      </c>
      <c r="E586" s="6">
        <v>42859</v>
      </c>
      <c r="F586" s="4">
        <v>0.42562499999999998</v>
      </c>
      <c r="G586" s="5" t="s">
        <v>9</v>
      </c>
      <c r="H586" s="12">
        <f>VLOOKUP(A586,[1]Sheet1!$A$1:$B$690,2,FALSE)</f>
        <v>3327</v>
      </c>
      <c r="I586" s="10">
        <f t="shared" si="23"/>
        <v>110.9</v>
      </c>
      <c r="J586" s="12">
        <f t="shared" si="22"/>
        <v>422</v>
      </c>
      <c r="L586" s="5" t="s">
        <v>3252</v>
      </c>
      <c r="M586" s="5" t="s">
        <v>5667</v>
      </c>
    </row>
    <row r="587" spans="1:13" x14ac:dyDescent="0.35">
      <c r="A587" s="5" t="s">
        <v>1277</v>
      </c>
      <c r="B587" s="5" t="s">
        <v>166</v>
      </c>
      <c r="C587" s="5" t="s">
        <v>1278</v>
      </c>
      <c r="D587" s="5" t="s">
        <v>56</v>
      </c>
      <c r="E587" s="6">
        <v>43292</v>
      </c>
      <c r="F587" s="4">
        <v>0.58913194444444439</v>
      </c>
      <c r="G587" s="5" t="s">
        <v>9</v>
      </c>
      <c r="H587" s="12">
        <v>0</v>
      </c>
      <c r="I587" s="10">
        <f t="shared" si="23"/>
        <v>0</v>
      </c>
      <c r="J587" s="12">
        <f t="shared" si="22"/>
        <v>-11</v>
      </c>
      <c r="L587" s="5">
        <v>0</v>
      </c>
      <c r="M587" s="5" t="e">
        <v>#N/A</v>
      </c>
    </row>
    <row r="588" spans="1:13" x14ac:dyDescent="0.35">
      <c r="A588" s="5" t="s">
        <v>1279</v>
      </c>
      <c r="B588" s="5" t="s">
        <v>6</v>
      </c>
      <c r="C588" s="5" t="s">
        <v>1280</v>
      </c>
      <c r="D588" s="5" t="s">
        <v>8</v>
      </c>
      <c r="E588" s="6">
        <v>42695</v>
      </c>
      <c r="F588" s="4">
        <v>0.59752314814814811</v>
      </c>
      <c r="G588" s="5" t="s">
        <v>9</v>
      </c>
      <c r="H588" s="12">
        <v>0</v>
      </c>
      <c r="I588" s="10">
        <f t="shared" si="23"/>
        <v>0</v>
      </c>
      <c r="J588" s="12">
        <f t="shared" si="22"/>
        <v>586</v>
      </c>
      <c r="L588" s="5" t="s">
        <v>3249</v>
      </c>
      <c r="M588" s="5" t="s">
        <v>5666</v>
      </c>
    </row>
    <row r="589" spans="1:13" x14ac:dyDescent="0.35">
      <c r="A589" s="5" t="s">
        <v>1281</v>
      </c>
      <c r="B589" s="5" t="s">
        <v>35</v>
      </c>
      <c r="C589" s="5" t="s">
        <v>1282</v>
      </c>
      <c r="D589" s="5" t="s">
        <v>13</v>
      </c>
      <c r="E589" s="6">
        <v>42996</v>
      </c>
      <c r="F589" s="4">
        <v>0.70804398148148151</v>
      </c>
      <c r="G589" s="5" t="s">
        <v>9</v>
      </c>
      <c r="H589" s="12">
        <f>VLOOKUP(A589,[1]Sheet1!$A$1:$B$690,2,FALSE)</f>
        <v>28720</v>
      </c>
      <c r="I589" s="10">
        <f t="shared" si="23"/>
        <v>957.33333333333337</v>
      </c>
      <c r="J589" s="12">
        <f t="shared" si="22"/>
        <v>285</v>
      </c>
      <c r="L589" s="5" t="s">
        <v>3253</v>
      </c>
      <c r="M589" s="5" t="s">
        <v>5669</v>
      </c>
    </row>
    <row r="590" spans="1:13" x14ac:dyDescent="0.35">
      <c r="A590" s="5" t="s">
        <v>1283</v>
      </c>
      <c r="B590" s="5" t="s">
        <v>38</v>
      </c>
      <c r="C590" s="5" t="s">
        <v>1284</v>
      </c>
      <c r="D590" s="5" t="s">
        <v>13</v>
      </c>
      <c r="E590" s="6">
        <v>43214</v>
      </c>
      <c r="F590" s="4">
        <v>0.41369212962962965</v>
      </c>
      <c r="G590" s="5" t="s">
        <v>9</v>
      </c>
      <c r="H590" s="12">
        <v>0</v>
      </c>
      <c r="I590" s="10">
        <f t="shared" si="23"/>
        <v>0</v>
      </c>
      <c r="J590" s="12">
        <f t="shared" si="22"/>
        <v>67</v>
      </c>
      <c r="L590" s="5" t="s">
        <v>169</v>
      </c>
      <c r="M590" s="5" t="s">
        <v>5667</v>
      </c>
    </row>
    <row r="591" spans="1:13" x14ac:dyDescent="0.35">
      <c r="A591" s="5" t="s">
        <v>1285</v>
      </c>
      <c r="B591" s="5" t="s">
        <v>47</v>
      </c>
      <c r="C591" s="5" t="s">
        <v>1286</v>
      </c>
      <c r="D591" s="5" t="s">
        <v>13</v>
      </c>
      <c r="E591" s="6">
        <v>43134</v>
      </c>
      <c r="F591" s="4">
        <v>0.5081134259259259</v>
      </c>
      <c r="G591" s="5" t="s">
        <v>9</v>
      </c>
      <c r="H591" s="12">
        <f>VLOOKUP(A591,[1]Sheet1!$A$1:$B$690,2,FALSE)</f>
        <v>6022</v>
      </c>
      <c r="I591" s="10">
        <f t="shared" si="23"/>
        <v>200.73333333333332</v>
      </c>
      <c r="J591" s="12">
        <f t="shared" si="22"/>
        <v>147</v>
      </c>
      <c r="L591" s="5">
        <v>0</v>
      </c>
      <c r="M591" s="5" t="e">
        <v>#N/A</v>
      </c>
    </row>
    <row r="592" spans="1:13" x14ac:dyDescent="0.35">
      <c r="A592" s="5" t="s">
        <v>1287</v>
      </c>
      <c r="B592" s="5" t="s">
        <v>6</v>
      </c>
      <c r="C592" s="5" t="s">
        <v>1288</v>
      </c>
      <c r="D592" s="5" t="s">
        <v>8</v>
      </c>
      <c r="E592" s="6">
        <v>43027</v>
      </c>
      <c r="F592" s="4">
        <v>0.55104166666666665</v>
      </c>
      <c r="G592" s="5" t="s">
        <v>9</v>
      </c>
      <c r="H592" s="12">
        <f>VLOOKUP(A592,[1]Sheet1!$A$1:$B$690,2,FALSE)</f>
        <v>1</v>
      </c>
      <c r="I592" s="10">
        <f t="shared" si="23"/>
        <v>3.3333333333333333E-2</v>
      </c>
      <c r="J592" s="12">
        <f t="shared" si="22"/>
        <v>254</v>
      </c>
      <c r="L592" s="5" t="s">
        <v>3249</v>
      </c>
      <c r="M592" s="5" t="s">
        <v>5666</v>
      </c>
    </row>
    <row r="593" spans="1:13" x14ac:dyDescent="0.35">
      <c r="A593" s="5" t="s">
        <v>1289</v>
      </c>
      <c r="B593" s="5" t="s">
        <v>6</v>
      </c>
      <c r="C593" s="5" t="s">
        <v>1290</v>
      </c>
      <c r="D593" s="5" t="s">
        <v>8</v>
      </c>
      <c r="E593" s="6">
        <v>42692</v>
      </c>
      <c r="F593" s="4">
        <v>0.60575231481481484</v>
      </c>
      <c r="G593" s="5" t="s">
        <v>9</v>
      </c>
      <c r="H593" s="12">
        <v>0</v>
      </c>
      <c r="I593" s="10">
        <f t="shared" si="23"/>
        <v>0</v>
      </c>
      <c r="J593" s="12">
        <f t="shared" si="22"/>
        <v>589</v>
      </c>
      <c r="L593" s="5" t="s">
        <v>3249</v>
      </c>
      <c r="M593" s="5" t="s">
        <v>5666</v>
      </c>
    </row>
    <row r="594" spans="1:13" x14ac:dyDescent="0.35">
      <c r="A594" s="5" t="s">
        <v>1291</v>
      </c>
      <c r="B594" s="5" t="s">
        <v>293</v>
      </c>
      <c r="C594" s="5" t="s">
        <v>1292</v>
      </c>
      <c r="D594" s="5" t="s">
        <v>13</v>
      </c>
      <c r="E594" s="6">
        <v>43066</v>
      </c>
      <c r="F594" s="4">
        <v>0.66538194444444443</v>
      </c>
      <c r="G594" s="5" t="s">
        <v>57</v>
      </c>
      <c r="H594" s="12">
        <v>0</v>
      </c>
      <c r="I594" s="10">
        <f t="shared" si="23"/>
        <v>0</v>
      </c>
      <c r="J594" s="12">
        <f t="shared" si="22"/>
        <v>215</v>
      </c>
      <c r="K594" s="5" t="str">
        <f>IF(J594&lt;180,"半年",IF(AND(J594&gt;180,J594&lt;365),"半年至一年",IF(AND(J594&gt;365,J594&lt;730),"一年至两年","两年以上")))</f>
        <v>半年至一年</v>
      </c>
      <c r="L594" s="5">
        <v>0</v>
      </c>
      <c r="M594" s="5" t="e">
        <v>#N/A</v>
      </c>
    </row>
    <row r="595" spans="1:13" x14ac:dyDescent="0.35">
      <c r="A595" s="5" t="s">
        <v>1293</v>
      </c>
      <c r="B595" s="5" t="s">
        <v>286</v>
      </c>
      <c r="C595" s="5" t="s">
        <v>286</v>
      </c>
      <c r="D595" s="5" t="s">
        <v>56</v>
      </c>
      <c r="E595" s="6">
        <v>42573</v>
      </c>
      <c r="F595" s="4">
        <v>0.67437499999999995</v>
      </c>
      <c r="G595" s="5" t="s">
        <v>9</v>
      </c>
      <c r="H595" s="12">
        <v>0</v>
      </c>
      <c r="I595" s="10">
        <f t="shared" si="23"/>
        <v>0</v>
      </c>
      <c r="J595" s="12">
        <f t="shared" ref="J595:J597" si="24">$A$1-E595</f>
        <v>708</v>
      </c>
      <c r="L595" s="5">
        <v>0</v>
      </c>
      <c r="M595" s="5" t="e">
        <v>#N/A</v>
      </c>
    </row>
    <row r="596" spans="1:13" x14ac:dyDescent="0.35">
      <c r="A596" s="5" t="s">
        <v>1294</v>
      </c>
      <c r="B596" s="5" t="s">
        <v>672</v>
      </c>
      <c r="C596" s="5" t="s">
        <v>1295</v>
      </c>
      <c r="D596" s="5" t="s">
        <v>56</v>
      </c>
      <c r="E596" s="6">
        <v>43249</v>
      </c>
      <c r="F596" s="4">
        <v>0.74398148148148147</v>
      </c>
      <c r="G596" s="5" t="s">
        <v>9</v>
      </c>
      <c r="H596" s="12">
        <v>0</v>
      </c>
      <c r="I596" s="10">
        <f t="shared" si="23"/>
        <v>0</v>
      </c>
      <c r="J596" s="12">
        <f t="shared" si="24"/>
        <v>32</v>
      </c>
      <c r="L596" s="5">
        <v>0</v>
      </c>
      <c r="M596" s="5" t="e">
        <v>#N/A</v>
      </c>
    </row>
    <row r="597" spans="1:13" x14ac:dyDescent="0.35">
      <c r="A597" s="5" t="s">
        <v>1296</v>
      </c>
      <c r="B597" s="5" t="s">
        <v>35</v>
      </c>
      <c r="C597" s="5" t="s">
        <v>1297</v>
      </c>
      <c r="D597" s="5" t="s">
        <v>13</v>
      </c>
      <c r="E597" s="6">
        <v>43242</v>
      </c>
      <c r="F597" s="4">
        <v>0.61259259259259258</v>
      </c>
      <c r="G597" s="5" t="s">
        <v>9</v>
      </c>
      <c r="H597" s="12">
        <f>VLOOKUP(A597,[1]Sheet1!$A$1:$B$690,2,FALSE)</f>
        <v>20504</v>
      </c>
      <c r="I597" s="10">
        <f t="shared" si="23"/>
        <v>683.4666666666667</v>
      </c>
      <c r="J597" s="12">
        <f t="shared" si="24"/>
        <v>39</v>
      </c>
      <c r="L597" s="5" t="s">
        <v>3253</v>
      </c>
      <c r="M597" s="5" t="s">
        <v>5669</v>
      </c>
    </row>
    <row r="598" spans="1:13" s="1" customFormat="1" x14ac:dyDescent="0.35">
      <c r="A598" s="2" t="s">
        <v>1298</v>
      </c>
      <c r="B598" s="2" t="s">
        <v>22</v>
      </c>
      <c r="C598" s="2" t="s">
        <v>1299</v>
      </c>
      <c r="D598" s="2" t="s">
        <v>24</v>
      </c>
      <c r="E598" s="3">
        <v>42978</v>
      </c>
      <c r="F598" s="4">
        <v>0.63629629629629625</v>
      </c>
      <c r="G598" s="2" t="s">
        <v>9</v>
      </c>
      <c r="H598" s="1">
        <v>0</v>
      </c>
      <c r="I598" s="2">
        <f t="shared" si="23"/>
        <v>0</v>
      </c>
      <c r="L598" s="5">
        <v>0</v>
      </c>
      <c r="M598" s="5" t="e">
        <v>#N/A</v>
      </c>
    </row>
    <row r="599" spans="1:13" x14ac:dyDescent="0.35">
      <c r="A599" s="5" t="s">
        <v>1300</v>
      </c>
      <c r="B599" s="5" t="s">
        <v>29</v>
      </c>
      <c r="C599" s="5" t="s">
        <v>1301</v>
      </c>
      <c r="D599" s="5" t="s">
        <v>13</v>
      </c>
      <c r="E599" s="6">
        <v>42969</v>
      </c>
      <c r="F599" s="4">
        <v>0.40956018518518517</v>
      </c>
      <c r="G599" s="5" t="s">
        <v>57</v>
      </c>
      <c r="H599" s="12">
        <v>0</v>
      </c>
      <c r="I599" s="10">
        <f t="shared" si="23"/>
        <v>0</v>
      </c>
      <c r="J599" s="12">
        <f t="shared" ref="J599:J649" si="25">$A$1-E599</f>
        <v>312</v>
      </c>
      <c r="K599" s="5" t="str">
        <f>IF(J599&lt;180,"半年",IF(AND(J599&gt;180,J599&lt;365),"半年至一年",IF(AND(J599&gt;365,J599&lt;730),"一年至两年","两年以上")))</f>
        <v>半年至一年</v>
      </c>
      <c r="L599" s="5" t="s">
        <v>3252</v>
      </c>
      <c r="M599" s="5" t="s">
        <v>5667</v>
      </c>
    </row>
    <row r="600" spans="1:13" x14ac:dyDescent="0.35">
      <c r="A600" s="5" t="s">
        <v>1302</v>
      </c>
      <c r="B600" s="5" t="s">
        <v>29</v>
      </c>
      <c r="C600" s="5" t="s">
        <v>1303</v>
      </c>
      <c r="D600" s="5" t="s">
        <v>13</v>
      </c>
      <c r="E600" s="6">
        <v>42879</v>
      </c>
      <c r="F600" s="4">
        <v>0.46487268518518521</v>
      </c>
      <c r="G600" s="5" t="s">
        <v>9</v>
      </c>
      <c r="H600" s="12">
        <f>VLOOKUP(A600,[1]Sheet1!$A$1:$B$690,2,FALSE)</f>
        <v>584</v>
      </c>
      <c r="I600" s="10">
        <f t="shared" si="23"/>
        <v>19.466666666666665</v>
      </c>
      <c r="J600" s="12">
        <f t="shared" si="25"/>
        <v>402</v>
      </c>
      <c r="L600" s="5" t="s">
        <v>3252</v>
      </c>
      <c r="M600" s="5" t="s">
        <v>5667</v>
      </c>
    </row>
    <row r="601" spans="1:13" x14ac:dyDescent="0.35">
      <c r="A601" s="5" t="s">
        <v>1304</v>
      </c>
      <c r="B601" s="5" t="s">
        <v>1305</v>
      </c>
      <c r="C601" s="5" t="s">
        <v>1306</v>
      </c>
      <c r="D601" s="5" t="s">
        <v>13</v>
      </c>
      <c r="E601" s="6">
        <v>43284</v>
      </c>
      <c r="F601" s="4">
        <v>0.66585648148148147</v>
      </c>
      <c r="G601" s="5" t="s">
        <v>9</v>
      </c>
      <c r="H601" s="12">
        <v>0</v>
      </c>
      <c r="I601" s="10">
        <f t="shared" si="23"/>
        <v>0</v>
      </c>
      <c r="J601" s="12">
        <f t="shared" si="25"/>
        <v>-3</v>
      </c>
      <c r="L601" s="5" t="s">
        <v>1305</v>
      </c>
      <c r="M601" s="5" t="s">
        <v>5667</v>
      </c>
    </row>
    <row r="602" spans="1:13" x14ac:dyDescent="0.35">
      <c r="A602" s="5" t="s">
        <v>1307</v>
      </c>
      <c r="B602" s="5" t="s">
        <v>70</v>
      </c>
      <c r="C602" s="5" t="s">
        <v>1308</v>
      </c>
      <c r="D602" s="5" t="s">
        <v>13</v>
      </c>
      <c r="E602" s="6">
        <v>43283</v>
      </c>
      <c r="F602" s="4">
        <v>0.62967592592592592</v>
      </c>
      <c r="G602" s="5" t="s">
        <v>9</v>
      </c>
      <c r="H602" s="12">
        <v>0</v>
      </c>
      <c r="I602" s="10">
        <f t="shared" si="23"/>
        <v>0</v>
      </c>
      <c r="J602" s="12">
        <f t="shared" si="25"/>
        <v>-2</v>
      </c>
      <c r="L602" s="5">
        <v>0</v>
      </c>
      <c r="M602" s="5" t="e">
        <v>#N/A</v>
      </c>
    </row>
    <row r="603" spans="1:13" x14ac:dyDescent="0.35">
      <c r="A603" s="5" t="s">
        <v>1309</v>
      </c>
      <c r="B603" s="5" t="s">
        <v>6</v>
      </c>
      <c r="C603" s="5" t="s">
        <v>1310</v>
      </c>
      <c r="D603" s="5" t="s">
        <v>8</v>
      </c>
      <c r="E603" s="6">
        <v>42696</v>
      </c>
      <c r="F603" s="4">
        <v>0.47332175925925929</v>
      </c>
      <c r="G603" s="5" t="s">
        <v>9</v>
      </c>
      <c r="H603" s="12">
        <v>0</v>
      </c>
      <c r="I603" s="10">
        <f t="shared" si="23"/>
        <v>0</v>
      </c>
      <c r="J603" s="12">
        <f t="shared" si="25"/>
        <v>585</v>
      </c>
      <c r="L603" s="5" t="s">
        <v>3249</v>
      </c>
      <c r="M603" s="5" t="s">
        <v>5666</v>
      </c>
    </row>
    <row r="604" spans="1:13" x14ac:dyDescent="0.35">
      <c r="A604" s="5" t="s">
        <v>1311</v>
      </c>
      <c r="B604" s="5" t="s">
        <v>47</v>
      </c>
      <c r="C604" s="5" t="s">
        <v>1312</v>
      </c>
      <c r="D604" s="5" t="s">
        <v>13</v>
      </c>
      <c r="E604" s="6">
        <v>43244</v>
      </c>
      <c r="F604" s="4">
        <v>0.72094907407407405</v>
      </c>
      <c r="G604" s="5" t="s">
        <v>9</v>
      </c>
      <c r="H604" s="12">
        <f>VLOOKUP(A604,[1]Sheet1!$A$1:$B$690,2,FALSE)</f>
        <v>7351</v>
      </c>
      <c r="I604" s="10">
        <f t="shared" si="23"/>
        <v>245.03333333333333</v>
      </c>
      <c r="J604" s="12">
        <f t="shared" si="25"/>
        <v>37</v>
      </c>
      <c r="L604" s="5">
        <v>0</v>
      </c>
      <c r="M604" s="5" t="e">
        <v>#N/A</v>
      </c>
    </row>
    <row r="605" spans="1:13" x14ac:dyDescent="0.35">
      <c r="A605" s="5" t="s">
        <v>1313</v>
      </c>
      <c r="B605" s="5" t="s">
        <v>6</v>
      </c>
      <c r="C605" s="5" t="s">
        <v>1314</v>
      </c>
      <c r="D605" s="5" t="s">
        <v>8</v>
      </c>
      <c r="E605" s="6">
        <v>42696</v>
      </c>
      <c r="F605" s="4">
        <v>0.40025462962962965</v>
      </c>
      <c r="G605" s="5" t="s">
        <v>9</v>
      </c>
      <c r="H605" s="12">
        <v>0</v>
      </c>
      <c r="I605" s="10">
        <f t="shared" si="23"/>
        <v>0</v>
      </c>
      <c r="J605" s="12">
        <f t="shared" si="25"/>
        <v>585</v>
      </c>
      <c r="L605" s="5" t="s">
        <v>3249</v>
      </c>
      <c r="M605" s="5" t="s">
        <v>5666</v>
      </c>
    </row>
    <row r="606" spans="1:13" x14ac:dyDescent="0.35">
      <c r="A606" s="5" t="s">
        <v>1315</v>
      </c>
      <c r="B606" s="5" t="s">
        <v>70</v>
      </c>
      <c r="C606" s="5" t="s">
        <v>70</v>
      </c>
      <c r="D606" s="5" t="s">
        <v>13</v>
      </c>
      <c r="E606" s="6">
        <v>42997</v>
      </c>
      <c r="F606" s="4">
        <v>0.70754629629629628</v>
      </c>
      <c r="G606" s="5" t="s">
        <v>9</v>
      </c>
      <c r="H606" s="12">
        <v>0</v>
      </c>
      <c r="I606" s="10">
        <f t="shared" si="23"/>
        <v>0</v>
      </c>
      <c r="J606" s="12">
        <f t="shared" si="25"/>
        <v>284</v>
      </c>
      <c r="L606" s="5">
        <v>0</v>
      </c>
      <c r="M606" s="5" t="e">
        <v>#N/A</v>
      </c>
    </row>
    <row r="607" spans="1:13" x14ac:dyDescent="0.35">
      <c r="A607" s="5" t="s">
        <v>1316</v>
      </c>
      <c r="B607" s="5" t="s">
        <v>29</v>
      </c>
      <c r="C607" s="5" t="s">
        <v>1317</v>
      </c>
      <c r="D607" s="5" t="s">
        <v>13</v>
      </c>
      <c r="E607" s="6">
        <v>42842</v>
      </c>
      <c r="F607" s="4">
        <v>0.61130787037037038</v>
      </c>
      <c r="G607" s="5" t="s">
        <v>9</v>
      </c>
      <c r="H607" s="12">
        <f>VLOOKUP(A607,[1]Sheet1!$A$1:$B$690,2,FALSE)</f>
        <v>3571</v>
      </c>
      <c r="I607" s="10">
        <f t="shared" si="23"/>
        <v>119.03333333333333</v>
      </c>
      <c r="J607" s="12">
        <f t="shared" si="25"/>
        <v>439</v>
      </c>
      <c r="L607" s="5" t="s">
        <v>3252</v>
      </c>
      <c r="M607" s="5" t="s">
        <v>5667</v>
      </c>
    </row>
    <row r="608" spans="1:13" x14ac:dyDescent="0.35">
      <c r="A608" s="5" t="s">
        <v>1318</v>
      </c>
      <c r="B608" s="5" t="s">
        <v>204</v>
      </c>
      <c r="C608" s="5" t="s">
        <v>1319</v>
      </c>
      <c r="D608" s="5" t="s">
        <v>110</v>
      </c>
      <c r="E608" s="6">
        <v>43106</v>
      </c>
      <c r="F608" s="4">
        <v>0.65855324074074073</v>
      </c>
      <c r="G608" s="5" t="s">
        <v>9</v>
      </c>
      <c r="H608" s="12">
        <f>VLOOKUP(A608,[1]Sheet1!$A$1:$B$690,2,FALSE)</f>
        <v>869</v>
      </c>
      <c r="I608" s="10">
        <f t="shared" si="23"/>
        <v>28.966666666666665</v>
      </c>
      <c r="J608" s="12">
        <f t="shared" si="25"/>
        <v>175</v>
      </c>
      <c r="L608" s="5" t="s">
        <v>3255</v>
      </c>
      <c r="M608" s="5" t="s">
        <v>5668</v>
      </c>
    </row>
    <row r="609" spans="1:13" x14ac:dyDescent="0.35">
      <c r="A609" s="5" t="s">
        <v>1320</v>
      </c>
      <c r="B609" s="5" t="s">
        <v>54</v>
      </c>
      <c r="C609" s="5" t="s">
        <v>1321</v>
      </c>
      <c r="D609" s="5" t="s">
        <v>56</v>
      </c>
      <c r="E609" s="6">
        <v>43066</v>
      </c>
      <c r="F609" s="4">
        <v>0.60406250000000006</v>
      </c>
      <c r="G609" s="5" t="s">
        <v>9</v>
      </c>
      <c r="H609" s="12">
        <f>VLOOKUP(A609,[1]Sheet1!$A$1:$B$690,2,FALSE)</f>
        <v>3241</v>
      </c>
      <c r="I609" s="10">
        <f t="shared" si="23"/>
        <v>108.03333333333333</v>
      </c>
      <c r="J609" s="12">
        <f t="shared" si="25"/>
        <v>215</v>
      </c>
      <c r="L609" s="5">
        <v>0</v>
      </c>
      <c r="M609" s="5" t="e">
        <v>#N/A</v>
      </c>
    </row>
    <row r="610" spans="1:13" x14ac:dyDescent="0.35">
      <c r="A610" s="5" t="s">
        <v>1322</v>
      </c>
      <c r="B610" s="5" t="s">
        <v>38</v>
      </c>
      <c r="C610" s="5" t="s">
        <v>1323</v>
      </c>
      <c r="D610" s="5" t="s">
        <v>13</v>
      </c>
      <c r="E610" s="6">
        <v>43209</v>
      </c>
      <c r="F610" s="4">
        <v>0.7915740740740741</v>
      </c>
      <c r="G610" s="5" t="s">
        <v>9</v>
      </c>
      <c r="H610" s="12">
        <f>VLOOKUP(A610,[1]Sheet1!$A$1:$B$690,2,FALSE)</f>
        <v>599</v>
      </c>
      <c r="I610" s="10">
        <f t="shared" si="23"/>
        <v>19.966666666666665</v>
      </c>
      <c r="J610" s="12">
        <f t="shared" si="25"/>
        <v>72</v>
      </c>
      <c r="L610" s="5" t="s">
        <v>169</v>
      </c>
      <c r="M610" s="5" t="s">
        <v>5667</v>
      </c>
    </row>
    <row r="611" spans="1:13" x14ac:dyDescent="0.35">
      <c r="A611" s="5" t="s">
        <v>1324</v>
      </c>
      <c r="B611" s="5" t="s">
        <v>81</v>
      </c>
      <c r="C611" s="5" t="s">
        <v>1325</v>
      </c>
      <c r="D611" s="5" t="s">
        <v>13</v>
      </c>
      <c r="E611" s="6">
        <v>43215</v>
      </c>
      <c r="F611" s="4">
        <v>0.77858796296296295</v>
      </c>
      <c r="G611" s="5" t="s">
        <v>9</v>
      </c>
      <c r="H611" s="12">
        <f>VLOOKUP(A611,[1]Sheet1!$A$1:$B$690,2,FALSE)</f>
        <v>2672</v>
      </c>
      <c r="I611" s="10">
        <f t="shared" si="23"/>
        <v>89.066666666666663</v>
      </c>
      <c r="J611" s="12">
        <f t="shared" si="25"/>
        <v>66</v>
      </c>
      <c r="L611" s="5">
        <v>0</v>
      </c>
      <c r="M611" s="5" t="e">
        <v>#N/A</v>
      </c>
    </row>
    <row r="612" spans="1:13" x14ac:dyDescent="0.35">
      <c r="A612" s="5" t="s">
        <v>1326</v>
      </c>
      <c r="B612" s="5" t="s">
        <v>6</v>
      </c>
      <c r="C612" s="5" t="s">
        <v>1327</v>
      </c>
      <c r="D612" s="5" t="s">
        <v>8</v>
      </c>
      <c r="E612" s="6">
        <v>42696</v>
      </c>
      <c r="F612" s="4">
        <v>0.47432870370370367</v>
      </c>
      <c r="G612" s="5" t="s">
        <v>9</v>
      </c>
      <c r="H612" s="12">
        <v>0</v>
      </c>
      <c r="I612" s="10">
        <f t="shared" si="23"/>
        <v>0</v>
      </c>
      <c r="J612" s="12">
        <f t="shared" si="25"/>
        <v>585</v>
      </c>
      <c r="L612" s="5" t="s">
        <v>3249</v>
      </c>
      <c r="M612" s="5" t="s">
        <v>5666</v>
      </c>
    </row>
    <row r="613" spans="1:13" x14ac:dyDescent="0.35">
      <c r="A613" s="5" t="s">
        <v>1328</v>
      </c>
      <c r="B613" s="5" t="s">
        <v>38</v>
      </c>
      <c r="C613" s="5" t="s">
        <v>1329</v>
      </c>
      <c r="D613" s="5" t="s">
        <v>13</v>
      </c>
      <c r="E613" s="6">
        <v>43211</v>
      </c>
      <c r="F613" s="4">
        <v>0.35459490740740746</v>
      </c>
      <c r="G613" s="5" t="s">
        <v>9</v>
      </c>
      <c r="H613" s="12">
        <f>VLOOKUP(A613,[1]Sheet1!$A$1:$B$690,2,FALSE)</f>
        <v>2252</v>
      </c>
      <c r="I613" s="10">
        <f t="shared" si="23"/>
        <v>75.066666666666663</v>
      </c>
      <c r="J613" s="12">
        <f t="shared" si="25"/>
        <v>70</v>
      </c>
      <c r="L613" s="5" t="s">
        <v>169</v>
      </c>
      <c r="M613" s="5" t="s">
        <v>5667</v>
      </c>
    </row>
    <row r="614" spans="1:13" x14ac:dyDescent="0.35">
      <c r="A614" s="5" t="s">
        <v>1330</v>
      </c>
      <c r="B614" s="5" t="s">
        <v>1331</v>
      </c>
      <c r="C614" s="5" t="s">
        <v>1332</v>
      </c>
      <c r="D614" s="5" t="s">
        <v>13</v>
      </c>
      <c r="E614" s="6">
        <v>42947</v>
      </c>
      <c r="F614" s="4">
        <v>0.46876157407407404</v>
      </c>
      <c r="G614" s="5" t="s">
        <v>9</v>
      </c>
      <c r="H614" s="12">
        <v>0</v>
      </c>
      <c r="I614" s="10">
        <f t="shared" si="23"/>
        <v>0</v>
      </c>
      <c r="J614" s="12">
        <f t="shared" si="25"/>
        <v>334</v>
      </c>
      <c r="L614" s="5">
        <v>0</v>
      </c>
      <c r="M614" s="5" t="e">
        <v>#N/A</v>
      </c>
    </row>
    <row r="615" spans="1:13" x14ac:dyDescent="0.35">
      <c r="A615" s="5" t="s">
        <v>1333</v>
      </c>
      <c r="B615" s="5" t="s">
        <v>182</v>
      </c>
      <c r="C615" s="5" t="s">
        <v>1334</v>
      </c>
      <c r="D615" s="5" t="s">
        <v>13</v>
      </c>
      <c r="E615" s="6">
        <v>42773</v>
      </c>
      <c r="F615" s="4">
        <v>0.65916666666666668</v>
      </c>
      <c r="G615" s="5" t="s">
        <v>9</v>
      </c>
      <c r="H615" s="12">
        <v>0</v>
      </c>
      <c r="I615" s="10">
        <f t="shared" si="23"/>
        <v>0</v>
      </c>
      <c r="J615" s="12">
        <f t="shared" si="25"/>
        <v>508</v>
      </c>
      <c r="L615" s="5">
        <v>0</v>
      </c>
      <c r="M615" s="5" t="e">
        <v>#N/A</v>
      </c>
    </row>
    <row r="616" spans="1:13" x14ac:dyDescent="0.35">
      <c r="A616" s="5" t="s">
        <v>1335</v>
      </c>
      <c r="B616" s="5" t="s">
        <v>6</v>
      </c>
      <c r="C616" s="5" t="s">
        <v>1336</v>
      </c>
      <c r="D616" s="5" t="s">
        <v>8</v>
      </c>
      <c r="E616" s="6">
        <v>42739</v>
      </c>
      <c r="F616" s="4">
        <v>0.44563657407407403</v>
      </c>
      <c r="G616" s="5" t="s">
        <v>9</v>
      </c>
      <c r="H616" s="12">
        <v>0</v>
      </c>
      <c r="I616" s="10">
        <f t="shared" si="23"/>
        <v>0</v>
      </c>
      <c r="J616" s="12">
        <f t="shared" si="25"/>
        <v>542</v>
      </c>
      <c r="L616" s="5" t="s">
        <v>3249</v>
      </c>
      <c r="M616" s="5" t="s">
        <v>5666</v>
      </c>
    </row>
    <row r="617" spans="1:13" x14ac:dyDescent="0.35">
      <c r="A617" s="5" t="s">
        <v>1337</v>
      </c>
      <c r="B617" s="5" t="s">
        <v>683</v>
      </c>
      <c r="C617" s="5" t="s">
        <v>1338</v>
      </c>
      <c r="D617" s="5" t="s">
        <v>13</v>
      </c>
      <c r="E617" s="6">
        <v>42535</v>
      </c>
      <c r="F617" s="4">
        <v>0.56596064814814817</v>
      </c>
      <c r="G617" s="5" t="s">
        <v>57</v>
      </c>
      <c r="H617" s="12">
        <v>0</v>
      </c>
      <c r="I617" s="10">
        <f t="shared" si="23"/>
        <v>0</v>
      </c>
      <c r="J617" s="12">
        <f t="shared" si="25"/>
        <v>746</v>
      </c>
      <c r="K617" s="5" t="str">
        <f>IF(J617&lt;180,"半年",IF(AND(J617&gt;180,J617&lt;365),"半年至一年",IF(AND(J617&gt;365,J617&lt;730),"一年至两年","两年以上")))</f>
        <v>两年以上</v>
      </c>
      <c r="L617" s="5" t="s">
        <v>683</v>
      </c>
      <c r="M617" s="5" t="s">
        <v>5672</v>
      </c>
    </row>
    <row r="618" spans="1:13" x14ac:dyDescent="0.35">
      <c r="A618" s="5" t="s">
        <v>1339</v>
      </c>
      <c r="B618" s="5" t="s">
        <v>664</v>
      </c>
      <c r="C618" s="5" t="s">
        <v>1340</v>
      </c>
      <c r="D618" s="5" t="s">
        <v>13</v>
      </c>
      <c r="E618" s="6">
        <v>42827</v>
      </c>
      <c r="F618" s="4">
        <v>0.89935185185185185</v>
      </c>
      <c r="G618" s="5" t="s">
        <v>9</v>
      </c>
      <c r="H618" s="12">
        <v>0</v>
      </c>
      <c r="I618" s="10">
        <f t="shared" si="23"/>
        <v>0</v>
      </c>
      <c r="J618" s="12">
        <f t="shared" si="25"/>
        <v>454</v>
      </c>
      <c r="L618" s="5">
        <v>0</v>
      </c>
      <c r="M618" s="5" t="e">
        <v>#N/A</v>
      </c>
    </row>
    <row r="619" spans="1:13" x14ac:dyDescent="0.35">
      <c r="A619" s="5" t="s">
        <v>1341</v>
      </c>
      <c r="B619" s="5" t="s">
        <v>35</v>
      </c>
      <c r="C619" s="5" t="s">
        <v>1342</v>
      </c>
      <c r="D619" s="5" t="s">
        <v>13</v>
      </c>
      <c r="E619" s="6">
        <v>42996</v>
      </c>
      <c r="F619" s="4">
        <v>0.72309027777777779</v>
      </c>
      <c r="G619" s="5" t="s">
        <v>9</v>
      </c>
      <c r="H619" s="12">
        <f>VLOOKUP(A619,[1]Sheet1!$A$1:$B$690,2,FALSE)</f>
        <v>15198</v>
      </c>
      <c r="I619" s="10">
        <f t="shared" si="23"/>
        <v>506.6</v>
      </c>
      <c r="J619" s="12">
        <f t="shared" si="25"/>
        <v>285</v>
      </c>
      <c r="L619" s="5" t="s">
        <v>3253</v>
      </c>
      <c r="M619" s="5" t="s">
        <v>5669</v>
      </c>
    </row>
    <row r="620" spans="1:13" x14ac:dyDescent="0.35">
      <c r="A620" s="5" t="s">
        <v>1343</v>
      </c>
      <c r="B620" s="5" t="s">
        <v>1344</v>
      </c>
      <c r="C620" s="5" t="s">
        <v>1345</v>
      </c>
      <c r="D620" s="5" t="s">
        <v>13</v>
      </c>
      <c r="E620" s="6">
        <v>43286</v>
      </c>
      <c r="F620" s="4">
        <v>0.75793981481481476</v>
      </c>
      <c r="G620" s="5" t="s">
        <v>9</v>
      </c>
      <c r="H620" s="12">
        <v>0</v>
      </c>
      <c r="I620" s="10">
        <f t="shared" si="23"/>
        <v>0</v>
      </c>
      <c r="J620" s="12">
        <f t="shared" si="25"/>
        <v>-5</v>
      </c>
      <c r="L620" s="5">
        <v>0</v>
      </c>
      <c r="M620" s="5" t="e">
        <v>#N/A</v>
      </c>
    </row>
    <row r="621" spans="1:13" x14ac:dyDescent="0.35">
      <c r="A621" s="5" t="s">
        <v>1346</v>
      </c>
      <c r="B621" s="5" t="s">
        <v>29</v>
      </c>
      <c r="C621" s="5" t="s">
        <v>1347</v>
      </c>
      <c r="D621" s="5" t="s">
        <v>13</v>
      </c>
      <c r="E621" s="6">
        <v>42811</v>
      </c>
      <c r="F621" s="4">
        <v>0.46234953703703702</v>
      </c>
      <c r="G621" s="5" t="s">
        <v>9</v>
      </c>
      <c r="H621" s="12">
        <v>0</v>
      </c>
      <c r="I621" s="10">
        <f t="shared" si="23"/>
        <v>0</v>
      </c>
      <c r="J621" s="12">
        <f t="shared" si="25"/>
        <v>470</v>
      </c>
      <c r="L621" s="5" t="s">
        <v>3252</v>
      </c>
      <c r="M621" s="5" t="s">
        <v>5667</v>
      </c>
    </row>
    <row r="622" spans="1:13" x14ac:dyDescent="0.35">
      <c r="A622" s="5" t="s">
        <v>1348</v>
      </c>
      <c r="B622" s="5" t="s">
        <v>11</v>
      </c>
      <c r="C622" s="5" t="s">
        <v>1349</v>
      </c>
      <c r="D622" s="5" t="s">
        <v>13</v>
      </c>
      <c r="E622" s="6">
        <v>42607</v>
      </c>
      <c r="F622" s="4">
        <v>0.45226851851851851</v>
      </c>
      <c r="G622" s="5" t="s">
        <v>9</v>
      </c>
      <c r="H622" s="12">
        <f>VLOOKUP(A622,[1]Sheet1!$A$1:$B$690,2,FALSE)</f>
        <v>4857</v>
      </c>
      <c r="I622" s="10">
        <f t="shared" si="23"/>
        <v>161.9</v>
      </c>
      <c r="J622" s="12">
        <f t="shared" si="25"/>
        <v>674</v>
      </c>
      <c r="L622" s="5">
        <v>0</v>
      </c>
      <c r="M622" s="5" t="e">
        <v>#N/A</v>
      </c>
    </row>
    <row r="623" spans="1:13" x14ac:dyDescent="0.35">
      <c r="A623" s="5" t="s">
        <v>1350</v>
      </c>
      <c r="B623" s="5" t="s">
        <v>29</v>
      </c>
      <c r="C623" s="5" t="s">
        <v>1351</v>
      </c>
      <c r="D623" s="5" t="s">
        <v>13</v>
      </c>
      <c r="E623" s="6">
        <v>42871</v>
      </c>
      <c r="F623" s="4">
        <v>0.44324074074074077</v>
      </c>
      <c r="G623" s="5" t="s">
        <v>9</v>
      </c>
      <c r="H623" s="12">
        <f>VLOOKUP(A623,[1]Sheet1!$A$1:$B$690,2,FALSE)</f>
        <v>5080</v>
      </c>
      <c r="I623" s="10">
        <f t="shared" si="23"/>
        <v>169.33333333333334</v>
      </c>
      <c r="J623" s="12">
        <f t="shared" si="25"/>
        <v>410</v>
      </c>
      <c r="L623" s="5" t="s">
        <v>3252</v>
      </c>
      <c r="M623" s="5" t="s">
        <v>5667</v>
      </c>
    </row>
    <row r="624" spans="1:13" x14ac:dyDescent="0.35">
      <c r="A624" s="5" t="s">
        <v>1352</v>
      </c>
      <c r="B624" s="5" t="s">
        <v>29</v>
      </c>
      <c r="C624" s="5" t="s">
        <v>1353</v>
      </c>
      <c r="D624" s="5" t="s">
        <v>13</v>
      </c>
      <c r="E624" s="6">
        <v>42811</v>
      </c>
      <c r="F624" s="4">
        <v>0.46144675925925926</v>
      </c>
      <c r="G624" s="5" t="s">
        <v>9</v>
      </c>
      <c r="H624" s="12">
        <f>VLOOKUP(A624,[1]Sheet1!$A$1:$B$690,2,FALSE)</f>
        <v>108</v>
      </c>
      <c r="I624" s="10">
        <f t="shared" si="23"/>
        <v>3.6</v>
      </c>
      <c r="J624" s="12">
        <f t="shared" si="25"/>
        <v>470</v>
      </c>
      <c r="L624" s="5" t="s">
        <v>3252</v>
      </c>
      <c r="M624" s="5" t="s">
        <v>5667</v>
      </c>
    </row>
    <row r="625" spans="1:13" x14ac:dyDescent="0.35">
      <c r="A625" s="5" t="s">
        <v>1354</v>
      </c>
      <c r="B625" s="5" t="s">
        <v>1355</v>
      </c>
      <c r="C625" s="5" t="s">
        <v>1356</v>
      </c>
      <c r="D625" s="5" t="s">
        <v>8</v>
      </c>
      <c r="E625" s="6">
        <v>43218</v>
      </c>
      <c r="F625" s="4">
        <v>0.89695601851851858</v>
      </c>
      <c r="G625" s="5" t="s">
        <v>9</v>
      </c>
      <c r="H625" s="12">
        <f>VLOOKUP(A625,[1]Sheet1!$A$1:$B$690,2,FALSE)</f>
        <v>2339</v>
      </c>
      <c r="I625" s="10">
        <f t="shared" si="23"/>
        <v>77.966666666666669</v>
      </c>
      <c r="J625" s="12">
        <f t="shared" si="25"/>
        <v>63</v>
      </c>
      <c r="L625" s="5" t="s">
        <v>3126</v>
      </c>
      <c r="M625" s="5" t="s">
        <v>5675</v>
      </c>
    </row>
    <row r="626" spans="1:13" x14ac:dyDescent="0.35">
      <c r="A626" s="5" t="s">
        <v>1357</v>
      </c>
      <c r="B626" s="5" t="s">
        <v>35</v>
      </c>
      <c r="C626" s="5" t="s">
        <v>1358</v>
      </c>
      <c r="D626" s="5" t="s">
        <v>13</v>
      </c>
      <c r="E626" s="6">
        <v>42996</v>
      </c>
      <c r="F626" s="4">
        <v>0.72848379629629623</v>
      </c>
      <c r="G626" s="5" t="s">
        <v>9</v>
      </c>
      <c r="H626" s="12">
        <f>VLOOKUP(A626,[1]Sheet1!$A$1:$B$690,2,FALSE)</f>
        <v>32974</v>
      </c>
      <c r="I626" s="10">
        <f t="shared" si="23"/>
        <v>1099.1333333333334</v>
      </c>
      <c r="J626" s="12">
        <f t="shared" si="25"/>
        <v>285</v>
      </c>
      <c r="L626" s="5" t="s">
        <v>3253</v>
      </c>
      <c r="M626" s="5" t="s">
        <v>5669</v>
      </c>
    </row>
    <row r="627" spans="1:13" x14ac:dyDescent="0.35">
      <c r="A627" s="5" t="s">
        <v>1359</v>
      </c>
      <c r="B627" s="5" t="s">
        <v>29</v>
      </c>
      <c r="C627" s="5" t="s">
        <v>1360</v>
      </c>
      <c r="D627" s="5" t="s">
        <v>13</v>
      </c>
      <c r="E627" s="6">
        <v>42814</v>
      </c>
      <c r="F627" s="4">
        <v>0.7026041666666667</v>
      </c>
      <c r="G627" s="5" t="s">
        <v>9</v>
      </c>
      <c r="H627" s="12">
        <f>VLOOKUP(A627,[1]Sheet1!$A$1:$B$690,2,FALSE)</f>
        <v>608</v>
      </c>
      <c r="I627" s="10">
        <f t="shared" si="23"/>
        <v>20.266666666666666</v>
      </c>
      <c r="J627" s="12">
        <f t="shared" si="25"/>
        <v>467</v>
      </c>
      <c r="L627" s="5" t="s">
        <v>3252</v>
      </c>
      <c r="M627" s="5" t="s">
        <v>5667</v>
      </c>
    </row>
    <row r="628" spans="1:13" x14ac:dyDescent="0.35">
      <c r="A628" s="5" t="s">
        <v>1361</v>
      </c>
      <c r="B628" s="5" t="s">
        <v>35</v>
      </c>
      <c r="C628" s="5" t="s">
        <v>1362</v>
      </c>
      <c r="D628" s="5" t="s">
        <v>13</v>
      </c>
      <c r="E628" s="6">
        <v>43066</v>
      </c>
      <c r="F628" s="4">
        <v>0.39170138888888889</v>
      </c>
      <c r="G628" s="5" t="s">
        <v>9</v>
      </c>
      <c r="H628" s="12">
        <f>VLOOKUP(A628,[1]Sheet1!$A$1:$B$690,2,FALSE)</f>
        <v>30285</v>
      </c>
      <c r="I628" s="10">
        <f t="shared" si="23"/>
        <v>1009.5</v>
      </c>
      <c r="J628" s="12">
        <f t="shared" si="25"/>
        <v>215</v>
      </c>
      <c r="L628" s="5" t="s">
        <v>3253</v>
      </c>
      <c r="M628" s="5" t="s">
        <v>5669</v>
      </c>
    </row>
    <row r="629" spans="1:13" x14ac:dyDescent="0.35">
      <c r="A629" s="5" t="s">
        <v>1363</v>
      </c>
      <c r="B629" s="5" t="s">
        <v>35</v>
      </c>
      <c r="C629" s="5" t="s">
        <v>1364</v>
      </c>
      <c r="D629" s="5" t="s">
        <v>13</v>
      </c>
      <c r="E629" s="6">
        <v>42996</v>
      </c>
      <c r="F629" s="4">
        <v>0.72645833333333332</v>
      </c>
      <c r="G629" s="5" t="s">
        <v>9</v>
      </c>
      <c r="H629" s="12">
        <f>VLOOKUP(A629,[1]Sheet1!$A$1:$B$690,2,FALSE)</f>
        <v>18761</v>
      </c>
      <c r="I629" s="10">
        <f t="shared" si="23"/>
        <v>625.36666666666667</v>
      </c>
      <c r="J629" s="12">
        <f t="shared" si="25"/>
        <v>285</v>
      </c>
      <c r="L629" s="5" t="s">
        <v>3253</v>
      </c>
      <c r="M629" s="5" t="s">
        <v>5669</v>
      </c>
    </row>
    <row r="630" spans="1:13" x14ac:dyDescent="0.35">
      <c r="A630" s="5" t="s">
        <v>1365</v>
      </c>
      <c r="B630" s="5" t="s">
        <v>1366</v>
      </c>
      <c r="C630" s="5" t="s">
        <v>1367</v>
      </c>
      <c r="D630" s="5" t="s">
        <v>13</v>
      </c>
      <c r="E630" s="6">
        <v>43221</v>
      </c>
      <c r="F630" s="4">
        <v>4.8611111111111104E-4</v>
      </c>
      <c r="G630" s="5" t="s">
        <v>9</v>
      </c>
      <c r="H630" s="12">
        <v>0</v>
      </c>
      <c r="I630" s="10">
        <f t="shared" si="23"/>
        <v>0</v>
      </c>
      <c r="J630" s="12">
        <f t="shared" si="25"/>
        <v>60</v>
      </c>
      <c r="L630" s="5">
        <v>0</v>
      </c>
      <c r="M630" s="5" t="e">
        <v>#N/A</v>
      </c>
    </row>
    <row r="631" spans="1:13" x14ac:dyDescent="0.35">
      <c r="A631" s="5" t="s">
        <v>1368</v>
      </c>
      <c r="B631" s="5" t="s">
        <v>1081</v>
      </c>
      <c r="C631" s="5" t="s">
        <v>1369</v>
      </c>
      <c r="D631" s="5" t="s">
        <v>13</v>
      </c>
      <c r="E631" s="6">
        <v>42643</v>
      </c>
      <c r="F631" s="4">
        <v>0.59798611111111111</v>
      </c>
      <c r="G631" s="5" t="s">
        <v>9</v>
      </c>
      <c r="H631" s="12">
        <v>0</v>
      </c>
      <c r="I631" s="10">
        <f t="shared" si="23"/>
        <v>0</v>
      </c>
      <c r="J631" s="12">
        <f t="shared" si="25"/>
        <v>638</v>
      </c>
      <c r="L631" s="5" t="s">
        <v>1081</v>
      </c>
      <c r="M631" s="5" t="s">
        <v>5667</v>
      </c>
    </row>
    <row r="632" spans="1:13" x14ac:dyDescent="0.35">
      <c r="A632" s="5" t="s">
        <v>1370</v>
      </c>
      <c r="B632" s="5" t="s">
        <v>293</v>
      </c>
      <c r="C632" s="5" t="s">
        <v>1371</v>
      </c>
      <c r="D632" s="5" t="s">
        <v>13</v>
      </c>
      <c r="E632" s="6">
        <v>43242</v>
      </c>
      <c r="F632" s="4">
        <v>0.61819444444444438</v>
      </c>
      <c r="G632" s="5" t="s">
        <v>9</v>
      </c>
      <c r="H632" s="12">
        <v>0</v>
      </c>
      <c r="I632" s="10">
        <f t="shared" si="23"/>
        <v>0</v>
      </c>
      <c r="J632" s="12">
        <f t="shared" si="25"/>
        <v>39</v>
      </c>
      <c r="L632" s="5">
        <v>0</v>
      </c>
      <c r="M632" s="5" t="e">
        <v>#N/A</v>
      </c>
    </row>
    <row r="633" spans="1:13" x14ac:dyDescent="0.35">
      <c r="A633" s="5" t="s">
        <v>1372</v>
      </c>
      <c r="B633" s="5" t="s">
        <v>38</v>
      </c>
      <c r="C633" s="5" t="s">
        <v>1373</v>
      </c>
      <c r="D633" s="5" t="s">
        <v>13</v>
      </c>
      <c r="E633" s="6">
        <v>43242</v>
      </c>
      <c r="F633" s="4">
        <v>0.6422106481481481</v>
      </c>
      <c r="G633" s="5" t="s">
        <v>9</v>
      </c>
      <c r="H633" s="12">
        <f>VLOOKUP(A633,[1]Sheet1!$A$1:$B$690,2,FALSE)</f>
        <v>326</v>
      </c>
      <c r="I633" s="10">
        <f t="shared" si="23"/>
        <v>10.866666666666667</v>
      </c>
      <c r="J633" s="12">
        <f t="shared" si="25"/>
        <v>39</v>
      </c>
      <c r="L633" s="5" t="s">
        <v>169</v>
      </c>
      <c r="M633" s="5" t="s">
        <v>5667</v>
      </c>
    </row>
    <row r="634" spans="1:13" x14ac:dyDescent="0.35">
      <c r="A634" s="5" t="s">
        <v>1374</v>
      </c>
      <c r="B634" s="5" t="s">
        <v>38</v>
      </c>
      <c r="C634" s="5" t="s">
        <v>1375</v>
      </c>
      <c r="D634" s="5" t="s">
        <v>13</v>
      </c>
      <c r="E634" s="6">
        <v>43238</v>
      </c>
      <c r="F634" s="4">
        <v>0.49609953703703707</v>
      </c>
      <c r="G634" s="5" t="s">
        <v>9</v>
      </c>
      <c r="H634" s="12">
        <f>VLOOKUP(A634,[1]Sheet1!$A$1:$B$690,2,FALSE)</f>
        <v>4</v>
      </c>
      <c r="I634" s="10">
        <f t="shared" si="23"/>
        <v>0.13333333333333333</v>
      </c>
      <c r="J634" s="12">
        <f t="shared" si="25"/>
        <v>43</v>
      </c>
      <c r="L634" s="5" t="s">
        <v>169</v>
      </c>
      <c r="M634" s="5" t="s">
        <v>5667</v>
      </c>
    </row>
    <row r="635" spans="1:13" x14ac:dyDescent="0.35">
      <c r="A635" s="5" t="s">
        <v>1376</v>
      </c>
      <c r="B635" s="5" t="s">
        <v>6</v>
      </c>
      <c r="C635" s="5" t="s">
        <v>1377</v>
      </c>
      <c r="D635" s="5" t="s">
        <v>8</v>
      </c>
      <c r="E635" s="6">
        <v>42696</v>
      </c>
      <c r="F635" s="4">
        <v>0.46384259259259258</v>
      </c>
      <c r="G635" s="5" t="s">
        <v>9</v>
      </c>
      <c r="H635" s="12">
        <v>0</v>
      </c>
      <c r="I635" s="10">
        <f t="shared" si="23"/>
        <v>0</v>
      </c>
      <c r="J635" s="12">
        <f t="shared" si="25"/>
        <v>585</v>
      </c>
      <c r="L635" s="5" t="s">
        <v>3249</v>
      </c>
      <c r="M635" s="5" t="s">
        <v>5666</v>
      </c>
    </row>
    <row r="636" spans="1:13" x14ac:dyDescent="0.35">
      <c r="A636" s="5" t="s">
        <v>1378</v>
      </c>
      <c r="B636" s="5" t="s">
        <v>38</v>
      </c>
      <c r="C636" s="5" t="s">
        <v>1379</v>
      </c>
      <c r="D636" s="5" t="s">
        <v>13</v>
      </c>
      <c r="E636" s="6">
        <v>43211</v>
      </c>
      <c r="F636" s="4">
        <v>0.58378472222222222</v>
      </c>
      <c r="G636" s="5" t="s">
        <v>9</v>
      </c>
      <c r="H636" s="12">
        <f>VLOOKUP(A636,[1]Sheet1!$A$1:$B$690,2,FALSE)</f>
        <v>4573</v>
      </c>
      <c r="I636" s="10">
        <f t="shared" si="23"/>
        <v>152.43333333333334</v>
      </c>
      <c r="J636" s="12">
        <f t="shared" si="25"/>
        <v>70</v>
      </c>
      <c r="L636" s="5" t="s">
        <v>169</v>
      </c>
      <c r="M636" s="5" t="s">
        <v>5667</v>
      </c>
    </row>
    <row r="637" spans="1:13" x14ac:dyDescent="0.35">
      <c r="A637" s="5" t="s">
        <v>1380</v>
      </c>
      <c r="B637" s="5" t="s">
        <v>38</v>
      </c>
      <c r="C637" s="5" t="s">
        <v>1381</v>
      </c>
      <c r="D637" s="5" t="s">
        <v>13</v>
      </c>
      <c r="E637" s="6">
        <v>43217</v>
      </c>
      <c r="F637" s="4">
        <v>0.62442129629629628</v>
      </c>
      <c r="G637" s="5" t="s">
        <v>9</v>
      </c>
      <c r="H637" s="12">
        <v>0</v>
      </c>
      <c r="I637" s="10">
        <f t="shared" si="23"/>
        <v>0</v>
      </c>
      <c r="J637" s="12">
        <f t="shared" si="25"/>
        <v>64</v>
      </c>
      <c r="L637" s="5" t="s">
        <v>169</v>
      </c>
      <c r="M637" s="5" t="s">
        <v>5667</v>
      </c>
    </row>
    <row r="638" spans="1:13" x14ac:dyDescent="0.35">
      <c r="A638" s="5" t="s">
        <v>1382</v>
      </c>
      <c r="B638" s="5" t="s">
        <v>349</v>
      </c>
      <c r="C638" s="5" t="s">
        <v>1383</v>
      </c>
      <c r="D638" s="5" t="s">
        <v>110</v>
      </c>
      <c r="E638" s="6">
        <v>43047</v>
      </c>
      <c r="F638" s="4">
        <v>0.57891203703703698</v>
      </c>
      <c r="G638" s="5" t="s">
        <v>9</v>
      </c>
      <c r="H638" s="12">
        <v>0</v>
      </c>
      <c r="I638" s="10">
        <f t="shared" si="23"/>
        <v>0</v>
      </c>
      <c r="J638" s="12">
        <f t="shared" si="25"/>
        <v>234</v>
      </c>
      <c r="L638" s="5">
        <v>0</v>
      </c>
      <c r="M638" s="5" t="e">
        <v>#N/A</v>
      </c>
    </row>
    <row r="639" spans="1:13" x14ac:dyDescent="0.35">
      <c r="A639" s="5" t="s">
        <v>1384</v>
      </c>
      <c r="B639" s="5" t="s">
        <v>35</v>
      </c>
      <c r="C639" s="5" t="s">
        <v>1385</v>
      </c>
      <c r="D639" s="5" t="s">
        <v>13</v>
      </c>
      <c r="E639" s="6">
        <v>43123</v>
      </c>
      <c r="F639" s="4">
        <v>0.67237268518518523</v>
      </c>
      <c r="G639" s="5" t="s">
        <v>9</v>
      </c>
      <c r="H639" s="12">
        <v>0</v>
      </c>
      <c r="I639" s="10">
        <f t="shared" si="23"/>
        <v>0</v>
      </c>
      <c r="J639" s="12">
        <f t="shared" si="25"/>
        <v>158</v>
      </c>
      <c r="L639" s="5" t="s">
        <v>3253</v>
      </c>
      <c r="M639" s="5" t="s">
        <v>5669</v>
      </c>
    </row>
    <row r="640" spans="1:13" x14ac:dyDescent="0.35">
      <c r="A640" s="5" t="s">
        <v>1386</v>
      </c>
      <c r="B640" s="5" t="s">
        <v>204</v>
      </c>
      <c r="C640" s="5" t="s">
        <v>1387</v>
      </c>
      <c r="D640" s="5" t="s">
        <v>110</v>
      </c>
      <c r="E640" s="6">
        <v>43106</v>
      </c>
      <c r="F640" s="4">
        <v>0.68043981481481486</v>
      </c>
      <c r="G640" s="5" t="s">
        <v>9</v>
      </c>
      <c r="H640" s="12">
        <v>0</v>
      </c>
      <c r="I640" s="10">
        <f t="shared" si="23"/>
        <v>0</v>
      </c>
      <c r="J640" s="12">
        <f t="shared" si="25"/>
        <v>175</v>
      </c>
      <c r="L640" s="5" t="s">
        <v>3255</v>
      </c>
      <c r="M640" s="5" t="s">
        <v>5668</v>
      </c>
    </row>
    <row r="641" spans="1:13" x14ac:dyDescent="0.35">
      <c r="A641" s="5" t="s">
        <v>1388</v>
      </c>
      <c r="B641" s="5" t="s">
        <v>6</v>
      </c>
      <c r="C641" s="5" t="s">
        <v>1389</v>
      </c>
      <c r="D641" s="5" t="s">
        <v>8</v>
      </c>
      <c r="E641" s="6">
        <v>42696</v>
      </c>
      <c r="F641" s="4">
        <v>0.41641203703703705</v>
      </c>
      <c r="G641" s="5" t="s">
        <v>9</v>
      </c>
      <c r="H641" s="12">
        <v>0</v>
      </c>
      <c r="I641" s="10">
        <f t="shared" si="23"/>
        <v>0</v>
      </c>
      <c r="J641" s="12">
        <f t="shared" si="25"/>
        <v>585</v>
      </c>
      <c r="L641" s="5" t="s">
        <v>3249</v>
      </c>
      <c r="M641" s="5" t="s">
        <v>5666</v>
      </c>
    </row>
    <row r="642" spans="1:13" x14ac:dyDescent="0.35">
      <c r="A642" s="5" t="s">
        <v>1390</v>
      </c>
      <c r="B642" s="5" t="s">
        <v>1391</v>
      </c>
      <c r="C642" s="5" t="s">
        <v>1392</v>
      </c>
      <c r="D642" s="5" t="s">
        <v>8</v>
      </c>
      <c r="E642" s="6">
        <v>42944</v>
      </c>
      <c r="F642" s="4">
        <v>0.67535879629629625</v>
      </c>
      <c r="G642" s="5" t="s">
        <v>9</v>
      </c>
      <c r="H642" s="12">
        <f>VLOOKUP(A642,[1]Sheet1!$A$1:$B$690,2,FALSE)</f>
        <v>6058</v>
      </c>
      <c r="I642" s="10">
        <f t="shared" si="23"/>
        <v>201.93333333333334</v>
      </c>
      <c r="J642" s="12">
        <f t="shared" si="25"/>
        <v>337</v>
      </c>
      <c r="L642" s="5">
        <v>0</v>
      </c>
      <c r="M642" s="5" t="e">
        <v>#N/A</v>
      </c>
    </row>
    <row r="643" spans="1:13" x14ac:dyDescent="0.35">
      <c r="A643" s="5" t="s">
        <v>1393</v>
      </c>
      <c r="B643" s="5" t="s">
        <v>29</v>
      </c>
      <c r="C643" s="5" t="s">
        <v>1394</v>
      </c>
      <c r="D643" s="5" t="s">
        <v>13</v>
      </c>
      <c r="E643" s="6">
        <v>42859</v>
      </c>
      <c r="F643" s="4">
        <v>0.43842592592592594</v>
      </c>
      <c r="G643" s="5" t="s">
        <v>9</v>
      </c>
      <c r="H643" s="12">
        <v>0</v>
      </c>
      <c r="I643" s="10">
        <f t="shared" si="23"/>
        <v>0</v>
      </c>
      <c r="J643" s="12">
        <f t="shared" si="25"/>
        <v>422</v>
      </c>
      <c r="L643" s="5" t="s">
        <v>3252</v>
      </c>
      <c r="M643" s="5" t="s">
        <v>5667</v>
      </c>
    </row>
    <row r="644" spans="1:13" x14ac:dyDescent="0.35">
      <c r="A644" s="5" t="s">
        <v>1395</v>
      </c>
      <c r="B644" s="5" t="s">
        <v>6</v>
      </c>
      <c r="C644" s="5" t="s">
        <v>1396</v>
      </c>
      <c r="D644" s="5" t="s">
        <v>8</v>
      </c>
      <c r="E644" s="6">
        <v>42695</v>
      </c>
      <c r="F644" s="4">
        <v>0.59944444444444445</v>
      </c>
      <c r="G644" s="5" t="s">
        <v>9</v>
      </c>
      <c r="H644" s="12">
        <v>0</v>
      </c>
      <c r="I644" s="10">
        <f t="shared" si="23"/>
        <v>0</v>
      </c>
      <c r="J644" s="12">
        <f t="shared" si="25"/>
        <v>586</v>
      </c>
      <c r="L644" s="5" t="s">
        <v>3249</v>
      </c>
      <c r="M644" s="5" t="s">
        <v>5666</v>
      </c>
    </row>
    <row r="645" spans="1:13" x14ac:dyDescent="0.35">
      <c r="A645" s="5" t="s">
        <v>1397</v>
      </c>
      <c r="B645" s="5" t="s">
        <v>204</v>
      </c>
      <c r="C645" s="5" t="s">
        <v>1398</v>
      </c>
      <c r="D645" s="5" t="s">
        <v>110</v>
      </c>
      <c r="E645" s="6">
        <v>43106</v>
      </c>
      <c r="F645" s="4">
        <v>0.68120370370370376</v>
      </c>
      <c r="G645" s="5" t="s">
        <v>9</v>
      </c>
      <c r="H645" s="12">
        <v>0</v>
      </c>
      <c r="I645" s="10">
        <f t="shared" ref="I645:I708" si="26">H645/30</f>
        <v>0</v>
      </c>
      <c r="J645" s="12">
        <f t="shared" si="25"/>
        <v>175</v>
      </c>
      <c r="L645" s="5" t="s">
        <v>3255</v>
      </c>
      <c r="M645" s="5" t="s">
        <v>5668</v>
      </c>
    </row>
    <row r="646" spans="1:13" x14ac:dyDescent="0.35">
      <c r="A646" s="5" t="s">
        <v>1399</v>
      </c>
      <c r="B646" s="5" t="s">
        <v>6</v>
      </c>
      <c r="C646" s="5" t="s">
        <v>1400</v>
      </c>
      <c r="D646" s="5" t="s">
        <v>8</v>
      </c>
      <c r="E646" s="6">
        <v>42695</v>
      </c>
      <c r="F646" s="4">
        <v>0.48912037037037037</v>
      </c>
      <c r="G646" s="5" t="s">
        <v>9</v>
      </c>
      <c r="H646" s="12">
        <v>0</v>
      </c>
      <c r="I646" s="10">
        <f t="shared" si="26"/>
        <v>0</v>
      </c>
      <c r="J646" s="12">
        <f t="shared" si="25"/>
        <v>586</v>
      </c>
      <c r="L646" s="5" t="s">
        <v>3249</v>
      </c>
      <c r="M646" s="5" t="s">
        <v>5666</v>
      </c>
    </row>
    <row r="647" spans="1:13" x14ac:dyDescent="0.35">
      <c r="A647" s="5" t="s">
        <v>1401</v>
      </c>
      <c r="B647" s="5" t="s">
        <v>1081</v>
      </c>
      <c r="C647" s="5" t="s">
        <v>1402</v>
      </c>
      <c r="D647" s="5" t="s">
        <v>13</v>
      </c>
      <c r="E647" s="6">
        <v>42632</v>
      </c>
      <c r="F647" s="4">
        <v>0.46284722222222219</v>
      </c>
      <c r="G647" s="5" t="s">
        <v>9</v>
      </c>
      <c r="H647" s="12">
        <v>0</v>
      </c>
      <c r="I647" s="10">
        <f t="shared" si="26"/>
        <v>0</v>
      </c>
      <c r="J647" s="12">
        <f t="shared" si="25"/>
        <v>649</v>
      </c>
      <c r="L647" s="5" t="s">
        <v>1081</v>
      </c>
      <c r="M647" s="5" t="s">
        <v>5667</v>
      </c>
    </row>
    <row r="648" spans="1:13" x14ac:dyDescent="0.35">
      <c r="A648" s="5" t="s">
        <v>1403</v>
      </c>
      <c r="B648" s="5" t="s">
        <v>29</v>
      </c>
      <c r="C648" s="5" t="s">
        <v>1404</v>
      </c>
      <c r="D648" s="5" t="s">
        <v>13</v>
      </c>
      <c r="E648" s="6">
        <v>42915</v>
      </c>
      <c r="F648" s="4">
        <v>0.7593981481481481</v>
      </c>
      <c r="G648" s="5" t="s">
        <v>57</v>
      </c>
      <c r="H648" s="12">
        <f>VLOOKUP(A648,[1]Sheet1!$A$1:$B$690,2,FALSE)</f>
        <v>112</v>
      </c>
      <c r="I648" s="10">
        <f t="shared" si="26"/>
        <v>3.7333333333333334</v>
      </c>
      <c r="J648" s="12">
        <f t="shared" si="25"/>
        <v>366</v>
      </c>
      <c r="K648" s="5" t="str">
        <f>IF(J648&lt;180,"半年",IF(AND(J648&gt;180,J648&lt;365),"半年至一年",IF(AND(J648&gt;365,J648&lt;730),"一年至两年","两年以上")))</f>
        <v>一年至两年</v>
      </c>
      <c r="L648" s="5" t="s">
        <v>3252</v>
      </c>
      <c r="M648" s="5" t="s">
        <v>5667</v>
      </c>
    </row>
    <row r="649" spans="1:13" x14ac:dyDescent="0.35">
      <c r="A649" s="5" t="s">
        <v>1405</v>
      </c>
      <c r="B649" s="5" t="s">
        <v>35</v>
      </c>
      <c r="C649" s="5" t="s">
        <v>1406</v>
      </c>
      <c r="D649" s="5" t="s">
        <v>13</v>
      </c>
      <c r="E649" s="6">
        <v>42996</v>
      </c>
      <c r="F649" s="4">
        <v>0.726099537037037</v>
      </c>
      <c r="G649" s="5" t="s">
        <v>9</v>
      </c>
      <c r="H649" s="12">
        <f>VLOOKUP(A649,[1]Sheet1!$A$1:$B$690,2,FALSE)</f>
        <v>17845</v>
      </c>
      <c r="I649" s="10">
        <f t="shared" si="26"/>
        <v>594.83333333333337</v>
      </c>
      <c r="J649" s="12">
        <f t="shared" si="25"/>
        <v>285</v>
      </c>
      <c r="L649" s="5" t="s">
        <v>3253</v>
      </c>
      <c r="M649" s="5" t="s">
        <v>5669</v>
      </c>
    </row>
    <row r="650" spans="1:13" s="1" customFormat="1" x14ac:dyDescent="0.35">
      <c r="A650" s="2" t="s">
        <v>1407</v>
      </c>
      <c r="B650" s="2" t="s">
        <v>22</v>
      </c>
      <c r="C650" s="2" t="s">
        <v>1408</v>
      </c>
      <c r="D650" s="2" t="s">
        <v>24</v>
      </c>
      <c r="E650" s="3">
        <v>42819</v>
      </c>
      <c r="F650" s="4">
        <v>0.76939814814814822</v>
      </c>
      <c r="G650" s="2" t="s">
        <v>9</v>
      </c>
      <c r="H650" s="1">
        <v>0</v>
      </c>
      <c r="I650" s="2">
        <f t="shared" si="26"/>
        <v>0</v>
      </c>
      <c r="L650" s="5">
        <v>0</v>
      </c>
      <c r="M650" s="5" t="e">
        <v>#N/A</v>
      </c>
    </row>
    <row r="651" spans="1:13" x14ac:dyDescent="0.35">
      <c r="A651" s="5" t="s">
        <v>1409</v>
      </c>
      <c r="B651" s="5" t="s">
        <v>293</v>
      </c>
      <c r="C651" s="5" t="s">
        <v>1410</v>
      </c>
      <c r="D651" s="5" t="s">
        <v>13</v>
      </c>
      <c r="E651" s="6">
        <v>43292</v>
      </c>
      <c r="F651" s="4">
        <v>0.43289351851851854</v>
      </c>
      <c r="G651" s="5" t="s">
        <v>9</v>
      </c>
      <c r="H651" s="12">
        <v>0</v>
      </c>
      <c r="I651" s="10">
        <f t="shared" si="26"/>
        <v>0</v>
      </c>
      <c r="J651" s="12">
        <f t="shared" ref="J651:J714" si="27">$A$1-E651</f>
        <v>-11</v>
      </c>
      <c r="L651" s="5">
        <v>0</v>
      </c>
      <c r="M651" s="5" t="e">
        <v>#N/A</v>
      </c>
    </row>
    <row r="652" spans="1:13" x14ac:dyDescent="0.35">
      <c r="A652" s="5" t="s">
        <v>1411</v>
      </c>
      <c r="B652" s="5" t="s">
        <v>6</v>
      </c>
      <c r="C652" s="5" t="s">
        <v>1412</v>
      </c>
      <c r="D652" s="5" t="s">
        <v>8</v>
      </c>
      <c r="E652" s="6">
        <v>42696</v>
      </c>
      <c r="F652" s="4">
        <v>0.41709490740740746</v>
      </c>
      <c r="G652" s="5" t="s">
        <v>9</v>
      </c>
      <c r="H652" s="12">
        <v>0</v>
      </c>
      <c r="I652" s="10">
        <f t="shared" si="26"/>
        <v>0</v>
      </c>
      <c r="J652" s="12">
        <f t="shared" si="27"/>
        <v>585</v>
      </c>
      <c r="L652" s="5" t="s">
        <v>3249</v>
      </c>
      <c r="M652" s="5" t="s">
        <v>5666</v>
      </c>
    </row>
    <row r="653" spans="1:13" x14ac:dyDescent="0.35">
      <c r="A653" s="5" t="s">
        <v>1413</v>
      </c>
      <c r="B653" s="5" t="s">
        <v>1414</v>
      </c>
      <c r="C653" s="5" t="s">
        <v>1415</v>
      </c>
      <c r="D653" s="5" t="s">
        <v>8</v>
      </c>
      <c r="E653" s="6">
        <v>42601</v>
      </c>
      <c r="F653" s="4">
        <v>0.43899305555555551</v>
      </c>
      <c r="G653" s="5" t="s">
        <v>9</v>
      </c>
      <c r="H653" s="12">
        <v>0</v>
      </c>
      <c r="I653" s="10">
        <f t="shared" si="26"/>
        <v>0</v>
      </c>
      <c r="J653" s="12">
        <f t="shared" si="27"/>
        <v>680</v>
      </c>
      <c r="L653" s="5">
        <v>0</v>
      </c>
      <c r="M653" s="5" t="e">
        <v>#N/A</v>
      </c>
    </row>
    <row r="654" spans="1:13" x14ac:dyDescent="0.35">
      <c r="A654" s="5" t="s">
        <v>1416</v>
      </c>
      <c r="B654" s="5" t="s">
        <v>293</v>
      </c>
      <c r="C654" s="5" t="s">
        <v>1417</v>
      </c>
      <c r="D654" s="5" t="s">
        <v>13</v>
      </c>
      <c r="E654" s="6">
        <v>42907</v>
      </c>
      <c r="F654" s="4">
        <v>0.84312500000000001</v>
      </c>
      <c r="G654" s="5" t="s">
        <v>9</v>
      </c>
      <c r="H654" s="12">
        <v>0</v>
      </c>
      <c r="I654" s="10">
        <f t="shared" si="26"/>
        <v>0</v>
      </c>
      <c r="J654" s="12">
        <f t="shared" si="27"/>
        <v>374</v>
      </c>
      <c r="L654" s="5">
        <v>0</v>
      </c>
      <c r="M654" s="5" t="e">
        <v>#N/A</v>
      </c>
    </row>
    <row r="655" spans="1:13" x14ac:dyDescent="0.35">
      <c r="A655" s="5" t="s">
        <v>1418</v>
      </c>
      <c r="B655" s="5" t="s">
        <v>132</v>
      </c>
      <c r="C655" s="5" t="s">
        <v>1419</v>
      </c>
      <c r="D655" s="5" t="s">
        <v>13</v>
      </c>
      <c r="E655" s="6">
        <v>43076</v>
      </c>
      <c r="F655" s="4">
        <v>0.7419675925925926</v>
      </c>
      <c r="G655" s="5" t="s">
        <v>9</v>
      </c>
      <c r="H655" s="12">
        <v>0</v>
      </c>
      <c r="I655" s="10">
        <f t="shared" si="26"/>
        <v>0</v>
      </c>
      <c r="J655" s="12">
        <f t="shared" si="27"/>
        <v>205</v>
      </c>
      <c r="L655" s="5">
        <v>0</v>
      </c>
      <c r="M655" s="5" t="e">
        <v>#N/A</v>
      </c>
    </row>
    <row r="656" spans="1:13" x14ac:dyDescent="0.35">
      <c r="A656" s="5" t="s">
        <v>1420</v>
      </c>
      <c r="B656" s="5" t="s">
        <v>6</v>
      </c>
      <c r="C656" s="5" t="s">
        <v>1421</v>
      </c>
      <c r="D656" s="5" t="s">
        <v>8</v>
      </c>
      <c r="E656" s="6">
        <v>42696</v>
      </c>
      <c r="F656" s="4">
        <v>0.47487268518518522</v>
      </c>
      <c r="G656" s="5" t="s">
        <v>9</v>
      </c>
      <c r="H656" s="12">
        <v>0</v>
      </c>
      <c r="I656" s="10">
        <f t="shared" si="26"/>
        <v>0</v>
      </c>
      <c r="J656" s="12">
        <f t="shared" si="27"/>
        <v>585</v>
      </c>
      <c r="L656" s="5" t="s">
        <v>3249</v>
      </c>
      <c r="M656" s="5" t="s">
        <v>5666</v>
      </c>
    </row>
    <row r="657" spans="1:13" x14ac:dyDescent="0.35">
      <c r="A657" s="5" t="s">
        <v>1422</v>
      </c>
      <c r="B657" s="5" t="s">
        <v>116</v>
      </c>
      <c r="C657" s="5" t="s">
        <v>1423</v>
      </c>
      <c r="D657" s="5" t="s">
        <v>13</v>
      </c>
      <c r="E657" s="6">
        <v>43006</v>
      </c>
      <c r="F657" s="4">
        <v>0.66175925925925927</v>
      </c>
      <c r="G657" s="5" t="s">
        <v>9</v>
      </c>
      <c r="H657" s="12">
        <v>0</v>
      </c>
      <c r="I657" s="10">
        <f t="shared" si="26"/>
        <v>0</v>
      </c>
      <c r="J657" s="12">
        <f t="shared" si="27"/>
        <v>275</v>
      </c>
      <c r="L657" s="5">
        <v>0</v>
      </c>
      <c r="M657" s="5" t="e">
        <v>#N/A</v>
      </c>
    </row>
    <row r="658" spans="1:13" x14ac:dyDescent="0.35">
      <c r="A658" s="5" t="s">
        <v>1424</v>
      </c>
      <c r="B658" s="5" t="s">
        <v>1425</v>
      </c>
      <c r="C658" s="5" t="s">
        <v>1426</v>
      </c>
      <c r="D658" s="5" t="s">
        <v>13</v>
      </c>
      <c r="E658" s="6">
        <v>43005</v>
      </c>
      <c r="F658" s="4">
        <v>0.4661689814814815</v>
      </c>
      <c r="G658" s="5" t="s">
        <v>9</v>
      </c>
      <c r="H658" s="12">
        <v>0</v>
      </c>
      <c r="I658" s="10">
        <f t="shared" si="26"/>
        <v>0</v>
      </c>
      <c r="J658" s="12">
        <f t="shared" si="27"/>
        <v>276</v>
      </c>
      <c r="L658" s="5">
        <v>0</v>
      </c>
      <c r="M658" s="5" t="e">
        <v>#N/A</v>
      </c>
    </row>
    <row r="659" spans="1:13" x14ac:dyDescent="0.35">
      <c r="A659" s="5" t="s">
        <v>1427</v>
      </c>
      <c r="B659" s="5" t="s">
        <v>29</v>
      </c>
      <c r="C659" s="5" t="s">
        <v>1428</v>
      </c>
      <c r="D659" s="5" t="s">
        <v>13</v>
      </c>
      <c r="E659" s="6">
        <v>42998</v>
      </c>
      <c r="F659" s="4">
        <v>0.76755787037037038</v>
      </c>
      <c r="G659" s="5" t="s">
        <v>9</v>
      </c>
      <c r="H659" s="12">
        <f>VLOOKUP(A659,[1]Sheet1!$A$1:$B$690,2,FALSE)</f>
        <v>1767</v>
      </c>
      <c r="I659" s="10">
        <f t="shared" si="26"/>
        <v>58.9</v>
      </c>
      <c r="J659" s="12">
        <f t="shared" si="27"/>
        <v>283</v>
      </c>
      <c r="L659" s="5" t="s">
        <v>3252</v>
      </c>
      <c r="M659" s="5" t="s">
        <v>5667</v>
      </c>
    </row>
    <row r="660" spans="1:13" x14ac:dyDescent="0.35">
      <c r="A660" s="5" t="s">
        <v>1429</v>
      </c>
      <c r="B660" s="5" t="s">
        <v>1391</v>
      </c>
      <c r="C660" s="5" t="s">
        <v>1430</v>
      </c>
      <c r="D660" s="5" t="s">
        <v>8</v>
      </c>
      <c r="E660" s="6">
        <v>42914</v>
      </c>
      <c r="F660" s="4">
        <v>0.68481481481481488</v>
      </c>
      <c r="G660" s="5" t="s">
        <v>9</v>
      </c>
      <c r="H660" s="12">
        <f>VLOOKUP(A660,[1]Sheet1!$A$1:$B$690,2,FALSE)</f>
        <v>1098</v>
      </c>
      <c r="I660" s="10">
        <f t="shared" si="26"/>
        <v>36.6</v>
      </c>
      <c r="J660" s="12">
        <f t="shared" si="27"/>
        <v>367</v>
      </c>
      <c r="L660" s="5">
        <v>0</v>
      </c>
      <c r="M660" s="5" t="e">
        <v>#N/A</v>
      </c>
    </row>
    <row r="661" spans="1:13" x14ac:dyDescent="0.35">
      <c r="A661" s="5" t="s">
        <v>1431</v>
      </c>
      <c r="B661" s="5" t="s">
        <v>70</v>
      </c>
      <c r="C661" s="5" t="s">
        <v>1432</v>
      </c>
      <c r="D661" s="5" t="s">
        <v>13</v>
      </c>
      <c r="E661" s="6">
        <v>43049</v>
      </c>
      <c r="F661" s="4">
        <v>0.70445601851851858</v>
      </c>
      <c r="G661" s="5" t="s">
        <v>9</v>
      </c>
      <c r="H661" s="12">
        <v>0</v>
      </c>
      <c r="I661" s="10">
        <f t="shared" si="26"/>
        <v>0</v>
      </c>
      <c r="J661" s="12">
        <f t="shared" si="27"/>
        <v>232</v>
      </c>
      <c r="L661" s="5">
        <v>0</v>
      </c>
      <c r="M661" s="5" t="e">
        <v>#N/A</v>
      </c>
    </row>
    <row r="662" spans="1:13" x14ac:dyDescent="0.35">
      <c r="A662" s="5" t="s">
        <v>1433</v>
      </c>
      <c r="B662" s="5" t="s">
        <v>38</v>
      </c>
      <c r="C662" s="5" t="s">
        <v>1434</v>
      </c>
      <c r="D662" s="5" t="s">
        <v>13</v>
      </c>
      <c r="E662" s="6">
        <v>43188</v>
      </c>
      <c r="F662" s="4">
        <v>0.44347222222222221</v>
      </c>
      <c r="G662" s="5" t="s">
        <v>9</v>
      </c>
      <c r="H662" s="12">
        <f>VLOOKUP(A662,[1]Sheet1!$A$1:$B$690,2,FALSE)</f>
        <v>4371</v>
      </c>
      <c r="I662" s="10">
        <f t="shared" si="26"/>
        <v>145.69999999999999</v>
      </c>
      <c r="J662" s="12">
        <f t="shared" si="27"/>
        <v>93</v>
      </c>
      <c r="L662" s="5" t="s">
        <v>169</v>
      </c>
      <c r="M662" s="5" t="s">
        <v>5667</v>
      </c>
    </row>
    <row r="663" spans="1:13" x14ac:dyDescent="0.35">
      <c r="A663" s="5" t="s">
        <v>1435</v>
      </c>
      <c r="B663" s="5" t="s">
        <v>17</v>
      </c>
      <c r="C663" s="5" t="s">
        <v>1436</v>
      </c>
      <c r="D663" s="5" t="s">
        <v>13</v>
      </c>
      <c r="E663" s="6">
        <v>43158</v>
      </c>
      <c r="F663" s="4">
        <v>0.77820601851851856</v>
      </c>
      <c r="G663" s="5" t="s">
        <v>9</v>
      </c>
      <c r="H663" s="12">
        <v>0</v>
      </c>
      <c r="I663" s="10">
        <f t="shared" si="26"/>
        <v>0</v>
      </c>
      <c r="J663" s="12">
        <f t="shared" si="27"/>
        <v>123</v>
      </c>
      <c r="L663" s="5">
        <v>0</v>
      </c>
      <c r="M663" s="5" t="e">
        <v>#N/A</v>
      </c>
    </row>
    <row r="664" spans="1:13" x14ac:dyDescent="0.35">
      <c r="A664" s="5" t="s">
        <v>1437</v>
      </c>
      <c r="B664" s="5" t="s">
        <v>89</v>
      </c>
      <c r="C664" s="5" t="s">
        <v>1438</v>
      </c>
      <c r="D664" s="5" t="s">
        <v>13</v>
      </c>
      <c r="E664" s="6">
        <v>42720</v>
      </c>
      <c r="F664" s="4">
        <v>0.49494212962962963</v>
      </c>
      <c r="G664" s="5" t="s">
        <v>9</v>
      </c>
      <c r="H664" s="12">
        <f>VLOOKUP(A664,[1]Sheet1!$A$1:$B$690,2,FALSE)</f>
        <v>1814</v>
      </c>
      <c r="I664" s="10">
        <f t="shared" si="26"/>
        <v>60.466666666666669</v>
      </c>
      <c r="J664" s="12">
        <f t="shared" si="27"/>
        <v>561</v>
      </c>
      <c r="L664" s="5" t="s">
        <v>3248</v>
      </c>
      <c r="M664" s="5" t="s">
        <v>5667</v>
      </c>
    </row>
    <row r="665" spans="1:13" x14ac:dyDescent="0.35">
      <c r="A665" s="5" t="s">
        <v>1439</v>
      </c>
      <c r="B665" s="5" t="s">
        <v>1440</v>
      </c>
      <c r="C665" s="5" t="s">
        <v>1441</v>
      </c>
      <c r="D665" s="5" t="s">
        <v>13</v>
      </c>
      <c r="E665" s="6">
        <v>43215</v>
      </c>
      <c r="F665" s="4">
        <v>0.62715277777777778</v>
      </c>
      <c r="G665" s="5" t="s">
        <v>9</v>
      </c>
      <c r="H665" s="12">
        <f>VLOOKUP(A665,[1]Sheet1!$A$1:$B$690,2,FALSE)</f>
        <v>5121</v>
      </c>
      <c r="I665" s="10">
        <f t="shared" si="26"/>
        <v>170.7</v>
      </c>
      <c r="J665" s="12">
        <f t="shared" si="27"/>
        <v>66</v>
      </c>
      <c r="L665" s="5">
        <v>0</v>
      </c>
      <c r="M665" s="5" t="e">
        <v>#N/A</v>
      </c>
    </row>
    <row r="666" spans="1:13" x14ac:dyDescent="0.35">
      <c r="A666" s="5" t="s">
        <v>1442</v>
      </c>
      <c r="B666" s="5" t="s">
        <v>29</v>
      </c>
      <c r="C666" s="5" t="s">
        <v>1443</v>
      </c>
      <c r="D666" s="5" t="s">
        <v>13</v>
      </c>
      <c r="E666" s="6">
        <v>42957</v>
      </c>
      <c r="F666" s="4">
        <v>0.63574074074074072</v>
      </c>
      <c r="G666" s="5" t="s">
        <v>57</v>
      </c>
      <c r="H666" s="12">
        <v>0</v>
      </c>
      <c r="I666" s="10">
        <f t="shared" si="26"/>
        <v>0</v>
      </c>
      <c r="J666" s="12">
        <f t="shared" si="27"/>
        <v>324</v>
      </c>
      <c r="K666" s="5" t="str">
        <f>IF(J666&lt;180,"半年",IF(AND(J666&gt;180,J666&lt;365),"半年至一年",IF(AND(J666&gt;365,J666&lt;730),"一年至两年","两年以上")))</f>
        <v>半年至一年</v>
      </c>
      <c r="L666" s="5" t="s">
        <v>3252</v>
      </c>
      <c r="M666" s="5" t="s">
        <v>5667</v>
      </c>
    </row>
    <row r="667" spans="1:13" x14ac:dyDescent="0.35">
      <c r="A667" s="5" t="s">
        <v>1444</v>
      </c>
      <c r="B667" s="5" t="s">
        <v>38</v>
      </c>
      <c r="C667" s="5" t="s">
        <v>1445</v>
      </c>
      <c r="D667" s="5" t="s">
        <v>13</v>
      </c>
      <c r="E667" s="6">
        <v>43244</v>
      </c>
      <c r="F667" s="4">
        <v>0.73017361111111112</v>
      </c>
      <c r="G667" s="5" t="s">
        <v>9</v>
      </c>
      <c r="H667" s="12">
        <f>VLOOKUP(A667,[1]Sheet1!$A$1:$B$690,2,FALSE)</f>
        <v>8927</v>
      </c>
      <c r="I667" s="10">
        <f t="shared" si="26"/>
        <v>297.56666666666666</v>
      </c>
      <c r="J667" s="12">
        <f t="shared" si="27"/>
        <v>37</v>
      </c>
      <c r="L667" s="5" t="s">
        <v>169</v>
      </c>
      <c r="M667" s="5" t="s">
        <v>5667</v>
      </c>
    </row>
    <row r="668" spans="1:13" x14ac:dyDescent="0.35">
      <c r="A668" s="5" t="s">
        <v>1446</v>
      </c>
      <c r="B668" s="5" t="s">
        <v>1447</v>
      </c>
      <c r="C668" s="5" t="s">
        <v>1448</v>
      </c>
      <c r="D668" s="5" t="s">
        <v>13</v>
      </c>
      <c r="E668" s="6">
        <v>43059</v>
      </c>
      <c r="F668" s="4">
        <v>0.65392361111111108</v>
      </c>
      <c r="G668" s="5" t="s">
        <v>9</v>
      </c>
      <c r="H668" s="12">
        <v>0</v>
      </c>
      <c r="I668" s="10">
        <f t="shared" si="26"/>
        <v>0</v>
      </c>
      <c r="J668" s="12">
        <f t="shared" si="27"/>
        <v>222</v>
      </c>
      <c r="L668" s="5">
        <v>0</v>
      </c>
      <c r="M668" s="5" t="e">
        <v>#N/A</v>
      </c>
    </row>
    <row r="669" spans="1:13" x14ac:dyDescent="0.35">
      <c r="A669" s="5" t="s">
        <v>1449</v>
      </c>
      <c r="B669" s="5" t="s">
        <v>293</v>
      </c>
      <c r="C669" s="5" t="s">
        <v>1450</v>
      </c>
      <c r="D669" s="5" t="s">
        <v>13</v>
      </c>
      <c r="E669" s="6">
        <v>43066</v>
      </c>
      <c r="F669" s="4">
        <v>0.70624999999999993</v>
      </c>
      <c r="G669" s="5" t="s">
        <v>9</v>
      </c>
      <c r="H669" s="12">
        <v>0</v>
      </c>
      <c r="I669" s="10">
        <f t="shared" si="26"/>
        <v>0</v>
      </c>
      <c r="J669" s="12">
        <f t="shared" si="27"/>
        <v>215</v>
      </c>
      <c r="L669" s="5">
        <v>0</v>
      </c>
      <c r="M669" s="5" t="e">
        <v>#N/A</v>
      </c>
    </row>
    <row r="670" spans="1:13" x14ac:dyDescent="0.35">
      <c r="A670" s="5" t="s">
        <v>1451</v>
      </c>
      <c r="B670" s="5" t="s">
        <v>38</v>
      </c>
      <c r="C670" s="5" t="s">
        <v>1452</v>
      </c>
      <c r="D670" s="5" t="s">
        <v>13</v>
      </c>
      <c r="E670" s="6">
        <v>43242</v>
      </c>
      <c r="F670" s="4">
        <v>0.46899305555555554</v>
      </c>
      <c r="G670" s="5" t="s">
        <v>9</v>
      </c>
      <c r="H670" s="12">
        <f>VLOOKUP(A670,[1]Sheet1!$A$1:$B$690,2,FALSE)</f>
        <v>1052</v>
      </c>
      <c r="I670" s="10">
        <f t="shared" si="26"/>
        <v>35.06666666666667</v>
      </c>
      <c r="J670" s="12">
        <f t="shared" si="27"/>
        <v>39</v>
      </c>
      <c r="L670" s="5" t="s">
        <v>169</v>
      </c>
      <c r="M670" s="5" t="s">
        <v>5667</v>
      </c>
    </row>
    <row r="671" spans="1:13" x14ac:dyDescent="0.35">
      <c r="A671" s="5" t="s">
        <v>1453</v>
      </c>
      <c r="B671" s="5" t="s">
        <v>35</v>
      </c>
      <c r="C671" s="5" t="s">
        <v>1274</v>
      </c>
      <c r="D671" s="5" t="s">
        <v>13</v>
      </c>
      <c r="E671" s="6">
        <v>43066</v>
      </c>
      <c r="F671" s="4">
        <v>0.64590277777777783</v>
      </c>
      <c r="G671" s="5" t="s">
        <v>9</v>
      </c>
      <c r="H671" s="12">
        <f>VLOOKUP(A671,[1]Sheet1!$A$1:$B$690,2,FALSE)</f>
        <v>31386</v>
      </c>
      <c r="I671" s="10">
        <f t="shared" si="26"/>
        <v>1046.2</v>
      </c>
      <c r="J671" s="12">
        <f t="shared" si="27"/>
        <v>215</v>
      </c>
      <c r="L671" s="5" t="s">
        <v>3253</v>
      </c>
      <c r="M671" s="5" t="s">
        <v>5669</v>
      </c>
    </row>
    <row r="672" spans="1:13" x14ac:dyDescent="0.35">
      <c r="A672" s="5" t="s">
        <v>1454</v>
      </c>
      <c r="B672" s="5" t="s">
        <v>1455</v>
      </c>
      <c r="C672" s="5" t="s">
        <v>1456</v>
      </c>
      <c r="D672" s="5" t="s">
        <v>13</v>
      </c>
      <c r="E672" s="6">
        <v>43234</v>
      </c>
      <c r="F672" s="4">
        <v>0.67828703703703708</v>
      </c>
      <c r="G672" s="5" t="s">
        <v>9</v>
      </c>
      <c r="H672" s="12">
        <v>0</v>
      </c>
      <c r="I672" s="10">
        <f t="shared" si="26"/>
        <v>0</v>
      </c>
      <c r="J672" s="12">
        <f t="shared" si="27"/>
        <v>47</v>
      </c>
      <c r="L672" s="5">
        <v>0</v>
      </c>
      <c r="M672" s="5" t="e">
        <v>#N/A</v>
      </c>
    </row>
    <row r="673" spans="1:13" x14ac:dyDescent="0.35">
      <c r="A673" s="5" t="s">
        <v>1457</v>
      </c>
      <c r="B673" s="5" t="s">
        <v>38</v>
      </c>
      <c r="C673" s="5" t="s">
        <v>1458</v>
      </c>
      <c r="D673" s="5" t="s">
        <v>13</v>
      </c>
      <c r="E673" s="6">
        <v>43242</v>
      </c>
      <c r="F673" s="4">
        <v>0.60355324074074079</v>
      </c>
      <c r="G673" s="5" t="s">
        <v>9</v>
      </c>
      <c r="H673" s="12">
        <f>VLOOKUP(A673,[1]Sheet1!$A$1:$B$690,2,FALSE)</f>
        <v>7673</v>
      </c>
      <c r="I673" s="10">
        <f t="shared" si="26"/>
        <v>255.76666666666668</v>
      </c>
      <c r="J673" s="12">
        <f t="shared" si="27"/>
        <v>39</v>
      </c>
      <c r="L673" s="5" t="s">
        <v>169</v>
      </c>
      <c r="M673" s="5" t="s">
        <v>5667</v>
      </c>
    </row>
    <row r="674" spans="1:13" x14ac:dyDescent="0.35">
      <c r="A674" s="5" t="s">
        <v>1459</v>
      </c>
      <c r="B674" s="5" t="s">
        <v>17</v>
      </c>
      <c r="C674" s="5" t="s">
        <v>1460</v>
      </c>
      <c r="D674" s="5" t="s">
        <v>13</v>
      </c>
      <c r="E674" s="6">
        <v>43224</v>
      </c>
      <c r="F674" s="4">
        <v>0.52218750000000003</v>
      </c>
      <c r="G674" s="5" t="s">
        <v>9</v>
      </c>
      <c r="H674" s="12">
        <v>0</v>
      </c>
      <c r="I674" s="10">
        <f t="shared" si="26"/>
        <v>0</v>
      </c>
      <c r="J674" s="12">
        <f t="shared" si="27"/>
        <v>57</v>
      </c>
      <c r="L674" s="5">
        <v>0</v>
      </c>
      <c r="M674" s="5" t="e">
        <v>#N/A</v>
      </c>
    </row>
    <row r="675" spans="1:13" x14ac:dyDescent="0.35">
      <c r="A675" s="5" t="s">
        <v>1461</v>
      </c>
      <c r="B675" s="5" t="s">
        <v>38</v>
      </c>
      <c r="C675" s="5" t="s">
        <v>1462</v>
      </c>
      <c r="D675" s="5" t="s">
        <v>13</v>
      </c>
      <c r="E675" s="6">
        <v>43235</v>
      </c>
      <c r="F675" s="4">
        <v>0.75651620370370365</v>
      </c>
      <c r="G675" s="5" t="s">
        <v>9</v>
      </c>
      <c r="H675" s="12">
        <f>VLOOKUP(A675,[1]Sheet1!$A$1:$B$690,2,FALSE)</f>
        <v>4866</v>
      </c>
      <c r="I675" s="10">
        <f t="shared" si="26"/>
        <v>162.19999999999999</v>
      </c>
      <c r="J675" s="12">
        <f t="shared" si="27"/>
        <v>46</v>
      </c>
      <c r="L675" s="5" t="s">
        <v>169</v>
      </c>
      <c r="M675" s="5" t="s">
        <v>5667</v>
      </c>
    </row>
    <row r="676" spans="1:13" x14ac:dyDescent="0.35">
      <c r="A676" s="5" t="s">
        <v>1463</v>
      </c>
      <c r="B676" s="5" t="s">
        <v>29</v>
      </c>
      <c r="C676" s="5" t="s">
        <v>1464</v>
      </c>
      <c r="D676" s="5" t="s">
        <v>13</v>
      </c>
      <c r="E676" s="6">
        <v>42859</v>
      </c>
      <c r="F676" s="4">
        <v>0.43831018518518516</v>
      </c>
      <c r="G676" s="5" t="s">
        <v>9</v>
      </c>
      <c r="H676" s="12">
        <v>0</v>
      </c>
      <c r="I676" s="10">
        <f t="shared" si="26"/>
        <v>0</v>
      </c>
      <c r="J676" s="12">
        <f t="shared" si="27"/>
        <v>422</v>
      </c>
      <c r="L676" s="5" t="s">
        <v>3252</v>
      </c>
      <c r="M676" s="5" t="s">
        <v>5667</v>
      </c>
    </row>
    <row r="677" spans="1:13" x14ac:dyDescent="0.35">
      <c r="A677" s="5" t="s">
        <v>1465</v>
      </c>
      <c r="B677" s="5" t="s">
        <v>1355</v>
      </c>
      <c r="C677" s="5" t="s">
        <v>287</v>
      </c>
      <c r="D677" s="5" t="s">
        <v>8</v>
      </c>
      <c r="E677" s="6">
        <v>43199</v>
      </c>
      <c r="F677" s="4">
        <v>0.66774305555555558</v>
      </c>
      <c r="G677" s="5" t="s">
        <v>9</v>
      </c>
      <c r="H677" s="12">
        <f>VLOOKUP(A677,[1]Sheet1!$A$1:$B$690,2,FALSE)</f>
        <v>4426</v>
      </c>
      <c r="I677" s="10">
        <f t="shared" si="26"/>
        <v>147.53333333333333</v>
      </c>
      <c r="J677" s="12">
        <f t="shared" si="27"/>
        <v>82</v>
      </c>
      <c r="L677" s="5" t="s">
        <v>3126</v>
      </c>
      <c r="M677" s="5" t="s">
        <v>5675</v>
      </c>
    </row>
    <row r="678" spans="1:13" x14ac:dyDescent="0.35">
      <c r="A678" s="5" t="s">
        <v>1466</v>
      </c>
      <c r="B678" s="5" t="s">
        <v>6</v>
      </c>
      <c r="C678" s="5" t="s">
        <v>1467</v>
      </c>
      <c r="D678" s="5" t="s">
        <v>8</v>
      </c>
      <c r="E678" s="6">
        <v>42696</v>
      </c>
      <c r="F678" s="4">
        <v>0.41795138888888889</v>
      </c>
      <c r="G678" s="5" t="s">
        <v>9</v>
      </c>
      <c r="H678" s="12">
        <v>0</v>
      </c>
      <c r="I678" s="10">
        <f t="shared" si="26"/>
        <v>0</v>
      </c>
      <c r="J678" s="12">
        <f t="shared" si="27"/>
        <v>585</v>
      </c>
      <c r="L678" s="5" t="s">
        <v>3249</v>
      </c>
      <c r="M678" s="5" t="s">
        <v>5666</v>
      </c>
    </row>
    <row r="679" spans="1:13" x14ac:dyDescent="0.35">
      <c r="A679" s="5" t="s">
        <v>1468</v>
      </c>
      <c r="B679" s="5" t="s">
        <v>54</v>
      </c>
      <c r="C679" s="5" t="s">
        <v>1469</v>
      </c>
      <c r="D679" s="5" t="s">
        <v>56</v>
      </c>
      <c r="E679" s="6">
        <v>42698</v>
      </c>
      <c r="F679" s="4">
        <v>0.45928240740740739</v>
      </c>
      <c r="G679" s="5" t="s">
        <v>9</v>
      </c>
      <c r="H679" s="12">
        <f>VLOOKUP(A679,[1]Sheet1!$A$1:$B$690,2,FALSE)</f>
        <v>6750</v>
      </c>
      <c r="I679" s="10">
        <f t="shared" si="26"/>
        <v>225</v>
      </c>
      <c r="J679" s="12">
        <f t="shared" si="27"/>
        <v>583</v>
      </c>
      <c r="L679" s="5">
        <v>0</v>
      </c>
      <c r="M679" s="5" t="e">
        <v>#N/A</v>
      </c>
    </row>
    <row r="680" spans="1:13" x14ac:dyDescent="0.35">
      <c r="A680" s="5" t="s">
        <v>1470</v>
      </c>
      <c r="B680" s="5" t="s">
        <v>6</v>
      </c>
      <c r="C680" s="5" t="s">
        <v>1471</v>
      </c>
      <c r="D680" s="5" t="s">
        <v>8</v>
      </c>
      <c r="E680" s="6">
        <v>42695</v>
      </c>
      <c r="F680" s="4">
        <v>0.42969907407407404</v>
      </c>
      <c r="G680" s="5" t="s">
        <v>9</v>
      </c>
      <c r="H680" s="12">
        <v>0</v>
      </c>
      <c r="I680" s="10">
        <f t="shared" si="26"/>
        <v>0</v>
      </c>
      <c r="J680" s="12">
        <f t="shared" si="27"/>
        <v>586</v>
      </c>
      <c r="L680" s="5" t="s">
        <v>3249</v>
      </c>
      <c r="M680" s="5" t="s">
        <v>5666</v>
      </c>
    </row>
    <row r="681" spans="1:13" x14ac:dyDescent="0.35">
      <c r="A681" s="5" t="s">
        <v>1472</v>
      </c>
      <c r="B681" s="5" t="s">
        <v>70</v>
      </c>
      <c r="C681" s="5" t="s">
        <v>1473</v>
      </c>
      <c r="D681" s="5" t="s">
        <v>13</v>
      </c>
      <c r="E681" s="6">
        <v>43122</v>
      </c>
      <c r="F681" s="4">
        <v>0.57527777777777778</v>
      </c>
      <c r="G681" s="5" t="s">
        <v>9</v>
      </c>
      <c r="H681" s="12">
        <f>VLOOKUP(A681,[1]Sheet1!$A$1:$B$690,2,FALSE)</f>
        <v>20</v>
      </c>
      <c r="I681" s="10">
        <f t="shared" si="26"/>
        <v>0.66666666666666663</v>
      </c>
      <c r="J681" s="12">
        <f t="shared" si="27"/>
        <v>159</v>
      </c>
      <c r="L681" s="5">
        <v>0</v>
      </c>
      <c r="M681" s="5" t="e">
        <v>#N/A</v>
      </c>
    </row>
    <row r="682" spans="1:13" x14ac:dyDescent="0.35">
      <c r="A682" s="5" t="s">
        <v>1474</v>
      </c>
      <c r="B682" s="5" t="s">
        <v>29</v>
      </c>
      <c r="C682" s="5" t="s">
        <v>1475</v>
      </c>
      <c r="D682" s="5" t="s">
        <v>13</v>
      </c>
      <c r="E682" s="6">
        <v>42999</v>
      </c>
      <c r="F682" s="4">
        <v>0.39519675925925929</v>
      </c>
      <c r="G682" s="5" t="s">
        <v>9</v>
      </c>
      <c r="H682" s="12">
        <f>VLOOKUP(A682,[1]Sheet1!$A$1:$B$690,2,FALSE)</f>
        <v>1427</v>
      </c>
      <c r="I682" s="10">
        <f t="shared" si="26"/>
        <v>47.56666666666667</v>
      </c>
      <c r="J682" s="12">
        <f t="shared" si="27"/>
        <v>282</v>
      </c>
      <c r="L682" s="5" t="s">
        <v>3252</v>
      </c>
      <c r="M682" s="5" t="s">
        <v>5667</v>
      </c>
    </row>
    <row r="683" spans="1:13" x14ac:dyDescent="0.35">
      <c r="A683" s="5" t="s">
        <v>1476</v>
      </c>
      <c r="B683" s="5" t="s">
        <v>293</v>
      </c>
      <c r="C683" s="5" t="s">
        <v>255</v>
      </c>
      <c r="D683" s="5" t="s">
        <v>13</v>
      </c>
      <c r="E683" s="6">
        <v>43250</v>
      </c>
      <c r="F683" s="4">
        <v>0.63421296296296303</v>
      </c>
      <c r="G683" s="5" t="s">
        <v>9</v>
      </c>
      <c r="H683" s="12">
        <f>VLOOKUP(A683,[1]Sheet1!$A$1:$B$690,2,FALSE)</f>
        <v>117</v>
      </c>
      <c r="I683" s="10">
        <f t="shared" si="26"/>
        <v>3.9</v>
      </c>
      <c r="J683" s="12">
        <f t="shared" si="27"/>
        <v>31</v>
      </c>
      <c r="L683" s="5">
        <v>0</v>
      </c>
      <c r="M683" s="5" t="e">
        <v>#N/A</v>
      </c>
    </row>
    <row r="684" spans="1:13" x14ac:dyDescent="0.35">
      <c r="A684" s="5" t="s">
        <v>1477</v>
      </c>
      <c r="B684" s="5" t="s">
        <v>6</v>
      </c>
      <c r="C684" s="5" t="s">
        <v>1478</v>
      </c>
      <c r="D684" s="5" t="s">
        <v>8</v>
      </c>
      <c r="E684" s="6">
        <v>42696</v>
      </c>
      <c r="F684" s="4">
        <v>0.61265046296296299</v>
      </c>
      <c r="G684" s="5" t="s">
        <v>9</v>
      </c>
      <c r="H684" s="12">
        <v>0</v>
      </c>
      <c r="I684" s="10">
        <f t="shared" si="26"/>
        <v>0</v>
      </c>
      <c r="J684" s="12">
        <f t="shared" si="27"/>
        <v>585</v>
      </c>
      <c r="L684" s="5" t="s">
        <v>3249</v>
      </c>
      <c r="M684" s="5" t="s">
        <v>5666</v>
      </c>
    </row>
    <row r="685" spans="1:13" x14ac:dyDescent="0.35">
      <c r="A685" s="5" t="s">
        <v>1479</v>
      </c>
      <c r="B685" s="5" t="s">
        <v>29</v>
      </c>
      <c r="C685" s="5" t="s">
        <v>1480</v>
      </c>
      <c r="D685" s="5" t="s">
        <v>13</v>
      </c>
      <c r="E685" s="6">
        <v>42705</v>
      </c>
      <c r="F685" s="4">
        <v>0.43153935185185183</v>
      </c>
      <c r="G685" s="5" t="s">
        <v>9</v>
      </c>
      <c r="H685" s="12">
        <f>VLOOKUP(A685,[1]Sheet1!$A$1:$B$690,2,FALSE)</f>
        <v>1725</v>
      </c>
      <c r="I685" s="10">
        <f t="shared" si="26"/>
        <v>57.5</v>
      </c>
      <c r="J685" s="12">
        <f t="shared" si="27"/>
        <v>576</v>
      </c>
      <c r="L685" s="5" t="s">
        <v>3252</v>
      </c>
      <c r="M685" s="5" t="s">
        <v>5667</v>
      </c>
    </row>
    <row r="686" spans="1:13" x14ac:dyDescent="0.35">
      <c r="A686" s="5" t="s">
        <v>1481</v>
      </c>
      <c r="B686" s="5" t="s">
        <v>1482</v>
      </c>
      <c r="C686" s="5" t="s">
        <v>1483</v>
      </c>
      <c r="D686" s="5" t="s">
        <v>8</v>
      </c>
      <c r="E686" s="6">
        <v>43097</v>
      </c>
      <c r="F686" s="4">
        <v>0.75555555555555554</v>
      </c>
      <c r="G686" s="5" t="s">
        <v>9</v>
      </c>
      <c r="H686" s="12">
        <v>0</v>
      </c>
      <c r="I686" s="10">
        <f t="shared" si="26"/>
        <v>0</v>
      </c>
      <c r="J686" s="12">
        <f t="shared" si="27"/>
        <v>184</v>
      </c>
      <c r="L686" s="5">
        <v>0</v>
      </c>
      <c r="M686" s="5" t="e">
        <v>#N/A</v>
      </c>
    </row>
    <row r="687" spans="1:13" x14ac:dyDescent="0.35">
      <c r="A687" s="5" t="s">
        <v>1484</v>
      </c>
      <c r="B687" s="5" t="s">
        <v>108</v>
      </c>
      <c r="C687" s="5" t="s">
        <v>1485</v>
      </c>
      <c r="D687" s="5" t="s">
        <v>110</v>
      </c>
      <c r="E687" s="6">
        <v>43137</v>
      </c>
      <c r="F687" s="4">
        <v>0.40831018518518519</v>
      </c>
      <c r="G687" s="5" t="s">
        <v>9</v>
      </c>
      <c r="H687" s="12">
        <f>VLOOKUP(A687,[1]Sheet1!$A$1:$B$690,2,FALSE)</f>
        <v>918</v>
      </c>
      <c r="I687" s="10">
        <f t="shared" si="26"/>
        <v>30.6</v>
      </c>
      <c r="J687" s="12">
        <f t="shared" si="27"/>
        <v>144</v>
      </c>
      <c r="L687" s="5" t="s">
        <v>108</v>
      </c>
      <c r="M687" s="5" t="s">
        <v>5666</v>
      </c>
    </row>
    <row r="688" spans="1:13" x14ac:dyDescent="0.35">
      <c r="A688" s="5" t="s">
        <v>1486</v>
      </c>
      <c r="B688" s="5" t="s">
        <v>1487</v>
      </c>
      <c r="C688" s="5" t="s">
        <v>1487</v>
      </c>
      <c r="D688" s="5" t="s">
        <v>110</v>
      </c>
      <c r="E688" s="6">
        <v>43171</v>
      </c>
      <c r="F688" s="4">
        <v>0.6925</v>
      </c>
      <c r="G688" s="5" t="s">
        <v>9</v>
      </c>
      <c r="H688" s="12">
        <f>VLOOKUP(A688,[1]Sheet1!$A$1:$B$690,2,FALSE)</f>
        <v>569</v>
      </c>
      <c r="I688" s="10">
        <f t="shared" si="26"/>
        <v>18.966666666666665</v>
      </c>
      <c r="J688" s="12">
        <f t="shared" si="27"/>
        <v>110</v>
      </c>
      <c r="L688" s="5">
        <v>0</v>
      </c>
      <c r="M688" s="5" t="e">
        <v>#N/A</v>
      </c>
    </row>
    <row r="689" spans="1:13" x14ac:dyDescent="0.35">
      <c r="A689" s="5" t="s">
        <v>1488</v>
      </c>
      <c r="B689" s="5" t="s">
        <v>38</v>
      </c>
      <c r="C689" s="5" t="s">
        <v>1489</v>
      </c>
      <c r="D689" s="5" t="s">
        <v>13</v>
      </c>
      <c r="E689" s="6">
        <v>43248</v>
      </c>
      <c r="F689" s="4">
        <v>0.43826388888888884</v>
      </c>
      <c r="G689" s="5" t="s">
        <v>9</v>
      </c>
      <c r="H689" s="12">
        <f>VLOOKUP(A689,[1]Sheet1!$A$1:$B$690,2,FALSE)</f>
        <v>2368</v>
      </c>
      <c r="I689" s="10">
        <f t="shared" si="26"/>
        <v>78.933333333333337</v>
      </c>
      <c r="J689" s="12">
        <f t="shared" si="27"/>
        <v>33</v>
      </c>
      <c r="L689" s="5" t="s">
        <v>169</v>
      </c>
      <c r="M689" s="5" t="s">
        <v>5667</v>
      </c>
    </row>
    <row r="690" spans="1:13" x14ac:dyDescent="0.35">
      <c r="A690" s="5" t="s">
        <v>1490</v>
      </c>
      <c r="B690" s="5" t="s">
        <v>6</v>
      </c>
      <c r="C690" s="5" t="s">
        <v>1491</v>
      </c>
      <c r="D690" s="5" t="s">
        <v>8</v>
      </c>
      <c r="E690" s="6">
        <v>42692</v>
      </c>
      <c r="F690" s="4">
        <v>0.60129629629629633</v>
      </c>
      <c r="G690" s="5" t="s">
        <v>9</v>
      </c>
      <c r="H690" s="12">
        <v>0</v>
      </c>
      <c r="I690" s="10">
        <f t="shared" si="26"/>
        <v>0</v>
      </c>
      <c r="J690" s="12">
        <f t="shared" si="27"/>
        <v>589</v>
      </c>
      <c r="L690" s="5" t="s">
        <v>3249</v>
      </c>
      <c r="M690" s="5" t="s">
        <v>5666</v>
      </c>
    </row>
    <row r="691" spans="1:13" x14ac:dyDescent="0.35">
      <c r="A691" s="5" t="s">
        <v>1492</v>
      </c>
      <c r="B691" s="5" t="s">
        <v>6</v>
      </c>
      <c r="C691" s="5" t="s">
        <v>1493</v>
      </c>
      <c r="D691" s="5" t="s">
        <v>8</v>
      </c>
      <c r="E691" s="6">
        <v>42695</v>
      </c>
      <c r="F691" s="4">
        <v>0.48707175925925927</v>
      </c>
      <c r="G691" s="5" t="s">
        <v>9</v>
      </c>
      <c r="H691" s="12">
        <v>0</v>
      </c>
      <c r="I691" s="10">
        <f t="shared" si="26"/>
        <v>0</v>
      </c>
      <c r="J691" s="12">
        <f t="shared" si="27"/>
        <v>586</v>
      </c>
      <c r="L691" s="5" t="s">
        <v>3249</v>
      </c>
      <c r="M691" s="5" t="s">
        <v>5666</v>
      </c>
    </row>
    <row r="692" spans="1:13" x14ac:dyDescent="0.35">
      <c r="A692" s="5" t="s">
        <v>1494</v>
      </c>
      <c r="B692" s="5" t="s">
        <v>17</v>
      </c>
      <c r="C692" s="5" t="s">
        <v>1495</v>
      </c>
      <c r="D692" s="5" t="s">
        <v>13</v>
      </c>
      <c r="E692" s="6">
        <v>43158</v>
      </c>
      <c r="F692" s="4">
        <v>0.77855324074074073</v>
      </c>
      <c r="G692" s="5" t="s">
        <v>9</v>
      </c>
      <c r="H692" s="12">
        <f>VLOOKUP(A692,[1]Sheet1!$A$1:$B$690,2,FALSE)</f>
        <v>4394</v>
      </c>
      <c r="I692" s="10">
        <f t="shared" si="26"/>
        <v>146.46666666666667</v>
      </c>
      <c r="J692" s="12">
        <f t="shared" si="27"/>
        <v>123</v>
      </c>
      <c r="L692" s="5">
        <v>0</v>
      </c>
      <c r="M692" s="5" t="e">
        <v>#N/A</v>
      </c>
    </row>
    <row r="693" spans="1:13" x14ac:dyDescent="0.35">
      <c r="A693" s="5" t="s">
        <v>1496</v>
      </c>
      <c r="B693" s="5" t="s">
        <v>6</v>
      </c>
      <c r="C693" s="5" t="s">
        <v>1497</v>
      </c>
      <c r="D693" s="5" t="s">
        <v>8</v>
      </c>
      <c r="E693" s="6">
        <v>42696</v>
      </c>
      <c r="F693" s="4">
        <v>0.62719907407407405</v>
      </c>
      <c r="G693" s="5" t="s">
        <v>9</v>
      </c>
      <c r="H693" s="12">
        <v>0</v>
      </c>
      <c r="I693" s="10">
        <f t="shared" si="26"/>
        <v>0</v>
      </c>
      <c r="J693" s="12">
        <f t="shared" si="27"/>
        <v>585</v>
      </c>
      <c r="L693" s="5" t="s">
        <v>3249</v>
      </c>
      <c r="M693" s="5" t="s">
        <v>5666</v>
      </c>
    </row>
    <row r="694" spans="1:13" x14ac:dyDescent="0.35">
      <c r="A694" s="5" t="s">
        <v>1498</v>
      </c>
      <c r="B694" s="5" t="s">
        <v>29</v>
      </c>
      <c r="C694" s="5" t="s">
        <v>1499</v>
      </c>
      <c r="D694" s="5" t="s">
        <v>13</v>
      </c>
      <c r="E694" s="6">
        <v>42808</v>
      </c>
      <c r="F694" s="4">
        <v>0.73629629629629623</v>
      </c>
      <c r="G694" s="5" t="s">
        <v>57</v>
      </c>
      <c r="H694" s="12">
        <v>0</v>
      </c>
      <c r="I694" s="10">
        <f t="shared" si="26"/>
        <v>0</v>
      </c>
      <c r="J694" s="12">
        <f t="shared" si="27"/>
        <v>473</v>
      </c>
      <c r="K694" s="5" t="str">
        <f>IF(J694&lt;180,"半年",IF(AND(J694&gt;180,J694&lt;365),"半年至一年",IF(AND(J694&gt;365,J694&lt;730),"一年至两年","两年以上")))</f>
        <v>一年至两年</v>
      </c>
      <c r="L694" s="5" t="s">
        <v>3252</v>
      </c>
      <c r="M694" s="5" t="s">
        <v>5667</v>
      </c>
    </row>
    <row r="695" spans="1:13" x14ac:dyDescent="0.35">
      <c r="A695" s="5" t="s">
        <v>1500</v>
      </c>
      <c r="B695" s="5" t="s">
        <v>6</v>
      </c>
      <c r="C695" s="5" t="s">
        <v>1501</v>
      </c>
      <c r="D695" s="5" t="s">
        <v>8</v>
      </c>
      <c r="E695" s="6">
        <v>42696</v>
      </c>
      <c r="F695" s="4">
        <v>0.43446759259259254</v>
      </c>
      <c r="G695" s="5" t="s">
        <v>9</v>
      </c>
      <c r="H695" s="12">
        <v>0</v>
      </c>
      <c r="I695" s="10">
        <f t="shared" si="26"/>
        <v>0</v>
      </c>
      <c r="J695" s="12">
        <f t="shared" si="27"/>
        <v>585</v>
      </c>
      <c r="L695" s="5" t="s">
        <v>3249</v>
      </c>
      <c r="M695" s="5" t="s">
        <v>5666</v>
      </c>
    </row>
    <row r="696" spans="1:13" x14ac:dyDescent="0.35">
      <c r="A696" s="5" t="s">
        <v>1502</v>
      </c>
      <c r="B696" s="5" t="s">
        <v>38</v>
      </c>
      <c r="C696" s="5" t="s">
        <v>1503</v>
      </c>
      <c r="D696" s="5" t="s">
        <v>13</v>
      </c>
      <c r="E696" s="6">
        <v>43214</v>
      </c>
      <c r="F696" s="4">
        <v>0.42752314814814812</v>
      </c>
      <c r="G696" s="5" t="s">
        <v>9</v>
      </c>
      <c r="H696" s="12">
        <f>VLOOKUP(A696,[1]Sheet1!$A$1:$B$690,2,FALSE)</f>
        <v>6490</v>
      </c>
      <c r="I696" s="10">
        <f t="shared" si="26"/>
        <v>216.33333333333334</v>
      </c>
      <c r="J696" s="12">
        <f t="shared" si="27"/>
        <v>67</v>
      </c>
      <c r="L696" s="5" t="s">
        <v>169</v>
      </c>
      <c r="M696" s="5" t="s">
        <v>5667</v>
      </c>
    </row>
    <row r="697" spans="1:13" x14ac:dyDescent="0.35">
      <c r="A697" s="5" t="s">
        <v>1504</v>
      </c>
      <c r="B697" s="5" t="s">
        <v>1505</v>
      </c>
      <c r="C697" s="5" t="s">
        <v>1506</v>
      </c>
      <c r="D697" s="5" t="s">
        <v>13</v>
      </c>
      <c r="E697" s="6">
        <v>42818</v>
      </c>
      <c r="F697" s="4">
        <v>0.66118055555555555</v>
      </c>
      <c r="G697" s="5" t="s">
        <v>9</v>
      </c>
      <c r="H697" s="12">
        <f>VLOOKUP(A697,[1]Sheet1!$A$1:$B$690,2,FALSE)</f>
        <v>1430</v>
      </c>
      <c r="I697" s="10">
        <f t="shared" si="26"/>
        <v>47.666666666666664</v>
      </c>
      <c r="J697" s="12">
        <f t="shared" si="27"/>
        <v>463</v>
      </c>
      <c r="L697" s="5" t="s">
        <v>3248</v>
      </c>
      <c r="M697" s="5" t="s">
        <v>5667</v>
      </c>
    </row>
    <row r="698" spans="1:13" x14ac:dyDescent="0.35">
      <c r="A698" s="5" t="s">
        <v>1507</v>
      </c>
      <c r="B698" s="5" t="s">
        <v>463</v>
      </c>
      <c r="C698" s="5" t="s">
        <v>1508</v>
      </c>
      <c r="D698" s="5" t="s">
        <v>110</v>
      </c>
      <c r="E698" s="6">
        <v>42838</v>
      </c>
      <c r="F698" s="4">
        <v>0.56115740740740738</v>
      </c>
      <c r="G698" s="5" t="s">
        <v>9</v>
      </c>
      <c r="H698" s="12">
        <v>0</v>
      </c>
      <c r="I698" s="10">
        <f t="shared" si="26"/>
        <v>0</v>
      </c>
      <c r="J698" s="12">
        <f t="shared" si="27"/>
        <v>443</v>
      </c>
      <c r="L698" s="5">
        <v>0</v>
      </c>
      <c r="M698" s="5" t="e">
        <v>#N/A</v>
      </c>
    </row>
    <row r="699" spans="1:13" x14ac:dyDescent="0.35">
      <c r="A699" s="5" t="s">
        <v>1509</v>
      </c>
      <c r="B699" s="5" t="s">
        <v>1510</v>
      </c>
      <c r="C699" s="5" t="s">
        <v>1511</v>
      </c>
      <c r="D699" s="5" t="s">
        <v>13</v>
      </c>
      <c r="E699" s="6">
        <v>42631</v>
      </c>
      <c r="F699" s="4">
        <v>0.79710648148148155</v>
      </c>
      <c r="G699" s="5" t="s">
        <v>9</v>
      </c>
      <c r="H699" s="12">
        <v>0</v>
      </c>
      <c r="I699" s="10">
        <f t="shared" si="26"/>
        <v>0</v>
      </c>
      <c r="J699" s="12">
        <f t="shared" si="27"/>
        <v>650</v>
      </c>
      <c r="L699" s="5">
        <v>0</v>
      </c>
      <c r="M699" s="5" t="e">
        <v>#N/A</v>
      </c>
    </row>
    <row r="700" spans="1:13" x14ac:dyDescent="0.35">
      <c r="A700" s="5" t="s">
        <v>1512</v>
      </c>
      <c r="B700" s="5" t="s">
        <v>293</v>
      </c>
      <c r="C700" s="5" t="s">
        <v>1513</v>
      </c>
      <c r="D700" s="5" t="s">
        <v>13</v>
      </c>
      <c r="E700" s="6">
        <v>43066</v>
      </c>
      <c r="F700" s="4">
        <v>0.70679398148148154</v>
      </c>
      <c r="G700" s="5" t="s">
        <v>9</v>
      </c>
      <c r="H700" s="12">
        <v>0</v>
      </c>
      <c r="I700" s="10">
        <f t="shared" si="26"/>
        <v>0</v>
      </c>
      <c r="J700" s="12">
        <f t="shared" si="27"/>
        <v>215</v>
      </c>
      <c r="L700" s="5">
        <v>0</v>
      </c>
      <c r="M700" s="5" t="e">
        <v>#N/A</v>
      </c>
    </row>
    <row r="701" spans="1:13" x14ac:dyDescent="0.35">
      <c r="A701" s="5" t="s">
        <v>1514</v>
      </c>
      <c r="B701" s="5" t="s">
        <v>70</v>
      </c>
      <c r="C701" s="5" t="s">
        <v>1515</v>
      </c>
      <c r="D701" s="5" t="s">
        <v>13</v>
      </c>
      <c r="E701" s="6">
        <v>43238</v>
      </c>
      <c r="F701" s="4">
        <v>0.61006944444444444</v>
      </c>
      <c r="G701" s="5" t="s">
        <v>9</v>
      </c>
      <c r="H701" s="12">
        <f>VLOOKUP(A701,[1]Sheet1!$A$1:$B$690,2,FALSE)</f>
        <v>1293</v>
      </c>
      <c r="I701" s="10">
        <f t="shared" si="26"/>
        <v>43.1</v>
      </c>
      <c r="J701" s="12">
        <f t="shared" si="27"/>
        <v>43</v>
      </c>
      <c r="L701" s="5">
        <v>0</v>
      </c>
      <c r="M701" s="5" t="e">
        <v>#N/A</v>
      </c>
    </row>
    <row r="702" spans="1:13" x14ac:dyDescent="0.35">
      <c r="A702" s="5" t="s">
        <v>1516</v>
      </c>
      <c r="B702" s="5" t="s">
        <v>1517</v>
      </c>
      <c r="C702" s="5" t="s">
        <v>1272</v>
      </c>
      <c r="D702" s="5" t="s">
        <v>8</v>
      </c>
      <c r="E702" s="6">
        <v>43182</v>
      </c>
      <c r="F702" s="4">
        <v>0.76187499999999997</v>
      </c>
      <c r="G702" s="5" t="s">
        <v>9</v>
      </c>
      <c r="H702" s="12">
        <f>VLOOKUP(A702,[1]Sheet1!$A$1:$B$690,2,FALSE)</f>
        <v>2283</v>
      </c>
      <c r="I702" s="10">
        <f t="shared" si="26"/>
        <v>76.099999999999994</v>
      </c>
      <c r="J702" s="12">
        <f t="shared" si="27"/>
        <v>99</v>
      </c>
      <c r="L702" s="5">
        <v>0</v>
      </c>
      <c r="M702" s="5" t="e">
        <v>#N/A</v>
      </c>
    </row>
    <row r="703" spans="1:13" x14ac:dyDescent="0.35">
      <c r="A703" s="5" t="s">
        <v>1518</v>
      </c>
      <c r="B703" s="5" t="s">
        <v>29</v>
      </c>
      <c r="C703" s="5" t="s">
        <v>1519</v>
      </c>
      <c r="D703" s="5" t="s">
        <v>13</v>
      </c>
      <c r="E703" s="6">
        <v>42978</v>
      </c>
      <c r="F703" s="4">
        <v>0.4899189814814815</v>
      </c>
      <c r="G703" s="5" t="s">
        <v>9</v>
      </c>
      <c r="H703" s="12">
        <f>VLOOKUP(A703,[1]Sheet1!$A$1:$B$690,2,FALSE)</f>
        <v>2841</v>
      </c>
      <c r="I703" s="10">
        <f t="shared" si="26"/>
        <v>94.7</v>
      </c>
      <c r="J703" s="12">
        <f t="shared" si="27"/>
        <v>303</v>
      </c>
      <c r="L703" s="5" t="s">
        <v>3252</v>
      </c>
      <c r="M703" s="5" t="s">
        <v>5667</v>
      </c>
    </row>
    <row r="704" spans="1:13" x14ac:dyDescent="0.35">
      <c r="A704" s="5" t="s">
        <v>1520</v>
      </c>
      <c r="B704" s="5" t="s">
        <v>29</v>
      </c>
      <c r="C704" s="5" t="s">
        <v>1521</v>
      </c>
      <c r="D704" s="5" t="s">
        <v>13</v>
      </c>
      <c r="E704" s="6">
        <v>43073</v>
      </c>
      <c r="F704" s="4">
        <v>0.64210648148148153</v>
      </c>
      <c r="G704" s="5" t="s">
        <v>9</v>
      </c>
      <c r="H704" s="12">
        <f>VLOOKUP(A704,[1]Sheet1!$A$1:$B$690,2,FALSE)</f>
        <v>1297</v>
      </c>
      <c r="I704" s="10">
        <f t="shared" si="26"/>
        <v>43.233333333333334</v>
      </c>
      <c r="J704" s="12">
        <f t="shared" si="27"/>
        <v>208</v>
      </c>
      <c r="L704" s="5" t="s">
        <v>3252</v>
      </c>
      <c r="M704" s="5" t="s">
        <v>5667</v>
      </c>
    </row>
    <row r="705" spans="1:13" x14ac:dyDescent="0.35">
      <c r="A705" s="5" t="s">
        <v>1522</v>
      </c>
      <c r="B705" s="5" t="s">
        <v>38</v>
      </c>
      <c r="C705" s="5" t="s">
        <v>1523</v>
      </c>
      <c r="D705" s="5" t="s">
        <v>13</v>
      </c>
      <c r="E705" s="6">
        <v>43242</v>
      </c>
      <c r="F705" s="4">
        <v>0.46539351851851851</v>
      </c>
      <c r="G705" s="5" t="s">
        <v>9</v>
      </c>
      <c r="H705" s="12">
        <f>VLOOKUP(A705,[1]Sheet1!$A$1:$B$690,2,FALSE)</f>
        <v>4241</v>
      </c>
      <c r="I705" s="10">
        <f t="shared" si="26"/>
        <v>141.36666666666667</v>
      </c>
      <c r="J705" s="12">
        <f t="shared" si="27"/>
        <v>39</v>
      </c>
      <c r="L705" s="5" t="s">
        <v>169</v>
      </c>
      <c r="M705" s="5" t="s">
        <v>5667</v>
      </c>
    </row>
    <row r="706" spans="1:13" x14ac:dyDescent="0.35">
      <c r="A706" s="5" t="s">
        <v>1524</v>
      </c>
      <c r="B706" s="5" t="s">
        <v>11</v>
      </c>
      <c r="C706" s="5" t="s">
        <v>1525</v>
      </c>
      <c r="D706" s="5" t="s">
        <v>13</v>
      </c>
      <c r="E706" s="6">
        <v>42607</v>
      </c>
      <c r="F706" s="4">
        <v>0.45624999999999999</v>
      </c>
      <c r="G706" s="5" t="s">
        <v>9</v>
      </c>
      <c r="H706" s="12">
        <v>0</v>
      </c>
      <c r="I706" s="10">
        <f t="shared" si="26"/>
        <v>0</v>
      </c>
      <c r="J706" s="12">
        <f t="shared" si="27"/>
        <v>674</v>
      </c>
      <c r="L706" s="5">
        <v>0</v>
      </c>
      <c r="M706" s="5" t="e">
        <v>#N/A</v>
      </c>
    </row>
    <row r="707" spans="1:13" x14ac:dyDescent="0.35">
      <c r="A707" s="5" t="s">
        <v>1526</v>
      </c>
      <c r="B707" s="5" t="s">
        <v>38</v>
      </c>
      <c r="C707" s="5" t="s">
        <v>1527</v>
      </c>
      <c r="D707" s="5" t="s">
        <v>13</v>
      </c>
      <c r="E707" s="6">
        <v>43229</v>
      </c>
      <c r="F707" s="4">
        <v>0.74363425925925919</v>
      </c>
      <c r="G707" s="5" t="s">
        <v>9</v>
      </c>
      <c r="H707" s="12">
        <f>VLOOKUP(A707,[1]Sheet1!$A$1:$B$690,2,FALSE)</f>
        <v>3002</v>
      </c>
      <c r="I707" s="10">
        <f t="shared" si="26"/>
        <v>100.06666666666666</v>
      </c>
      <c r="J707" s="12">
        <f t="shared" si="27"/>
        <v>52</v>
      </c>
      <c r="L707" s="5" t="s">
        <v>169</v>
      </c>
      <c r="M707" s="5" t="s">
        <v>5667</v>
      </c>
    </row>
    <row r="708" spans="1:13" x14ac:dyDescent="0.35">
      <c r="A708" s="5" t="s">
        <v>1528</v>
      </c>
      <c r="B708" s="5" t="s">
        <v>293</v>
      </c>
      <c r="C708" s="5" t="s">
        <v>1529</v>
      </c>
      <c r="D708" s="5" t="s">
        <v>13</v>
      </c>
      <c r="E708" s="6">
        <v>43276</v>
      </c>
      <c r="F708" s="4">
        <v>0.4670023148148148</v>
      </c>
      <c r="G708" s="5" t="s">
        <v>9</v>
      </c>
      <c r="H708" s="12">
        <v>0</v>
      </c>
      <c r="I708" s="10">
        <f t="shared" si="26"/>
        <v>0</v>
      </c>
      <c r="J708" s="12">
        <f t="shared" si="27"/>
        <v>5</v>
      </c>
      <c r="L708" s="5">
        <v>0</v>
      </c>
      <c r="M708" s="5" t="e">
        <v>#N/A</v>
      </c>
    </row>
    <row r="709" spans="1:13" x14ac:dyDescent="0.35">
      <c r="A709" s="5" t="s">
        <v>1530</v>
      </c>
      <c r="B709" s="5" t="s">
        <v>391</v>
      </c>
      <c r="C709" s="5" t="s">
        <v>662</v>
      </c>
      <c r="D709" s="5" t="s">
        <v>13</v>
      </c>
      <c r="E709" s="6">
        <v>43073</v>
      </c>
      <c r="F709" s="4">
        <v>0.60370370370370374</v>
      </c>
      <c r="G709" s="5" t="s">
        <v>9</v>
      </c>
      <c r="H709" s="12">
        <v>0</v>
      </c>
      <c r="I709" s="10">
        <f t="shared" ref="I709:I772" si="28">H709/30</f>
        <v>0</v>
      </c>
      <c r="J709" s="12">
        <f t="shared" si="27"/>
        <v>208</v>
      </c>
      <c r="L709" s="5">
        <v>0</v>
      </c>
      <c r="M709" s="5" t="e">
        <v>#N/A</v>
      </c>
    </row>
    <row r="710" spans="1:13" x14ac:dyDescent="0.35">
      <c r="A710" s="5" t="s">
        <v>1531</v>
      </c>
      <c r="B710" s="5" t="s">
        <v>1532</v>
      </c>
      <c r="C710" s="5" t="s">
        <v>1533</v>
      </c>
      <c r="D710" s="5" t="s">
        <v>13</v>
      </c>
      <c r="E710" s="6">
        <v>43068</v>
      </c>
      <c r="F710" s="4">
        <v>0.75916666666666666</v>
      </c>
      <c r="G710" s="5" t="s">
        <v>9</v>
      </c>
      <c r="H710" s="12">
        <f>VLOOKUP(A710,[1]Sheet1!$A$1:$B$690,2,FALSE)</f>
        <v>450</v>
      </c>
      <c r="I710" s="10">
        <f t="shared" si="28"/>
        <v>15</v>
      </c>
      <c r="J710" s="12">
        <f t="shared" si="27"/>
        <v>213</v>
      </c>
      <c r="L710" s="5" t="s">
        <v>1533</v>
      </c>
      <c r="M710" s="5" t="s">
        <v>5676</v>
      </c>
    </row>
    <row r="711" spans="1:13" x14ac:dyDescent="0.35">
      <c r="A711" s="5" t="s">
        <v>1534</v>
      </c>
      <c r="B711" s="5" t="s">
        <v>35</v>
      </c>
      <c r="C711" s="5" t="s">
        <v>1535</v>
      </c>
      <c r="D711" s="5" t="s">
        <v>13</v>
      </c>
      <c r="E711" s="6">
        <v>42996</v>
      </c>
      <c r="F711" s="4">
        <v>0.72858796296296291</v>
      </c>
      <c r="G711" s="5" t="s">
        <v>9</v>
      </c>
      <c r="H711" s="12">
        <f>VLOOKUP(A711,[1]Sheet1!$A$1:$B$690,2,FALSE)</f>
        <v>34573</v>
      </c>
      <c r="I711" s="10">
        <f t="shared" si="28"/>
        <v>1152.4333333333334</v>
      </c>
      <c r="J711" s="12">
        <f t="shared" si="27"/>
        <v>285</v>
      </c>
      <c r="L711" s="5" t="s">
        <v>3253</v>
      </c>
      <c r="M711" s="5" t="s">
        <v>5669</v>
      </c>
    </row>
    <row r="712" spans="1:13" x14ac:dyDescent="0.35">
      <c r="A712" s="5" t="s">
        <v>1536</v>
      </c>
      <c r="B712" s="5" t="s">
        <v>29</v>
      </c>
      <c r="C712" s="5" t="s">
        <v>1537</v>
      </c>
      <c r="D712" s="5" t="s">
        <v>13</v>
      </c>
      <c r="E712" s="6">
        <v>42859</v>
      </c>
      <c r="F712" s="4">
        <v>0.43524305555555554</v>
      </c>
      <c r="G712" s="5" t="s">
        <v>9</v>
      </c>
      <c r="H712" s="12">
        <f>VLOOKUP(A712,[1]Sheet1!$A$1:$B$690,2,FALSE)</f>
        <v>4772</v>
      </c>
      <c r="I712" s="10">
        <f t="shared" si="28"/>
        <v>159.06666666666666</v>
      </c>
      <c r="J712" s="12">
        <f t="shared" si="27"/>
        <v>422</v>
      </c>
      <c r="L712" s="5" t="s">
        <v>3252</v>
      </c>
      <c r="M712" s="5" t="s">
        <v>5667</v>
      </c>
    </row>
    <row r="713" spans="1:13" x14ac:dyDescent="0.35">
      <c r="A713" s="5" t="s">
        <v>1538</v>
      </c>
      <c r="B713" s="5" t="s">
        <v>29</v>
      </c>
      <c r="C713" s="5" t="s">
        <v>1539</v>
      </c>
      <c r="D713" s="5" t="s">
        <v>13</v>
      </c>
      <c r="E713" s="6">
        <v>42703</v>
      </c>
      <c r="F713" s="4">
        <v>0.76034722222222229</v>
      </c>
      <c r="G713" s="5" t="s">
        <v>9</v>
      </c>
      <c r="H713" s="12">
        <f>VLOOKUP(A713,[1]Sheet1!$A$1:$B$690,2,FALSE)</f>
        <v>3130</v>
      </c>
      <c r="I713" s="10">
        <f t="shared" si="28"/>
        <v>104.33333333333333</v>
      </c>
      <c r="J713" s="12">
        <f t="shared" si="27"/>
        <v>578</v>
      </c>
      <c r="L713" s="5" t="s">
        <v>3252</v>
      </c>
      <c r="M713" s="5" t="s">
        <v>5667</v>
      </c>
    </row>
    <row r="714" spans="1:13" x14ac:dyDescent="0.35">
      <c r="A714" s="5" t="s">
        <v>1540</v>
      </c>
      <c r="B714" s="5" t="s">
        <v>6</v>
      </c>
      <c r="C714" s="5" t="s">
        <v>1541</v>
      </c>
      <c r="D714" s="5" t="s">
        <v>8</v>
      </c>
      <c r="E714" s="6">
        <v>42695</v>
      </c>
      <c r="F714" s="4">
        <v>0.48755787037037041</v>
      </c>
      <c r="G714" s="5" t="s">
        <v>9</v>
      </c>
      <c r="H714" s="12">
        <v>0</v>
      </c>
      <c r="I714" s="10">
        <f t="shared" si="28"/>
        <v>0</v>
      </c>
      <c r="J714" s="12">
        <f t="shared" si="27"/>
        <v>586</v>
      </c>
      <c r="L714" s="5" t="s">
        <v>3249</v>
      </c>
      <c r="M714" s="5" t="s">
        <v>5666</v>
      </c>
    </row>
    <row r="715" spans="1:13" x14ac:dyDescent="0.35">
      <c r="A715" s="5" t="s">
        <v>1542</v>
      </c>
      <c r="B715" s="5" t="s">
        <v>1001</v>
      </c>
      <c r="C715" s="5" t="s">
        <v>1543</v>
      </c>
      <c r="D715" s="5" t="s">
        <v>13</v>
      </c>
      <c r="E715" s="6">
        <v>43179</v>
      </c>
      <c r="F715" s="4">
        <v>0.61387731481481478</v>
      </c>
      <c r="G715" s="5" t="s">
        <v>9</v>
      </c>
      <c r="H715" s="12">
        <f>VLOOKUP(A715,[1]Sheet1!$A$1:$B$690,2,FALSE)</f>
        <v>501</v>
      </c>
      <c r="I715" s="10">
        <f t="shared" si="28"/>
        <v>16.7</v>
      </c>
      <c r="J715" s="12">
        <f t="shared" ref="J715:J738" si="29">$A$1-E715</f>
        <v>102</v>
      </c>
      <c r="L715" s="5" t="s">
        <v>3264</v>
      </c>
      <c r="M715" s="5" t="s">
        <v>5667</v>
      </c>
    </row>
    <row r="716" spans="1:13" x14ac:dyDescent="0.35">
      <c r="A716" s="5" t="s">
        <v>1544</v>
      </c>
      <c r="B716" s="5" t="s">
        <v>1545</v>
      </c>
      <c r="C716" s="5" t="s">
        <v>987</v>
      </c>
      <c r="D716" s="5" t="s">
        <v>13</v>
      </c>
      <c r="E716" s="6">
        <v>43237</v>
      </c>
      <c r="F716" s="4">
        <v>0.60436342592592596</v>
      </c>
      <c r="G716" s="5" t="s">
        <v>9</v>
      </c>
      <c r="H716" s="12">
        <f>VLOOKUP(A716,[1]Sheet1!$A$1:$B$690,2,FALSE)</f>
        <v>64</v>
      </c>
      <c r="I716" s="10">
        <f t="shared" si="28"/>
        <v>2.1333333333333333</v>
      </c>
      <c r="J716" s="12">
        <f t="shared" si="29"/>
        <v>44</v>
      </c>
      <c r="L716" s="5">
        <v>0</v>
      </c>
      <c r="M716" s="5" t="e">
        <v>#N/A</v>
      </c>
    </row>
    <row r="717" spans="1:13" x14ac:dyDescent="0.35">
      <c r="A717" s="5" t="s">
        <v>1546</v>
      </c>
      <c r="B717" s="5" t="s">
        <v>1547</v>
      </c>
      <c r="C717" s="5" t="s">
        <v>1548</v>
      </c>
      <c r="D717" s="5" t="s">
        <v>13</v>
      </c>
      <c r="E717" s="6">
        <v>43172</v>
      </c>
      <c r="F717" s="4">
        <v>0.62825231481481481</v>
      </c>
      <c r="G717" s="5" t="s">
        <v>9</v>
      </c>
      <c r="H717" s="12">
        <f>VLOOKUP(A717,[1]Sheet1!$A$1:$B$690,2,FALSE)</f>
        <v>1647</v>
      </c>
      <c r="I717" s="10">
        <f t="shared" si="28"/>
        <v>54.9</v>
      </c>
      <c r="J717" s="12">
        <f t="shared" si="29"/>
        <v>109</v>
      </c>
      <c r="L717" s="5">
        <v>0</v>
      </c>
      <c r="M717" s="5" t="e">
        <v>#N/A</v>
      </c>
    </row>
    <row r="718" spans="1:13" x14ac:dyDescent="0.35">
      <c r="A718" s="5" t="s">
        <v>1549</v>
      </c>
      <c r="B718" s="5" t="s">
        <v>204</v>
      </c>
      <c r="C718" s="5" t="s">
        <v>1550</v>
      </c>
      <c r="D718" s="5" t="s">
        <v>110</v>
      </c>
      <c r="E718" s="6">
        <v>43106</v>
      </c>
      <c r="F718" s="4">
        <v>0.68085648148148159</v>
      </c>
      <c r="G718" s="5" t="s">
        <v>9</v>
      </c>
      <c r="H718" s="12">
        <v>0</v>
      </c>
      <c r="I718" s="10">
        <f t="shared" si="28"/>
        <v>0</v>
      </c>
      <c r="J718" s="12">
        <f t="shared" si="29"/>
        <v>175</v>
      </c>
      <c r="L718" s="5" t="s">
        <v>3255</v>
      </c>
      <c r="M718" s="5" t="s">
        <v>5668</v>
      </c>
    </row>
    <row r="719" spans="1:13" x14ac:dyDescent="0.35">
      <c r="A719" s="5" t="s">
        <v>1551</v>
      </c>
      <c r="B719" s="5" t="s">
        <v>260</v>
      </c>
      <c r="C719" s="5" t="s">
        <v>1552</v>
      </c>
      <c r="D719" s="5" t="s">
        <v>13</v>
      </c>
      <c r="E719" s="6">
        <v>43038</v>
      </c>
      <c r="F719" s="4">
        <v>0.72487268518518511</v>
      </c>
      <c r="G719" s="5" t="s">
        <v>9</v>
      </c>
      <c r="H719" s="12">
        <v>0</v>
      </c>
      <c r="I719" s="10">
        <f t="shared" si="28"/>
        <v>0</v>
      </c>
      <c r="J719" s="12">
        <f t="shared" si="29"/>
        <v>243</v>
      </c>
      <c r="L719" s="5" t="s">
        <v>3258</v>
      </c>
      <c r="M719" s="5" t="s">
        <v>5667</v>
      </c>
    </row>
    <row r="720" spans="1:13" x14ac:dyDescent="0.35">
      <c r="A720" s="5" t="s">
        <v>1553</v>
      </c>
      <c r="B720" s="5" t="s">
        <v>29</v>
      </c>
      <c r="C720" s="5" t="s">
        <v>1554</v>
      </c>
      <c r="D720" s="5" t="s">
        <v>13</v>
      </c>
      <c r="E720" s="6">
        <v>43088</v>
      </c>
      <c r="F720" s="4">
        <v>0.75475694444444441</v>
      </c>
      <c r="G720" s="5" t="s">
        <v>9</v>
      </c>
      <c r="H720" s="12">
        <f>VLOOKUP(A720,[1]Sheet1!$A$1:$B$690,2,FALSE)</f>
        <v>4130</v>
      </c>
      <c r="I720" s="10">
        <f t="shared" si="28"/>
        <v>137.66666666666666</v>
      </c>
      <c r="J720" s="12">
        <f t="shared" si="29"/>
        <v>193</v>
      </c>
      <c r="L720" s="5" t="s">
        <v>3252</v>
      </c>
      <c r="M720" s="5" t="s">
        <v>5667</v>
      </c>
    </row>
    <row r="721" spans="1:13" x14ac:dyDescent="0.35">
      <c r="A721" s="5" t="s">
        <v>1555</v>
      </c>
      <c r="B721" s="5" t="s">
        <v>391</v>
      </c>
      <c r="C721" s="5" t="s">
        <v>1556</v>
      </c>
      <c r="D721" s="5" t="s">
        <v>13</v>
      </c>
      <c r="E721" s="6">
        <v>43073</v>
      </c>
      <c r="F721" s="4">
        <v>0.60283564814814816</v>
      </c>
      <c r="G721" s="5" t="s">
        <v>9</v>
      </c>
      <c r="H721" s="12">
        <f>VLOOKUP(A721,[1]Sheet1!$A$1:$B$690,2,FALSE)</f>
        <v>689</v>
      </c>
      <c r="I721" s="10">
        <f t="shared" si="28"/>
        <v>22.966666666666665</v>
      </c>
      <c r="J721" s="12">
        <f t="shared" si="29"/>
        <v>208</v>
      </c>
      <c r="L721" s="5">
        <v>0</v>
      </c>
      <c r="M721" s="5" t="e">
        <v>#N/A</v>
      </c>
    </row>
    <row r="722" spans="1:13" x14ac:dyDescent="0.35">
      <c r="A722" s="5" t="s">
        <v>1557</v>
      </c>
      <c r="B722" s="5" t="s">
        <v>38</v>
      </c>
      <c r="C722" s="5" t="s">
        <v>1558</v>
      </c>
      <c r="D722" s="5" t="s">
        <v>13</v>
      </c>
      <c r="E722" s="6">
        <v>43222</v>
      </c>
      <c r="F722" s="4">
        <v>0.75832175925925915</v>
      </c>
      <c r="G722" s="5" t="s">
        <v>9</v>
      </c>
      <c r="H722" s="12">
        <v>0</v>
      </c>
      <c r="I722" s="10">
        <f t="shared" si="28"/>
        <v>0</v>
      </c>
      <c r="J722" s="12">
        <f t="shared" si="29"/>
        <v>59</v>
      </c>
      <c r="L722" s="5" t="s">
        <v>169</v>
      </c>
      <c r="M722" s="5" t="s">
        <v>5667</v>
      </c>
    </row>
    <row r="723" spans="1:13" x14ac:dyDescent="0.35">
      <c r="A723" s="5" t="s">
        <v>1559</v>
      </c>
      <c r="B723" s="5" t="s">
        <v>29</v>
      </c>
      <c r="C723" s="5" t="s">
        <v>1560</v>
      </c>
      <c r="D723" s="5" t="s">
        <v>13</v>
      </c>
      <c r="E723" s="6">
        <v>42804</v>
      </c>
      <c r="F723" s="4">
        <v>0.66025462962962966</v>
      </c>
      <c r="G723" s="5" t="s">
        <v>9</v>
      </c>
      <c r="H723" s="12">
        <f>VLOOKUP(A723,[1]Sheet1!$A$1:$B$690,2,FALSE)</f>
        <v>4243</v>
      </c>
      <c r="I723" s="10">
        <f t="shared" si="28"/>
        <v>141.43333333333334</v>
      </c>
      <c r="J723" s="12">
        <f t="shared" si="29"/>
        <v>477</v>
      </c>
      <c r="L723" s="5" t="s">
        <v>3252</v>
      </c>
      <c r="M723" s="5" t="s">
        <v>5667</v>
      </c>
    </row>
    <row r="724" spans="1:13" x14ac:dyDescent="0.35">
      <c r="A724" s="5" t="s">
        <v>1561</v>
      </c>
      <c r="B724" s="5" t="s">
        <v>29</v>
      </c>
      <c r="C724" s="5" t="s">
        <v>1562</v>
      </c>
      <c r="D724" s="5" t="s">
        <v>13</v>
      </c>
      <c r="E724" s="6">
        <v>43017</v>
      </c>
      <c r="F724" s="4">
        <v>0.48289351851851853</v>
      </c>
      <c r="G724" s="5" t="s">
        <v>9</v>
      </c>
      <c r="H724" s="12">
        <f>VLOOKUP(A724,[1]Sheet1!$A$1:$B$690,2,FALSE)</f>
        <v>1106</v>
      </c>
      <c r="I724" s="10">
        <f t="shared" si="28"/>
        <v>36.866666666666667</v>
      </c>
      <c r="J724" s="12">
        <f t="shared" si="29"/>
        <v>264</v>
      </c>
      <c r="L724" s="5" t="s">
        <v>3252</v>
      </c>
      <c r="M724" s="5" t="s">
        <v>5667</v>
      </c>
    </row>
    <row r="725" spans="1:13" x14ac:dyDescent="0.35">
      <c r="A725" s="5" t="s">
        <v>1563</v>
      </c>
      <c r="B725" s="5" t="s">
        <v>17</v>
      </c>
      <c r="C725" s="5" t="s">
        <v>1564</v>
      </c>
      <c r="D725" s="5" t="s">
        <v>13</v>
      </c>
      <c r="E725" s="6">
        <v>43158</v>
      </c>
      <c r="F725" s="4">
        <v>0.779363425925926</v>
      </c>
      <c r="G725" s="5" t="s">
        <v>9</v>
      </c>
      <c r="H725" s="12">
        <v>0</v>
      </c>
      <c r="I725" s="10">
        <f t="shared" si="28"/>
        <v>0</v>
      </c>
      <c r="J725" s="12">
        <f t="shared" si="29"/>
        <v>123</v>
      </c>
      <c r="L725" s="5">
        <v>0</v>
      </c>
      <c r="M725" s="5" t="e">
        <v>#N/A</v>
      </c>
    </row>
    <row r="726" spans="1:13" x14ac:dyDescent="0.35">
      <c r="A726" s="5" t="s">
        <v>1565</v>
      </c>
      <c r="B726" s="5" t="s">
        <v>38</v>
      </c>
      <c r="C726" s="5" t="s">
        <v>1566</v>
      </c>
      <c r="D726" s="5" t="s">
        <v>13</v>
      </c>
      <c r="E726" s="6">
        <v>43203</v>
      </c>
      <c r="F726" s="4">
        <v>0.69643518518518521</v>
      </c>
      <c r="G726" s="5" t="s">
        <v>9</v>
      </c>
      <c r="H726" s="12">
        <f>VLOOKUP(A726,[1]Sheet1!$A$1:$B$690,2,FALSE)</f>
        <v>946</v>
      </c>
      <c r="I726" s="10">
        <f t="shared" si="28"/>
        <v>31.533333333333335</v>
      </c>
      <c r="J726" s="12">
        <f t="shared" si="29"/>
        <v>78</v>
      </c>
      <c r="L726" s="5" t="s">
        <v>169</v>
      </c>
      <c r="M726" s="5" t="s">
        <v>5667</v>
      </c>
    </row>
    <row r="727" spans="1:13" x14ac:dyDescent="0.35">
      <c r="A727" s="5" t="s">
        <v>1567</v>
      </c>
      <c r="B727" s="5" t="s">
        <v>6</v>
      </c>
      <c r="C727" s="5" t="s">
        <v>1568</v>
      </c>
      <c r="D727" s="5" t="s">
        <v>8</v>
      </c>
      <c r="E727" s="6">
        <v>42696</v>
      </c>
      <c r="F727" s="4">
        <v>0.46945601851851854</v>
      </c>
      <c r="G727" s="5" t="s">
        <v>9</v>
      </c>
      <c r="H727" s="12">
        <v>0</v>
      </c>
      <c r="I727" s="10">
        <f t="shared" si="28"/>
        <v>0</v>
      </c>
      <c r="J727" s="12">
        <f t="shared" si="29"/>
        <v>585</v>
      </c>
      <c r="L727" s="5" t="s">
        <v>3249</v>
      </c>
      <c r="M727" s="5" t="s">
        <v>5666</v>
      </c>
    </row>
    <row r="728" spans="1:13" x14ac:dyDescent="0.35">
      <c r="A728" s="5" t="s">
        <v>1569</v>
      </c>
      <c r="B728" s="5" t="s">
        <v>6</v>
      </c>
      <c r="C728" s="5" t="s">
        <v>1570</v>
      </c>
      <c r="D728" s="5" t="s">
        <v>8</v>
      </c>
      <c r="E728" s="6">
        <v>42695</v>
      </c>
      <c r="F728" s="4">
        <v>0.42849537037037039</v>
      </c>
      <c r="G728" s="5" t="s">
        <v>9</v>
      </c>
      <c r="H728" s="12">
        <v>0</v>
      </c>
      <c r="I728" s="10">
        <f t="shared" si="28"/>
        <v>0</v>
      </c>
      <c r="J728" s="12">
        <f t="shared" si="29"/>
        <v>586</v>
      </c>
      <c r="L728" s="5" t="s">
        <v>3249</v>
      </c>
      <c r="M728" s="5" t="s">
        <v>5666</v>
      </c>
    </row>
    <row r="729" spans="1:13" x14ac:dyDescent="0.35">
      <c r="A729" s="5" t="s">
        <v>1571</v>
      </c>
      <c r="B729" s="5" t="s">
        <v>293</v>
      </c>
      <c r="C729" s="5" t="s">
        <v>1572</v>
      </c>
      <c r="D729" s="5" t="s">
        <v>13</v>
      </c>
      <c r="E729" s="6">
        <v>43257</v>
      </c>
      <c r="F729" s="4">
        <v>0.60004629629629636</v>
      </c>
      <c r="G729" s="5" t="s">
        <v>9</v>
      </c>
      <c r="H729" s="12">
        <v>0</v>
      </c>
      <c r="I729" s="10">
        <f t="shared" si="28"/>
        <v>0</v>
      </c>
      <c r="J729" s="12">
        <f t="shared" si="29"/>
        <v>24</v>
      </c>
      <c r="L729" s="5">
        <v>0</v>
      </c>
      <c r="M729" s="5" t="e">
        <v>#N/A</v>
      </c>
    </row>
    <row r="730" spans="1:13" x14ac:dyDescent="0.35">
      <c r="A730" s="5" t="s">
        <v>1573</v>
      </c>
      <c r="B730" s="5" t="s">
        <v>35</v>
      </c>
      <c r="C730" s="5" t="s">
        <v>1574</v>
      </c>
      <c r="D730" s="5" t="s">
        <v>13</v>
      </c>
      <c r="E730" s="6">
        <v>43066</v>
      </c>
      <c r="F730" s="4">
        <v>0.64317129629629632</v>
      </c>
      <c r="G730" s="5" t="s">
        <v>9</v>
      </c>
      <c r="H730" s="12">
        <f>VLOOKUP(A730,[1]Sheet1!$A$1:$B$690,2,FALSE)</f>
        <v>26921</v>
      </c>
      <c r="I730" s="10">
        <f t="shared" si="28"/>
        <v>897.36666666666667</v>
      </c>
      <c r="J730" s="12">
        <f t="shared" si="29"/>
        <v>215</v>
      </c>
      <c r="L730" s="5" t="s">
        <v>3253</v>
      </c>
      <c r="M730" s="5" t="s">
        <v>5669</v>
      </c>
    </row>
    <row r="731" spans="1:13" x14ac:dyDescent="0.35">
      <c r="A731" s="5" t="s">
        <v>1575</v>
      </c>
      <c r="B731" s="5" t="s">
        <v>35</v>
      </c>
      <c r="C731" s="5" t="s">
        <v>1576</v>
      </c>
      <c r="D731" s="5" t="s">
        <v>13</v>
      </c>
      <c r="E731" s="6">
        <v>43054</v>
      </c>
      <c r="F731" s="4">
        <v>0.58004629629629634</v>
      </c>
      <c r="G731" s="5" t="s">
        <v>9</v>
      </c>
      <c r="H731" s="12">
        <f>VLOOKUP(A731,[1]Sheet1!$A$1:$B$690,2,FALSE)</f>
        <v>27748</v>
      </c>
      <c r="I731" s="10">
        <f t="shared" si="28"/>
        <v>924.93333333333328</v>
      </c>
      <c r="J731" s="12">
        <f t="shared" si="29"/>
        <v>227</v>
      </c>
      <c r="L731" s="5" t="s">
        <v>3253</v>
      </c>
      <c r="M731" s="5" t="s">
        <v>5669</v>
      </c>
    </row>
    <row r="732" spans="1:13" x14ac:dyDescent="0.35">
      <c r="A732" s="5" t="s">
        <v>1577</v>
      </c>
      <c r="B732" s="5" t="s">
        <v>29</v>
      </c>
      <c r="C732" s="5" t="s">
        <v>1578</v>
      </c>
      <c r="D732" s="5" t="s">
        <v>13</v>
      </c>
      <c r="E732" s="6">
        <v>43277</v>
      </c>
      <c r="F732" s="4">
        <v>0.4803472222222222</v>
      </c>
      <c r="G732" s="5" t="s">
        <v>9</v>
      </c>
      <c r="H732" s="12">
        <f>VLOOKUP(A732,[1]Sheet1!$A$1:$B$690,2,FALSE)</f>
        <v>4</v>
      </c>
      <c r="I732" s="10">
        <f t="shared" si="28"/>
        <v>0.13333333333333333</v>
      </c>
      <c r="J732" s="12">
        <f t="shared" si="29"/>
        <v>4</v>
      </c>
      <c r="L732" s="5" t="s">
        <v>3252</v>
      </c>
      <c r="M732" s="5" t="s">
        <v>5667</v>
      </c>
    </row>
    <row r="733" spans="1:13" x14ac:dyDescent="0.35">
      <c r="A733" s="5" t="s">
        <v>1579</v>
      </c>
      <c r="B733" s="5" t="s">
        <v>38</v>
      </c>
      <c r="C733" s="5" t="s">
        <v>1580</v>
      </c>
      <c r="D733" s="5" t="s">
        <v>13</v>
      </c>
      <c r="E733" s="6">
        <v>43202</v>
      </c>
      <c r="F733" s="4">
        <v>0.58832175925925922</v>
      </c>
      <c r="G733" s="5" t="s">
        <v>9</v>
      </c>
      <c r="H733" s="12">
        <f>VLOOKUP(A733,[1]Sheet1!$A$1:$B$690,2,FALSE)</f>
        <v>745</v>
      </c>
      <c r="I733" s="10">
        <f t="shared" si="28"/>
        <v>24.833333333333332</v>
      </c>
      <c r="J733" s="12">
        <f t="shared" si="29"/>
        <v>79</v>
      </c>
      <c r="L733" s="5" t="s">
        <v>169</v>
      </c>
      <c r="M733" s="5" t="s">
        <v>5667</v>
      </c>
    </row>
    <row r="734" spans="1:13" x14ac:dyDescent="0.35">
      <c r="A734" s="5" t="s">
        <v>1581</v>
      </c>
      <c r="B734" s="5" t="s">
        <v>6</v>
      </c>
      <c r="C734" s="5" t="s">
        <v>1582</v>
      </c>
      <c r="D734" s="5" t="s">
        <v>8</v>
      </c>
      <c r="E734" s="6">
        <v>42692</v>
      </c>
      <c r="F734" s="4">
        <v>0.49077546296296298</v>
      </c>
      <c r="G734" s="5" t="s">
        <v>9</v>
      </c>
      <c r="H734" s="12">
        <v>0</v>
      </c>
      <c r="I734" s="10">
        <f t="shared" si="28"/>
        <v>0</v>
      </c>
      <c r="J734" s="12">
        <f t="shared" si="29"/>
        <v>589</v>
      </c>
      <c r="L734" s="5" t="s">
        <v>3249</v>
      </c>
      <c r="M734" s="5" t="s">
        <v>5666</v>
      </c>
    </row>
    <row r="735" spans="1:13" x14ac:dyDescent="0.35">
      <c r="A735" s="5" t="s">
        <v>1583</v>
      </c>
      <c r="B735" s="5" t="s">
        <v>29</v>
      </c>
      <c r="C735" s="5" t="s">
        <v>1584</v>
      </c>
      <c r="D735" s="5" t="s">
        <v>13</v>
      </c>
      <c r="E735" s="6">
        <v>43280</v>
      </c>
      <c r="F735" s="4">
        <v>0.45192129629629635</v>
      </c>
      <c r="G735" s="5" t="s">
        <v>9</v>
      </c>
      <c r="H735" s="12">
        <v>0</v>
      </c>
      <c r="I735" s="10">
        <f t="shared" si="28"/>
        <v>0</v>
      </c>
      <c r="J735" s="12">
        <f t="shared" si="29"/>
        <v>1</v>
      </c>
      <c r="L735" s="5" t="s">
        <v>3252</v>
      </c>
      <c r="M735" s="5" t="s">
        <v>5667</v>
      </c>
    </row>
    <row r="736" spans="1:13" x14ac:dyDescent="0.35">
      <c r="A736" s="5" t="s">
        <v>1585</v>
      </c>
      <c r="B736" s="5" t="s">
        <v>349</v>
      </c>
      <c r="C736" s="5" t="s">
        <v>1586</v>
      </c>
      <c r="D736" s="5" t="s">
        <v>110</v>
      </c>
      <c r="E736" s="6">
        <v>43047</v>
      </c>
      <c r="F736" s="4">
        <v>0.57902777777777781</v>
      </c>
      <c r="G736" s="5" t="s">
        <v>9</v>
      </c>
      <c r="H736" s="12">
        <v>0</v>
      </c>
      <c r="I736" s="10">
        <f t="shared" si="28"/>
        <v>0</v>
      </c>
      <c r="J736" s="12">
        <f t="shared" si="29"/>
        <v>234</v>
      </c>
      <c r="L736" s="5">
        <v>0</v>
      </c>
      <c r="M736" s="5" t="e">
        <v>#N/A</v>
      </c>
    </row>
    <row r="737" spans="1:13" x14ac:dyDescent="0.35">
      <c r="A737" s="5" t="s">
        <v>1587</v>
      </c>
      <c r="B737" s="5" t="s">
        <v>35</v>
      </c>
      <c r="C737" s="5" t="s">
        <v>1588</v>
      </c>
      <c r="D737" s="5" t="s">
        <v>13</v>
      </c>
      <c r="E737" s="6">
        <v>42996</v>
      </c>
      <c r="F737" s="4">
        <v>0.72386574074074073</v>
      </c>
      <c r="G737" s="5" t="s">
        <v>9</v>
      </c>
      <c r="H737" s="12">
        <f>VLOOKUP(A737,[1]Sheet1!$A$1:$B$690,2,FALSE)</f>
        <v>33976</v>
      </c>
      <c r="I737" s="10">
        <f t="shared" si="28"/>
        <v>1132.5333333333333</v>
      </c>
      <c r="J737" s="12">
        <f t="shared" si="29"/>
        <v>285</v>
      </c>
      <c r="L737" s="5" t="s">
        <v>3253</v>
      </c>
      <c r="M737" s="5" t="s">
        <v>5669</v>
      </c>
    </row>
    <row r="738" spans="1:13" x14ac:dyDescent="0.35">
      <c r="A738" s="5" t="s">
        <v>1589</v>
      </c>
      <c r="B738" s="5" t="s">
        <v>6</v>
      </c>
      <c r="C738" s="5" t="s">
        <v>1590</v>
      </c>
      <c r="D738" s="5" t="s">
        <v>8</v>
      </c>
      <c r="E738" s="6">
        <v>42695</v>
      </c>
      <c r="F738" s="4">
        <v>0.44459490740740742</v>
      </c>
      <c r="G738" s="5" t="s">
        <v>9</v>
      </c>
      <c r="H738" s="12">
        <v>0</v>
      </c>
      <c r="I738" s="10">
        <f t="shared" si="28"/>
        <v>0</v>
      </c>
      <c r="J738" s="12">
        <f t="shared" si="29"/>
        <v>586</v>
      </c>
      <c r="L738" s="5" t="s">
        <v>3249</v>
      </c>
      <c r="M738" s="5" t="s">
        <v>5666</v>
      </c>
    </row>
    <row r="739" spans="1:13" s="1" customFormat="1" x14ac:dyDescent="0.35">
      <c r="A739" s="2" t="s">
        <v>1591</v>
      </c>
      <c r="B739" s="2" t="s">
        <v>22</v>
      </c>
      <c r="C739" s="2" t="s">
        <v>1592</v>
      </c>
      <c r="D739" s="2" t="s">
        <v>24</v>
      </c>
      <c r="E739" s="3">
        <v>43217</v>
      </c>
      <c r="F739" s="4">
        <v>0.64449074074074075</v>
      </c>
      <c r="G739" s="2" t="s">
        <v>9</v>
      </c>
      <c r="H739" s="1">
        <v>0</v>
      </c>
      <c r="I739" s="2">
        <f t="shared" si="28"/>
        <v>0</v>
      </c>
      <c r="L739" s="5">
        <v>0</v>
      </c>
      <c r="M739" s="5" t="e">
        <v>#N/A</v>
      </c>
    </row>
    <row r="740" spans="1:13" x14ac:dyDescent="0.35">
      <c r="A740" s="5" t="s">
        <v>1593</v>
      </c>
      <c r="B740" s="5" t="s">
        <v>29</v>
      </c>
      <c r="C740" s="5" t="s">
        <v>1594</v>
      </c>
      <c r="D740" s="5" t="s">
        <v>13</v>
      </c>
      <c r="E740" s="6">
        <v>43236</v>
      </c>
      <c r="F740" s="4">
        <v>0.49872685185185189</v>
      </c>
      <c r="G740" s="5" t="s">
        <v>57</v>
      </c>
      <c r="H740" s="12">
        <v>0</v>
      </c>
      <c r="I740" s="10">
        <f t="shared" si="28"/>
        <v>0</v>
      </c>
      <c r="J740" s="12">
        <f t="shared" ref="J740:J803" si="30">$A$1-E740</f>
        <v>45</v>
      </c>
      <c r="K740" s="5" t="str">
        <f>IF(J740&lt;180,"半年",IF(AND(J740&gt;180,J740&lt;365),"半年至一年",IF(AND(J740&gt;365,J740&lt;730),"一年至两年","两年以上")))</f>
        <v>半年</v>
      </c>
      <c r="L740" s="5" t="s">
        <v>3252</v>
      </c>
      <c r="M740" s="5" t="s">
        <v>5667</v>
      </c>
    </row>
    <row r="741" spans="1:13" x14ac:dyDescent="0.35">
      <c r="A741" s="5" t="s">
        <v>1595</v>
      </c>
      <c r="B741" s="5" t="s">
        <v>335</v>
      </c>
      <c r="C741" s="5" t="s">
        <v>1596</v>
      </c>
      <c r="D741" s="5" t="s">
        <v>13</v>
      </c>
      <c r="E741" s="6">
        <v>43249</v>
      </c>
      <c r="F741" s="4">
        <v>0.70162037037037039</v>
      </c>
      <c r="G741" s="5" t="s">
        <v>9</v>
      </c>
      <c r="H741" s="12">
        <f>VLOOKUP(A741,[1]Sheet1!$A$1:$B$690,2,FALSE)</f>
        <v>1559</v>
      </c>
      <c r="I741" s="10">
        <f t="shared" si="28"/>
        <v>51.966666666666669</v>
      </c>
      <c r="J741" s="12">
        <f t="shared" si="30"/>
        <v>32</v>
      </c>
      <c r="L741" s="5" t="s">
        <v>335</v>
      </c>
      <c r="M741" s="5" t="s">
        <v>5667</v>
      </c>
    </row>
    <row r="742" spans="1:13" x14ac:dyDescent="0.35">
      <c r="A742" s="5" t="s">
        <v>1597</v>
      </c>
      <c r="B742" s="5" t="s">
        <v>38</v>
      </c>
      <c r="C742" s="5" t="s">
        <v>1598</v>
      </c>
      <c r="D742" s="5" t="s">
        <v>13</v>
      </c>
      <c r="E742" s="6">
        <v>43244</v>
      </c>
      <c r="F742" s="4">
        <v>0.70289351851851845</v>
      </c>
      <c r="G742" s="5" t="s">
        <v>9</v>
      </c>
      <c r="H742" s="12">
        <v>0</v>
      </c>
      <c r="I742" s="10">
        <f t="shared" si="28"/>
        <v>0</v>
      </c>
      <c r="J742" s="12">
        <f t="shared" si="30"/>
        <v>37</v>
      </c>
      <c r="L742" s="5" t="s">
        <v>169</v>
      </c>
      <c r="M742" s="5" t="s">
        <v>5667</v>
      </c>
    </row>
    <row r="743" spans="1:13" x14ac:dyDescent="0.35">
      <c r="A743" s="5" t="s">
        <v>1599</v>
      </c>
      <c r="B743" s="5" t="s">
        <v>6</v>
      </c>
      <c r="C743" s="5" t="s">
        <v>1600</v>
      </c>
      <c r="D743" s="5" t="s">
        <v>8</v>
      </c>
      <c r="E743" s="6">
        <v>42696</v>
      </c>
      <c r="F743" s="4">
        <v>0.49876157407407407</v>
      </c>
      <c r="G743" s="5" t="s">
        <v>9</v>
      </c>
      <c r="H743" s="12">
        <v>0</v>
      </c>
      <c r="I743" s="10">
        <f t="shared" si="28"/>
        <v>0</v>
      </c>
      <c r="J743" s="12">
        <f t="shared" si="30"/>
        <v>585</v>
      </c>
      <c r="L743" s="5" t="s">
        <v>3249</v>
      </c>
      <c r="M743" s="5" t="s">
        <v>5666</v>
      </c>
    </row>
    <row r="744" spans="1:13" x14ac:dyDescent="0.35">
      <c r="A744" s="5" t="s">
        <v>1601</v>
      </c>
      <c r="B744" s="5" t="s">
        <v>157</v>
      </c>
      <c r="C744" s="5" t="s">
        <v>1602</v>
      </c>
      <c r="D744" s="5" t="s">
        <v>13</v>
      </c>
      <c r="E744" s="6">
        <v>42683</v>
      </c>
      <c r="F744" s="4">
        <v>0.70004629629629633</v>
      </c>
      <c r="G744" s="5" t="s">
        <v>9</v>
      </c>
      <c r="H744" s="12">
        <v>0</v>
      </c>
      <c r="I744" s="10">
        <f t="shared" si="28"/>
        <v>0</v>
      </c>
      <c r="J744" s="12">
        <f t="shared" si="30"/>
        <v>598</v>
      </c>
      <c r="L744" s="5">
        <v>0</v>
      </c>
      <c r="M744" s="5" t="e">
        <v>#N/A</v>
      </c>
    </row>
    <row r="745" spans="1:13" x14ac:dyDescent="0.35">
      <c r="A745" s="5" t="s">
        <v>1603</v>
      </c>
      <c r="B745" s="5" t="s">
        <v>38</v>
      </c>
      <c r="C745" s="5" t="s">
        <v>1604</v>
      </c>
      <c r="D745" s="5" t="s">
        <v>13</v>
      </c>
      <c r="E745" s="6">
        <v>43236</v>
      </c>
      <c r="F745" s="4">
        <v>0.71827546296296296</v>
      </c>
      <c r="G745" s="5" t="s">
        <v>9</v>
      </c>
      <c r="H745" s="12">
        <f>VLOOKUP(A745,[1]Sheet1!$A$1:$B$690,2,FALSE)</f>
        <v>4193</v>
      </c>
      <c r="I745" s="10">
        <f t="shared" si="28"/>
        <v>139.76666666666668</v>
      </c>
      <c r="J745" s="12">
        <f t="shared" si="30"/>
        <v>45</v>
      </c>
      <c r="L745" s="5" t="s">
        <v>169</v>
      </c>
      <c r="M745" s="5" t="s">
        <v>5667</v>
      </c>
    </row>
    <row r="746" spans="1:13" x14ac:dyDescent="0.35">
      <c r="A746" s="5" t="s">
        <v>1605</v>
      </c>
      <c r="B746" s="5" t="s">
        <v>29</v>
      </c>
      <c r="C746" s="5" t="s">
        <v>1606</v>
      </c>
      <c r="D746" s="5" t="s">
        <v>13</v>
      </c>
      <c r="E746" s="6">
        <v>42859</v>
      </c>
      <c r="F746" s="4">
        <v>0.42443287037037036</v>
      </c>
      <c r="G746" s="5" t="s">
        <v>9</v>
      </c>
      <c r="H746" s="12">
        <f>VLOOKUP(A746,[1]Sheet1!$A$1:$B$690,2,FALSE)</f>
        <v>3297</v>
      </c>
      <c r="I746" s="10">
        <f t="shared" si="28"/>
        <v>109.9</v>
      </c>
      <c r="J746" s="12">
        <f t="shared" si="30"/>
        <v>422</v>
      </c>
      <c r="L746" s="5" t="s">
        <v>3252</v>
      </c>
      <c r="M746" s="5" t="s">
        <v>5667</v>
      </c>
    </row>
    <row r="747" spans="1:13" x14ac:dyDescent="0.35">
      <c r="A747" s="5" t="s">
        <v>1607</v>
      </c>
      <c r="B747" s="5" t="s">
        <v>38</v>
      </c>
      <c r="C747" s="5" t="s">
        <v>1608</v>
      </c>
      <c r="D747" s="5" t="s">
        <v>13</v>
      </c>
      <c r="E747" s="6">
        <v>43217</v>
      </c>
      <c r="F747" s="4">
        <v>0.62619212962962967</v>
      </c>
      <c r="G747" s="5" t="s">
        <v>9</v>
      </c>
      <c r="H747" s="12">
        <v>0</v>
      </c>
      <c r="I747" s="10">
        <f t="shared" si="28"/>
        <v>0</v>
      </c>
      <c r="J747" s="12">
        <f t="shared" si="30"/>
        <v>64</v>
      </c>
      <c r="L747" s="5" t="s">
        <v>169</v>
      </c>
      <c r="M747" s="5" t="s">
        <v>5667</v>
      </c>
    </row>
    <row r="748" spans="1:13" x14ac:dyDescent="0.35">
      <c r="A748" s="5" t="s">
        <v>1609</v>
      </c>
      <c r="B748" s="5" t="s">
        <v>29</v>
      </c>
      <c r="C748" s="5" t="s">
        <v>1610</v>
      </c>
      <c r="D748" s="5" t="s">
        <v>13</v>
      </c>
      <c r="E748" s="6">
        <v>42909</v>
      </c>
      <c r="F748" s="4">
        <v>0.47545138888888888</v>
      </c>
      <c r="G748" s="5" t="s">
        <v>9</v>
      </c>
      <c r="H748" s="12">
        <f>VLOOKUP(A748,[1]Sheet1!$A$1:$B$690,2,FALSE)</f>
        <v>3027</v>
      </c>
      <c r="I748" s="10">
        <f t="shared" si="28"/>
        <v>100.9</v>
      </c>
      <c r="J748" s="12">
        <f t="shared" si="30"/>
        <v>372</v>
      </c>
      <c r="L748" s="5" t="s">
        <v>3252</v>
      </c>
      <c r="M748" s="5" t="s">
        <v>5667</v>
      </c>
    </row>
    <row r="749" spans="1:13" x14ac:dyDescent="0.35">
      <c r="A749" s="5" t="s">
        <v>1611</v>
      </c>
      <c r="B749" s="5" t="s">
        <v>35</v>
      </c>
      <c r="C749" s="5" t="s">
        <v>1612</v>
      </c>
      <c r="D749" s="5" t="s">
        <v>13</v>
      </c>
      <c r="E749" s="6">
        <v>43062</v>
      </c>
      <c r="F749" s="4">
        <v>0.91587962962962965</v>
      </c>
      <c r="G749" s="5" t="s">
        <v>9</v>
      </c>
      <c r="H749" s="12">
        <f>VLOOKUP(A749,[1]Sheet1!$A$1:$B$690,2,FALSE)</f>
        <v>26681</v>
      </c>
      <c r="I749" s="10">
        <f t="shared" si="28"/>
        <v>889.36666666666667</v>
      </c>
      <c r="J749" s="12">
        <f t="shared" si="30"/>
        <v>219</v>
      </c>
      <c r="L749" s="5" t="s">
        <v>3253</v>
      </c>
      <c r="M749" s="5" t="s">
        <v>5669</v>
      </c>
    </row>
    <row r="750" spans="1:13" x14ac:dyDescent="0.35">
      <c r="A750" s="5" t="s">
        <v>1613</v>
      </c>
      <c r="B750" s="5" t="s">
        <v>1010</v>
      </c>
      <c r="C750" s="5" t="s">
        <v>1614</v>
      </c>
      <c r="D750" s="5" t="s">
        <v>13</v>
      </c>
      <c r="E750" s="6">
        <v>43290</v>
      </c>
      <c r="F750" s="4">
        <v>0.66591435185185188</v>
      </c>
      <c r="G750" s="5" t="s">
        <v>9</v>
      </c>
      <c r="H750" s="12">
        <v>0</v>
      </c>
      <c r="I750" s="10">
        <f t="shared" si="28"/>
        <v>0</v>
      </c>
      <c r="J750" s="12">
        <f t="shared" si="30"/>
        <v>-9</v>
      </c>
      <c r="L750" s="5">
        <v>0</v>
      </c>
      <c r="M750" s="5" t="e">
        <v>#N/A</v>
      </c>
    </row>
    <row r="751" spans="1:13" x14ac:dyDescent="0.35">
      <c r="A751" s="5" t="s">
        <v>1615</v>
      </c>
      <c r="B751" s="5" t="s">
        <v>29</v>
      </c>
      <c r="C751" s="5" t="s">
        <v>1616</v>
      </c>
      <c r="D751" s="5" t="s">
        <v>13</v>
      </c>
      <c r="E751" s="6">
        <v>43088</v>
      </c>
      <c r="F751" s="4">
        <v>0.7518055555555555</v>
      </c>
      <c r="G751" s="5" t="s">
        <v>9</v>
      </c>
      <c r="H751" s="12">
        <f>VLOOKUP(A751,[1]Sheet1!$A$1:$B$690,2,FALSE)</f>
        <v>1091</v>
      </c>
      <c r="I751" s="10">
        <f t="shared" si="28"/>
        <v>36.366666666666667</v>
      </c>
      <c r="J751" s="12">
        <f t="shared" si="30"/>
        <v>193</v>
      </c>
      <c r="L751" s="5" t="s">
        <v>3252</v>
      </c>
      <c r="M751" s="5" t="s">
        <v>5667</v>
      </c>
    </row>
    <row r="752" spans="1:13" x14ac:dyDescent="0.35">
      <c r="A752" s="5" t="s">
        <v>1617</v>
      </c>
      <c r="B752" s="5" t="s">
        <v>6</v>
      </c>
      <c r="C752" s="5" t="s">
        <v>1618</v>
      </c>
      <c r="D752" s="5" t="s">
        <v>8</v>
      </c>
      <c r="E752" s="6">
        <v>42739</v>
      </c>
      <c r="F752" s="4">
        <v>0.7311805555555555</v>
      </c>
      <c r="G752" s="5" t="s">
        <v>9</v>
      </c>
      <c r="H752" s="12">
        <v>0</v>
      </c>
      <c r="I752" s="10">
        <f t="shared" si="28"/>
        <v>0</v>
      </c>
      <c r="J752" s="12">
        <f t="shared" si="30"/>
        <v>542</v>
      </c>
      <c r="L752" s="5" t="s">
        <v>3249</v>
      </c>
      <c r="M752" s="5" t="s">
        <v>5666</v>
      </c>
    </row>
    <row r="753" spans="1:13" x14ac:dyDescent="0.35">
      <c r="A753" s="5" t="s">
        <v>1619</v>
      </c>
      <c r="B753" s="5" t="s">
        <v>92</v>
      </c>
      <c r="C753" s="5" t="s">
        <v>1556</v>
      </c>
      <c r="D753" s="5" t="s">
        <v>13</v>
      </c>
      <c r="E753" s="6">
        <v>43045</v>
      </c>
      <c r="F753" s="4">
        <v>0.67753472222222222</v>
      </c>
      <c r="G753" s="5" t="s">
        <v>9</v>
      </c>
      <c r="H753" s="12">
        <v>0</v>
      </c>
      <c r="I753" s="10">
        <f t="shared" si="28"/>
        <v>0</v>
      </c>
      <c r="J753" s="12">
        <f t="shared" si="30"/>
        <v>236</v>
      </c>
      <c r="L753" s="5">
        <v>0</v>
      </c>
      <c r="M753" s="5" t="e">
        <v>#N/A</v>
      </c>
    </row>
    <row r="754" spans="1:13" x14ac:dyDescent="0.35">
      <c r="A754" s="5" t="s">
        <v>1620</v>
      </c>
      <c r="B754" s="5" t="s">
        <v>463</v>
      </c>
      <c r="C754" s="5" t="s">
        <v>1621</v>
      </c>
      <c r="D754" s="5" t="s">
        <v>110</v>
      </c>
      <c r="E754" s="6">
        <v>42788</v>
      </c>
      <c r="F754" s="4">
        <v>0.41927083333333331</v>
      </c>
      <c r="G754" s="5" t="s">
        <v>9</v>
      </c>
      <c r="H754" s="12">
        <v>0</v>
      </c>
      <c r="I754" s="10">
        <f t="shared" si="28"/>
        <v>0</v>
      </c>
      <c r="J754" s="12">
        <f t="shared" si="30"/>
        <v>493</v>
      </c>
      <c r="L754" s="5">
        <v>0</v>
      </c>
      <c r="M754" s="5" t="e">
        <v>#N/A</v>
      </c>
    </row>
    <row r="755" spans="1:13" x14ac:dyDescent="0.35">
      <c r="A755" s="5" t="s">
        <v>1622</v>
      </c>
      <c r="B755" s="5" t="s">
        <v>1623</v>
      </c>
      <c r="C755" s="5" t="s">
        <v>1624</v>
      </c>
      <c r="D755" s="5" t="s">
        <v>56</v>
      </c>
      <c r="E755" s="6">
        <v>43005</v>
      </c>
      <c r="F755" s="4">
        <v>0.47292824074074075</v>
      </c>
      <c r="G755" s="5" t="s">
        <v>9</v>
      </c>
      <c r="H755" s="12">
        <f>VLOOKUP(A755,[1]Sheet1!$A$1:$B$690,2,FALSE)</f>
        <v>1598</v>
      </c>
      <c r="I755" s="10">
        <f t="shared" si="28"/>
        <v>53.266666666666666</v>
      </c>
      <c r="J755" s="12">
        <f t="shared" si="30"/>
        <v>276</v>
      </c>
      <c r="L755" s="5" t="s">
        <v>3265</v>
      </c>
      <c r="M755" s="5" t="s">
        <v>5667</v>
      </c>
    </row>
    <row r="756" spans="1:13" x14ac:dyDescent="0.35">
      <c r="A756" s="5" t="s">
        <v>1625</v>
      </c>
      <c r="B756" s="5" t="s">
        <v>29</v>
      </c>
      <c r="C756" s="5" t="s">
        <v>1626</v>
      </c>
      <c r="D756" s="5" t="s">
        <v>13</v>
      </c>
      <c r="E756" s="6">
        <v>43189</v>
      </c>
      <c r="F756" s="4">
        <v>0.61156250000000001</v>
      </c>
      <c r="G756" s="5" t="s">
        <v>9</v>
      </c>
      <c r="H756" s="12">
        <f>VLOOKUP(A756,[1]Sheet1!$A$1:$B$690,2,FALSE)</f>
        <v>2194</v>
      </c>
      <c r="I756" s="10">
        <f t="shared" si="28"/>
        <v>73.13333333333334</v>
      </c>
      <c r="J756" s="12">
        <f t="shared" si="30"/>
        <v>92</v>
      </c>
      <c r="L756" s="5" t="s">
        <v>3252</v>
      </c>
      <c r="M756" s="5" t="s">
        <v>5667</v>
      </c>
    </row>
    <row r="757" spans="1:13" x14ac:dyDescent="0.35">
      <c r="A757" s="5" t="s">
        <v>1627</v>
      </c>
      <c r="B757" s="5" t="s">
        <v>1628</v>
      </c>
      <c r="C757" s="5" t="s">
        <v>1629</v>
      </c>
      <c r="D757" s="5" t="s">
        <v>8</v>
      </c>
      <c r="E757" s="6">
        <v>42612</v>
      </c>
      <c r="F757" s="4">
        <v>0.71394675925925932</v>
      </c>
      <c r="G757" s="5" t="s">
        <v>9</v>
      </c>
      <c r="H757" s="12">
        <f>VLOOKUP(A757,[1]Sheet1!$A$1:$B$690,2,FALSE)</f>
        <v>27</v>
      </c>
      <c r="I757" s="10">
        <f t="shared" si="28"/>
        <v>0.9</v>
      </c>
      <c r="J757" s="12">
        <f t="shared" si="30"/>
        <v>669</v>
      </c>
      <c r="L757" s="5">
        <v>0</v>
      </c>
      <c r="M757" s="5" t="e">
        <v>#N/A</v>
      </c>
    </row>
    <row r="758" spans="1:13" x14ac:dyDescent="0.35">
      <c r="A758" s="5" t="s">
        <v>1630</v>
      </c>
      <c r="B758" s="5" t="s">
        <v>204</v>
      </c>
      <c r="C758" s="5" t="s">
        <v>1631</v>
      </c>
      <c r="D758" s="5" t="s">
        <v>110</v>
      </c>
      <c r="E758" s="6">
        <v>43106</v>
      </c>
      <c r="F758" s="4">
        <v>0.6651273148148148</v>
      </c>
      <c r="G758" s="5" t="s">
        <v>9</v>
      </c>
      <c r="H758" s="12">
        <v>0</v>
      </c>
      <c r="I758" s="10">
        <f t="shared" si="28"/>
        <v>0</v>
      </c>
      <c r="J758" s="12">
        <f t="shared" si="30"/>
        <v>175</v>
      </c>
      <c r="L758" s="5" t="s">
        <v>3255</v>
      </c>
      <c r="M758" s="5" t="s">
        <v>5668</v>
      </c>
    </row>
    <row r="759" spans="1:13" x14ac:dyDescent="0.35">
      <c r="A759" s="5" t="s">
        <v>1632</v>
      </c>
      <c r="B759" s="5" t="s">
        <v>38</v>
      </c>
      <c r="C759" s="5" t="s">
        <v>1633</v>
      </c>
      <c r="D759" s="5" t="s">
        <v>13</v>
      </c>
      <c r="E759" s="6">
        <v>43199</v>
      </c>
      <c r="F759" s="4">
        <v>0.40890046296296295</v>
      </c>
      <c r="G759" s="5" t="s">
        <v>9</v>
      </c>
      <c r="H759" s="12">
        <f>VLOOKUP(A759,[1]Sheet1!$A$1:$B$690,2,FALSE)</f>
        <v>1935</v>
      </c>
      <c r="I759" s="10">
        <f t="shared" si="28"/>
        <v>64.5</v>
      </c>
      <c r="J759" s="12">
        <f t="shared" si="30"/>
        <v>82</v>
      </c>
      <c r="L759" s="5" t="s">
        <v>169</v>
      </c>
      <c r="M759" s="5" t="s">
        <v>5667</v>
      </c>
    </row>
    <row r="760" spans="1:13" x14ac:dyDescent="0.35">
      <c r="A760" s="5" t="s">
        <v>1634</v>
      </c>
      <c r="B760" s="5" t="s">
        <v>6</v>
      </c>
      <c r="C760" s="5" t="s">
        <v>1635</v>
      </c>
      <c r="D760" s="5" t="s">
        <v>8</v>
      </c>
      <c r="E760" s="6">
        <v>42696</v>
      </c>
      <c r="F760" s="4">
        <v>0.61217592592592596</v>
      </c>
      <c r="G760" s="5" t="s">
        <v>9</v>
      </c>
      <c r="H760" s="12">
        <v>0</v>
      </c>
      <c r="I760" s="10">
        <f t="shared" si="28"/>
        <v>0</v>
      </c>
      <c r="J760" s="12">
        <f t="shared" si="30"/>
        <v>585</v>
      </c>
      <c r="L760" s="5" t="s">
        <v>3249</v>
      </c>
      <c r="M760" s="5" t="s">
        <v>5666</v>
      </c>
    </row>
    <row r="761" spans="1:13" x14ac:dyDescent="0.35">
      <c r="A761" s="5" t="s">
        <v>1636</v>
      </c>
      <c r="B761" s="5" t="s">
        <v>6</v>
      </c>
      <c r="C761" s="5" t="s">
        <v>1637</v>
      </c>
      <c r="D761" s="5" t="s">
        <v>8</v>
      </c>
      <c r="E761" s="6">
        <v>42696</v>
      </c>
      <c r="F761" s="4">
        <v>0.50362268518518516</v>
      </c>
      <c r="G761" s="5" t="s">
        <v>9</v>
      </c>
      <c r="H761" s="12">
        <v>0</v>
      </c>
      <c r="I761" s="10">
        <f t="shared" si="28"/>
        <v>0</v>
      </c>
      <c r="J761" s="12">
        <f t="shared" si="30"/>
        <v>585</v>
      </c>
      <c r="L761" s="5" t="s">
        <v>3249</v>
      </c>
      <c r="M761" s="5" t="s">
        <v>5666</v>
      </c>
    </row>
    <row r="762" spans="1:13" x14ac:dyDescent="0.35">
      <c r="A762" s="5" t="s">
        <v>1638</v>
      </c>
      <c r="B762" s="5" t="s">
        <v>6</v>
      </c>
      <c r="C762" s="5" t="s">
        <v>1639</v>
      </c>
      <c r="D762" s="5" t="s">
        <v>8</v>
      </c>
      <c r="E762" s="6">
        <v>42696</v>
      </c>
      <c r="F762" s="4">
        <v>0.43585648148148143</v>
      </c>
      <c r="G762" s="5" t="s">
        <v>9</v>
      </c>
      <c r="H762" s="12">
        <v>0</v>
      </c>
      <c r="I762" s="10">
        <f t="shared" si="28"/>
        <v>0</v>
      </c>
      <c r="J762" s="12">
        <f t="shared" si="30"/>
        <v>585</v>
      </c>
      <c r="L762" s="5" t="s">
        <v>3249</v>
      </c>
      <c r="M762" s="5" t="s">
        <v>5666</v>
      </c>
    </row>
    <row r="763" spans="1:13" x14ac:dyDescent="0.35">
      <c r="A763" s="5" t="s">
        <v>1640</v>
      </c>
      <c r="B763" s="5" t="s">
        <v>35</v>
      </c>
      <c r="C763" s="5" t="s">
        <v>1641</v>
      </c>
      <c r="D763" s="5" t="s">
        <v>13</v>
      </c>
      <c r="E763" s="6">
        <v>42996</v>
      </c>
      <c r="F763" s="4">
        <v>0.70745370370370375</v>
      </c>
      <c r="G763" s="5" t="s">
        <v>9</v>
      </c>
      <c r="H763" s="12">
        <f>VLOOKUP(A763,[1]Sheet1!$A$1:$B$690,2,FALSE)</f>
        <v>34920</v>
      </c>
      <c r="I763" s="10">
        <f t="shared" si="28"/>
        <v>1164</v>
      </c>
      <c r="J763" s="12">
        <f t="shared" si="30"/>
        <v>285</v>
      </c>
      <c r="L763" s="5" t="s">
        <v>3253</v>
      </c>
      <c r="M763" s="5" t="s">
        <v>5669</v>
      </c>
    </row>
    <row r="764" spans="1:13" x14ac:dyDescent="0.35">
      <c r="A764" s="5" t="s">
        <v>1642</v>
      </c>
      <c r="B764" s="5" t="s">
        <v>6</v>
      </c>
      <c r="C764" s="5" t="s">
        <v>1643</v>
      </c>
      <c r="D764" s="5" t="s">
        <v>8</v>
      </c>
      <c r="E764" s="6">
        <v>42696</v>
      </c>
      <c r="F764" s="4">
        <v>0.40806712962962965</v>
      </c>
      <c r="G764" s="5" t="s">
        <v>9</v>
      </c>
      <c r="H764" s="12">
        <v>0</v>
      </c>
      <c r="I764" s="10">
        <f t="shared" si="28"/>
        <v>0</v>
      </c>
      <c r="J764" s="12">
        <f t="shared" si="30"/>
        <v>585</v>
      </c>
      <c r="L764" s="5" t="s">
        <v>3249</v>
      </c>
      <c r="M764" s="5" t="s">
        <v>5666</v>
      </c>
    </row>
    <row r="765" spans="1:13" x14ac:dyDescent="0.35">
      <c r="A765" s="5" t="s">
        <v>1644</v>
      </c>
      <c r="B765" s="5" t="s">
        <v>1645</v>
      </c>
      <c r="C765" s="5" t="s">
        <v>1646</v>
      </c>
      <c r="D765" s="5" t="s">
        <v>8</v>
      </c>
      <c r="E765" s="6">
        <v>43131</v>
      </c>
      <c r="F765" s="4">
        <v>0.56055555555555558</v>
      </c>
      <c r="G765" s="5" t="s">
        <v>9</v>
      </c>
      <c r="H765" s="12">
        <f>VLOOKUP(A765,[1]Sheet1!$A$1:$B$690,2,FALSE)</f>
        <v>5378</v>
      </c>
      <c r="I765" s="10">
        <f t="shared" si="28"/>
        <v>179.26666666666668</v>
      </c>
      <c r="J765" s="12">
        <f t="shared" si="30"/>
        <v>150</v>
      </c>
      <c r="L765" s="5" t="s">
        <v>1645</v>
      </c>
      <c r="M765" s="5" t="s">
        <v>5666</v>
      </c>
    </row>
    <row r="766" spans="1:13" x14ac:dyDescent="0.35">
      <c r="A766" s="5" t="s">
        <v>1647</v>
      </c>
      <c r="B766" s="5" t="s">
        <v>1648</v>
      </c>
      <c r="C766" s="5" t="s">
        <v>1649</v>
      </c>
      <c r="D766" s="5" t="s">
        <v>13</v>
      </c>
      <c r="E766" s="6">
        <v>42555</v>
      </c>
      <c r="F766" s="4">
        <v>0.78680555555555554</v>
      </c>
      <c r="G766" s="5" t="s">
        <v>9</v>
      </c>
      <c r="H766" s="12">
        <v>0</v>
      </c>
      <c r="I766" s="10">
        <f t="shared" si="28"/>
        <v>0</v>
      </c>
      <c r="J766" s="12">
        <f t="shared" si="30"/>
        <v>726</v>
      </c>
      <c r="L766" s="5">
        <v>0</v>
      </c>
      <c r="M766" s="5" t="e">
        <v>#N/A</v>
      </c>
    </row>
    <row r="767" spans="1:13" x14ac:dyDescent="0.35">
      <c r="A767" s="5" t="s">
        <v>1650</v>
      </c>
      <c r="B767" s="5" t="s">
        <v>349</v>
      </c>
      <c r="C767" s="5" t="s">
        <v>1651</v>
      </c>
      <c r="D767" s="5" t="s">
        <v>110</v>
      </c>
      <c r="E767" s="6">
        <v>43047</v>
      </c>
      <c r="F767" s="4">
        <v>0.46493055555555557</v>
      </c>
      <c r="G767" s="5" t="s">
        <v>9</v>
      </c>
      <c r="H767" s="12">
        <v>0</v>
      </c>
      <c r="I767" s="10">
        <f t="shared" si="28"/>
        <v>0</v>
      </c>
      <c r="J767" s="12">
        <f t="shared" si="30"/>
        <v>234</v>
      </c>
      <c r="L767" s="5">
        <v>0</v>
      </c>
      <c r="M767" s="5" t="e">
        <v>#N/A</v>
      </c>
    </row>
    <row r="768" spans="1:13" x14ac:dyDescent="0.35">
      <c r="A768" s="5" t="s">
        <v>1652</v>
      </c>
      <c r="B768" s="5" t="s">
        <v>29</v>
      </c>
      <c r="C768" s="5" t="s">
        <v>1653</v>
      </c>
      <c r="D768" s="5" t="s">
        <v>13</v>
      </c>
      <c r="E768" s="6">
        <v>42692</v>
      </c>
      <c r="F768" s="4">
        <v>0.61821759259259257</v>
      </c>
      <c r="G768" s="5" t="s">
        <v>57</v>
      </c>
      <c r="H768" s="12">
        <v>0</v>
      </c>
      <c r="I768" s="10">
        <f t="shared" si="28"/>
        <v>0</v>
      </c>
      <c r="J768" s="12">
        <f t="shared" si="30"/>
        <v>589</v>
      </c>
      <c r="K768" s="5" t="str">
        <f t="shared" ref="K768:K769" si="31">IF(J768&lt;180,"半年",IF(AND(J768&gt;180,J768&lt;365),"半年至一年",IF(AND(J768&gt;365,J768&lt;730),"一年至两年","两年以上")))</f>
        <v>一年至两年</v>
      </c>
      <c r="L768" s="5" t="s">
        <v>3252</v>
      </c>
      <c r="M768" s="5" t="s">
        <v>5667</v>
      </c>
    </row>
    <row r="769" spans="1:13" x14ac:dyDescent="0.35">
      <c r="A769" s="5" t="s">
        <v>1654</v>
      </c>
      <c r="B769" s="5" t="s">
        <v>29</v>
      </c>
      <c r="C769" s="5" t="s">
        <v>1655</v>
      </c>
      <c r="D769" s="5" t="s">
        <v>13</v>
      </c>
      <c r="E769" s="6">
        <v>42636</v>
      </c>
      <c r="F769" s="4">
        <v>0.41662037037037036</v>
      </c>
      <c r="G769" s="5" t="s">
        <v>57</v>
      </c>
      <c r="H769" s="12">
        <v>0</v>
      </c>
      <c r="I769" s="10">
        <f t="shared" si="28"/>
        <v>0</v>
      </c>
      <c r="J769" s="12">
        <f t="shared" si="30"/>
        <v>645</v>
      </c>
      <c r="K769" s="5" t="str">
        <f t="shared" si="31"/>
        <v>一年至两年</v>
      </c>
      <c r="L769" s="5" t="s">
        <v>3252</v>
      </c>
      <c r="M769" s="5" t="s">
        <v>5667</v>
      </c>
    </row>
    <row r="770" spans="1:13" x14ac:dyDescent="0.35">
      <c r="A770" s="5" t="s">
        <v>1656</v>
      </c>
      <c r="B770" s="5" t="s">
        <v>349</v>
      </c>
      <c r="C770" s="5" t="s">
        <v>1657</v>
      </c>
      <c r="D770" s="5" t="s">
        <v>110</v>
      </c>
      <c r="E770" s="6">
        <v>43047</v>
      </c>
      <c r="F770" s="4">
        <v>0.57959490740740738</v>
      </c>
      <c r="G770" s="5" t="s">
        <v>9</v>
      </c>
      <c r="H770" s="12">
        <v>0</v>
      </c>
      <c r="I770" s="10">
        <f t="shared" si="28"/>
        <v>0</v>
      </c>
      <c r="J770" s="12">
        <f t="shared" si="30"/>
        <v>234</v>
      </c>
      <c r="L770" s="5">
        <v>0</v>
      </c>
      <c r="M770" s="5" t="e">
        <v>#N/A</v>
      </c>
    </row>
    <row r="771" spans="1:13" x14ac:dyDescent="0.35">
      <c r="A771" s="5" t="s">
        <v>1658</v>
      </c>
      <c r="B771" s="5" t="s">
        <v>35</v>
      </c>
      <c r="C771" s="5" t="s">
        <v>1659</v>
      </c>
      <c r="D771" s="5" t="s">
        <v>13</v>
      </c>
      <c r="E771" s="6">
        <v>43064</v>
      </c>
      <c r="F771" s="4">
        <v>0.96381944444444445</v>
      </c>
      <c r="G771" s="5" t="s">
        <v>9</v>
      </c>
      <c r="H771" s="12">
        <f>VLOOKUP(A771,[1]Sheet1!$A$1:$B$690,2,FALSE)</f>
        <v>22504</v>
      </c>
      <c r="I771" s="10">
        <f t="shared" si="28"/>
        <v>750.13333333333333</v>
      </c>
      <c r="J771" s="12">
        <f t="shared" si="30"/>
        <v>217</v>
      </c>
      <c r="L771" s="5" t="s">
        <v>3253</v>
      </c>
      <c r="M771" s="5" t="s">
        <v>5669</v>
      </c>
    </row>
    <row r="772" spans="1:13" x14ac:dyDescent="0.35">
      <c r="A772" s="5" t="s">
        <v>1660</v>
      </c>
      <c r="B772" s="5" t="s">
        <v>1081</v>
      </c>
      <c r="C772" s="5" t="s">
        <v>1661</v>
      </c>
      <c r="D772" s="5" t="s">
        <v>13</v>
      </c>
      <c r="E772" s="6">
        <v>42583</v>
      </c>
      <c r="F772" s="4">
        <v>0.75162037037037033</v>
      </c>
      <c r="G772" s="5" t="s">
        <v>9</v>
      </c>
      <c r="H772" s="12">
        <v>0</v>
      </c>
      <c r="I772" s="10">
        <f t="shared" si="28"/>
        <v>0</v>
      </c>
      <c r="J772" s="12">
        <f t="shared" si="30"/>
        <v>698</v>
      </c>
      <c r="L772" s="5" t="s">
        <v>1081</v>
      </c>
      <c r="M772" s="5" t="s">
        <v>5667</v>
      </c>
    </row>
    <row r="773" spans="1:13" x14ac:dyDescent="0.35">
      <c r="A773" s="5" t="s">
        <v>1662</v>
      </c>
      <c r="B773" s="5" t="s">
        <v>38</v>
      </c>
      <c r="C773" s="5" t="s">
        <v>1663</v>
      </c>
      <c r="D773" s="5" t="s">
        <v>13</v>
      </c>
      <c r="E773" s="6">
        <v>43216</v>
      </c>
      <c r="F773" s="4">
        <v>0.80019675925925926</v>
      </c>
      <c r="G773" s="5" t="s">
        <v>9</v>
      </c>
      <c r="H773" s="12">
        <f>VLOOKUP(A773,[1]Sheet1!$A$1:$B$690,2,FALSE)</f>
        <v>3571</v>
      </c>
      <c r="I773" s="10">
        <f t="shared" ref="I773:I836" si="32">H773/30</f>
        <v>119.03333333333333</v>
      </c>
      <c r="J773" s="12">
        <f t="shared" si="30"/>
        <v>65</v>
      </c>
      <c r="L773" s="5" t="s">
        <v>169</v>
      </c>
      <c r="M773" s="5" t="s">
        <v>5667</v>
      </c>
    </row>
    <row r="774" spans="1:13" x14ac:dyDescent="0.35">
      <c r="A774" s="5" t="s">
        <v>1664</v>
      </c>
      <c r="B774" s="5" t="s">
        <v>6</v>
      </c>
      <c r="C774" s="5" t="s">
        <v>1665</v>
      </c>
      <c r="D774" s="5" t="s">
        <v>8</v>
      </c>
      <c r="E774" s="6">
        <v>42692</v>
      </c>
      <c r="F774" s="4">
        <v>0.67828703703703708</v>
      </c>
      <c r="G774" s="5" t="s">
        <v>9</v>
      </c>
      <c r="H774" s="12">
        <v>0</v>
      </c>
      <c r="I774" s="10">
        <f t="shared" si="32"/>
        <v>0</v>
      </c>
      <c r="J774" s="12">
        <f t="shared" si="30"/>
        <v>589</v>
      </c>
      <c r="L774" s="5" t="s">
        <v>3249</v>
      </c>
      <c r="M774" s="5" t="s">
        <v>5666</v>
      </c>
    </row>
    <row r="775" spans="1:13" x14ac:dyDescent="0.35">
      <c r="A775" s="5" t="s">
        <v>1666</v>
      </c>
      <c r="B775" s="5" t="s">
        <v>1425</v>
      </c>
      <c r="C775" s="5" t="s">
        <v>1667</v>
      </c>
      <c r="D775" s="5" t="s">
        <v>13</v>
      </c>
      <c r="E775" s="6">
        <v>42979</v>
      </c>
      <c r="F775" s="4">
        <v>0.71256944444444448</v>
      </c>
      <c r="G775" s="5" t="s">
        <v>9</v>
      </c>
      <c r="H775" s="12">
        <v>0</v>
      </c>
      <c r="I775" s="10">
        <f t="shared" si="32"/>
        <v>0</v>
      </c>
      <c r="J775" s="12">
        <f t="shared" si="30"/>
        <v>302</v>
      </c>
      <c r="L775" s="5">
        <v>0</v>
      </c>
      <c r="M775" s="5" t="e">
        <v>#N/A</v>
      </c>
    </row>
    <row r="776" spans="1:13" x14ac:dyDescent="0.35">
      <c r="A776" s="5" t="s">
        <v>1668</v>
      </c>
      <c r="B776" s="5" t="s">
        <v>204</v>
      </c>
      <c r="C776" s="5" t="s">
        <v>1669</v>
      </c>
      <c r="D776" s="5" t="s">
        <v>110</v>
      </c>
      <c r="E776" s="6">
        <v>43106</v>
      </c>
      <c r="F776" s="4">
        <v>0.63406249999999997</v>
      </c>
      <c r="G776" s="5" t="s">
        <v>9</v>
      </c>
      <c r="H776" s="12">
        <v>0</v>
      </c>
      <c r="I776" s="10">
        <f t="shared" si="32"/>
        <v>0</v>
      </c>
      <c r="J776" s="12">
        <f t="shared" si="30"/>
        <v>175</v>
      </c>
      <c r="L776" s="5" t="s">
        <v>3255</v>
      </c>
      <c r="M776" s="5" t="s">
        <v>5668</v>
      </c>
    </row>
    <row r="777" spans="1:13" x14ac:dyDescent="0.35">
      <c r="A777" s="5" t="s">
        <v>1670</v>
      </c>
      <c r="B777" s="5" t="s">
        <v>1671</v>
      </c>
      <c r="C777" s="5" t="s">
        <v>1672</v>
      </c>
      <c r="D777" s="5" t="s">
        <v>13</v>
      </c>
      <c r="E777" s="6">
        <v>43234</v>
      </c>
      <c r="F777" s="4">
        <v>0.77899305555555554</v>
      </c>
      <c r="G777" s="5" t="s">
        <v>9</v>
      </c>
      <c r="H777" s="12">
        <v>0</v>
      </c>
      <c r="I777" s="10">
        <f t="shared" si="32"/>
        <v>0</v>
      </c>
      <c r="J777" s="12">
        <f t="shared" si="30"/>
        <v>47</v>
      </c>
      <c r="L777" s="5">
        <v>0</v>
      </c>
      <c r="M777" s="5" t="e">
        <v>#N/A</v>
      </c>
    </row>
    <row r="778" spans="1:13" x14ac:dyDescent="0.35">
      <c r="A778" s="5" t="s">
        <v>1673</v>
      </c>
      <c r="B778" s="5" t="s">
        <v>6</v>
      </c>
      <c r="C778" s="5" t="s">
        <v>1674</v>
      </c>
      <c r="D778" s="5" t="s">
        <v>8</v>
      </c>
      <c r="E778" s="6">
        <v>42695</v>
      </c>
      <c r="F778" s="4">
        <v>0.40980324074074076</v>
      </c>
      <c r="G778" s="5" t="s">
        <v>9</v>
      </c>
      <c r="H778" s="12">
        <v>0</v>
      </c>
      <c r="I778" s="10">
        <f t="shared" si="32"/>
        <v>0</v>
      </c>
      <c r="J778" s="12">
        <f t="shared" si="30"/>
        <v>586</v>
      </c>
      <c r="L778" s="5" t="s">
        <v>3249</v>
      </c>
      <c r="M778" s="5" t="s">
        <v>5666</v>
      </c>
    </row>
    <row r="779" spans="1:13" x14ac:dyDescent="0.35">
      <c r="A779" s="5" t="s">
        <v>1675</v>
      </c>
      <c r="B779" s="5" t="s">
        <v>204</v>
      </c>
      <c r="C779" s="5" t="s">
        <v>1676</v>
      </c>
      <c r="D779" s="5" t="s">
        <v>110</v>
      </c>
      <c r="E779" s="6">
        <v>43106</v>
      </c>
      <c r="F779" s="4">
        <v>0.62327546296296299</v>
      </c>
      <c r="G779" s="5" t="s">
        <v>9</v>
      </c>
      <c r="H779" s="12">
        <f>VLOOKUP(A779,[1]Sheet1!$A$1:$B$690,2,FALSE)</f>
        <v>973</v>
      </c>
      <c r="I779" s="10">
        <f t="shared" si="32"/>
        <v>32.43333333333333</v>
      </c>
      <c r="J779" s="12">
        <f t="shared" si="30"/>
        <v>175</v>
      </c>
      <c r="L779" s="5" t="s">
        <v>3255</v>
      </c>
      <c r="M779" s="5" t="s">
        <v>5668</v>
      </c>
    </row>
    <row r="780" spans="1:13" x14ac:dyDescent="0.35">
      <c r="A780" s="5" t="s">
        <v>1677</v>
      </c>
      <c r="B780" s="5" t="s">
        <v>1678</v>
      </c>
      <c r="C780" s="5" t="s">
        <v>1678</v>
      </c>
      <c r="D780" s="5" t="s">
        <v>110</v>
      </c>
      <c r="E780" s="6">
        <v>43178</v>
      </c>
      <c r="F780" s="4">
        <v>0.58171296296296293</v>
      </c>
      <c r="G780" s="5" t="s">
        <v>9</v>
      </c>
      <c r="H780" s="12">
        <v>0</v>
      </c>
      <c r="I780" s="10">
        <f t="shared" si="32"/>
        <v>0</v>
      </c>
      <c r="J780" s="12">
        <f t="shared" si="30"/>
        <v>103</v>
      </c>
      <c r="L780" s="5" t="s">
        <v>3266</v>
      </c>
      <c r="M780" s="5" t="s">
        <v>5667</v>
      </c>
    </row>
    <row r="781" spans="1:13" x14ac:dyDescent="0.35">
      <c r="A781" s="5" t="s">
        <v>1679</v>
      </c>
      <c r="B781" s="5" t="s">
        <v>968</v>
      </c>
      <c r="C781" s="5" t="s">
        <v>968</v>
      </c>
      <c r="D781" s="5" t="s">
        <v>8</v>
      </c>
      <c r="E781" s="6">
        <v>43244</v>
      </c>
      <c r="F781" s="4">
        <v>0.72545138888888883</v>
      </c>
      <c r="G781" s="5" t="s">
        <v>9</v>
      </c>
      <c r="H781" s="12">
        <f>VLOOKUP(A781,[1]Sheet1!$A$1:$B$690,2,FALSE)</f>
        <v>5773</v>
      </c>
      <c r="I781" s="10">
        <f t="shared" si="32"/>
        <v>192.43333333333334</v>
      </c>
      <c r="J781" s="12">
        <f t="shared" si="30"/>
        <v>37</v>
      </c>
      <c r="L781" s="5" t="s">
        <v>3263</v>
      </c>
      <c r="M781" s="5" t="s">
        <v>5673</v>
      </c>
    </row>
    <row r="782" spans="1:13" x14ac:dyDescent="0.35">
      <c r="A782" s="5" t="s">
        <v>1680</v>
      </c>
      <c r="B782" s="5" t="s">
        <v>6</v>
      </c>
      <c r="C782" s="5" t="s">
        <v>1681</v>
      </c>
      <c r="D782" s="5" t="s">
        <v>8</v>
      </c>
      <c r="E782" s="6">
        <v>42695</v>
      </c>
      <c r="F782" s="4">
        <v>0.42804398148148143</v>
      </c>
      <c r="G782" s="5" t="s">
        <v>9</v>
      </c>
      <c r="H782" s="12">
        <v>0</v>
      </c>
      <c r="I782" s="10">
        <f t="shared" si="32"/>
        <v>0</v>
      </c>
      <c r="J782" s="12">
        <f t="shared" si="30"/>
        <v>586</v>
      </c>
      <c r="L782" s="5" t="s">
        <v>3249</v>
      </c>
      <c r="M782" s="5" t="s">
        <v>5666</v>
      </c>
    </row>
    <row r="783" spans="1:13" x14ac:dyDescent="0.35">
      <c r="A783" s="5" t="s">
        <v>1682</v>
      </c>
      <c r="B783" s="5" t="s">
        <v>38</v>
      </c>
      <c r="C783" s="5" t="s">
        <v>1683</v>
      </c>
      <c r="D783" s="5" t="s">
        <v>13</v>
      </c>
      <c r="E783" s="6">
        <v>43202</v>
      </c>
      <c r="F783" s="4">
        <v>0.4236111111111111</v>
      </c>
      <c r="G783" s="5" t="s">
        <v>9</v>
      </c>
      <c r="H783" s="12">
        <f>VLOOKUP(A783,[1]Sheet1!$A$1:$B$690,2,FALSE)</f>
        <v>1210</v>
      </c>
      <c r="I783" s="10">
        <f t="shared" si="32"/>
        <v>40.333333333333336</v>
      </c>
      <c r="J783" s="12">
        <f t="shared" si="30"/>
        <v>79</v>
      </c>
      <c r="L783" s="5" t="s">
        <v>169</v>
      </c>
      <c r="M783" s="5" t="s">
        <v>5667</v>
      </c>
    </row>
    <row r="784" spans="1:13" x14ac:dyDescent="0.35">
      <c r="A784" s="5" t="s">
        <v>1684</v>
      </c>
      <c r="B784" s="5" t="s">
        <v>35</v>
      </c>
      <c r="C784" s="5" t="s">
        <v>1685</v>
      </c>
      <c r="D784" s="5" t="s">
        <v>13</v>
      </c>
      <c r="E784" s="6">
        <v>42996</v>
      </c>
      <c r="F784" s="4">
        <v>0.72872685185185182</v>
      </c>
      <c r="G784" s="5" t="s">
        <v>9</v>
      </c>
      <c r="H784" s="12">
        <f>VLOOKUP(A784,[1]Sheet1!$A$1:$B$690,2,FALSE)</f>
        <v>25496</v>
      </c>
      <c r="I784" s="10">
        <f t="shared" si="32"/>
        <v>849.86666666666667</v>
      </c>
      <c r="J784" s="12">
        <f t="shared" si="30"/>
        <v>285</v>
      </c>
      <c r="L784" s="5" t="s">
        <v>3253</v>
      </c>
      <c r="M784" s="5" t="s">
        <v>5669</v>
      </c>
    </row>
    <row r="785" spans="1:13" x14ac:dyDescent="0.35">
      <c r="A785" s="5" t="s">
        <v>1686</v>
      </c>
      <c r="B785" s="5" t="s">
        <v>192</v>
      </c>
      <c r="C785" s="5" t="s">
        <v>1687</v>
      </c>
      <c r="D785" s="5" t="s">
        <v>110</v>
      </c>
      <c r="E785" s="6">
        <v>43185</v>
      </c>
      <c r="F785" s="4">
        <v>0.42803240740740739</v>
      </c>
      <c r="G785" s="5" t="s">
        <v>9</v>
      </c>
      <c r="H785" s="12">
        <f>VLOOKUP(A785,[1]Sheet1!$A$1:$B$690,2,FALSE)</f>
        <v>5224</v>
      </c>
      <c r="I785" s="10">
        <f t="shared" si="32"/>
        <v>174.13333333333333</v>
      </c>
      <c r="J785" s="12">
        <f t="shared" si="30"/>
        <v>96</v>
      </c>
      <c r="L785" s="5">
        <v>0</v>
      </c>
      <c r="M785" s="5" t="e">
        <v>#N/A</v>
      </c>
    </row>
    <row r="786" spans="1:13" x14ac:dyDescent="0.35">
      <c r="A786" s="5" t="s">
        <v>1688</v>
      </c>
      <c r="B786" s="5" t="s">
        <v>29</v>
      </c>
      <c r="C786" s="5" t="s">
        <v>1689</v>
      </c>
      <c r="D786" s="5" t="s">
        <v>13</v>
      </c>
      <c r="E786" s="6">
        <v>42859</v>
      </c>
      <c r="F786" s="4">
        <v>0.42521990740740739</v>
      </c>
      <c r="G786" s="5" t="s">
        <v>9</v>
      </c>
      <c r="H786" s="12">
        <f>VLOOKUP(A786,[1]Sheet1!$A$1:$B$690,2,FALSE)</f>
        <v>2806</v>
      </c>
      <c r="I786" s="10">
        <f t="shared" si="32"/>
        <v>93.533333333333331</v>
      </c>
      <c r="J786" s="12">
        <f t="shared" si="30"/>
        <v>422</v>
      </c>
      <c r="L786" s="5" t="s">
        <v>3252</v>
      </c>
      <c r="M786" s="5" t="s">
        <v>5667</v>
      </c>
    </row>
    <row r="787" spans="1:13" x14ac:dyDescent="0.35">
      <c r="A787" s="5" t="s">
        <v>1690</v>
      </c>
      <c r="B787" s="5" t="s">
        <v>108</v>
      </c>
      <c r="C787" s="5" t="s">
        <v>1691</v>
      </c>
      <c r="D787" s="5" t="s">
        <v>110</v>
      </c>
      <c r="E787" s="6">
        <v>43137</v>
      </c>
      <c r="F787" s="4">
        <v>0.41190972222222227</v>
      </c>
      <c r="G787" s="5" t="s">
        <v>9</v>
      </c>
      <c r="H787" s="12">
        <f>VLOOKUP(A787,[1]Sheet1!$A$1:$B$690,2,FALSE)</f>
        <v>1246</v>
      </c>
      <c r="I787" s="10">
        <f t="shared" si="32"/>
        <v>41.533333333333331</v>
      </c>
      <c r="J787" s="12">
        <f t="shared" si="30"/>
        <v>144</v>
      </c>
      <c r="L787" s="5" t="s">
        <v>108</v>
      </c>
      <c r="M787" s="5" t="s">
        <v>5666</v>
      </c>
    </row>
    <row r="788" spans="1:13" x14ac:dyDescent="0.35">
      <c r="A788" s="5" t="s">
        <v>1692</v>
      </c>
      <c r="B788" s="5" t="s">
        <v>38</v>
      </c>
      <c r="C788" s="5" t="s">
        <v>1693</v>
      </c>
      <c r="D788" s="5" t="s">
        <v>13</v>
      </c>
      <c r="E788" s="6">
        <v>43227</v>
      </c>
      <c r="F788" s="4">
        <v>0.49209490740740741</v>
      </c>
      <c r="G788" s="5" t="s">
        <v>9</v>
      </c>
      <c r="H788" s="12">
        <f>VLOOKUP(A788,[1]Sheet1!$A$1:$B$690,2,FALSE)</f>
        <v>5976</v>
      </c>
      <c r="I788" s="10">
        <f t="shared" si="32"/>
        <v>199.2</v>
      </c>
      <c r="J788" s="12">
        <f t="shared" si="30"/>
        <v>54</v>
      </c>
      <c r="L788" s="5" t="s">
        <v>169</v>
      </c>
      <c r="M788" s="5" t="s">
        <v>5667</v>
      </c>
    </row>
    <row r="789" spans="1:13" x14ac:dyDescent="0.35">
      <c r="A789" s="5" t="s">
        <v>1694</v>
      </c>
      <c r="B789" s="5" t="s">
        <v>204</v>
      </c>
      <c r="C789" s="5" t="s">
        <v>1695</v>
      </c>
      <c r="D789" s="5" t="s">
        <v>110</v>
      </c>
      <c r="E789" s="6">
        <v>43106</v>
      </c>
      <c r="F789" s="4">
        <v>0.66552083333333334</v>
      </c>
      <c r="G789" s="5" t="s">
        <v>9</v>
      </c>
      <c r="H789" s="12">
        <v>0</v>
      </c>
      <c r="I789" s="10">
        <f t="shared" si="32"/>
        <v>0</v>
      </c>
      <c r="J789" s="12">
        <f t="shared" si="30"/>
        <v>175</v>
      </c>
      <c r="L789" s="5" t="s">
        <v>3255</v>
      </c>
      <c r="M789" s="5" t="s">
        <v>5668</v>
      </c>
    </row>
    <row r="790" spans="1:13" x14ac:dyDescent="0.35">
      <c r="A790" s="5" t="s">
        <v>1696</v>
      </c>
      <c r="B790" s="5" t="s">
        <v>293</v>
      </c>
      <c r="C790" s="5" t="s">
        <v>1697</v>
      </c>
      <c r="D790" s="5" t="s">
        <v>13</v>
      </c>
      <c r="E790" s="6">
        <v>43292</v>
      </c>
      <c r="F790" s="4">
        <v>0.43320601851851853</v>
      </c>
      <c r="G790" s="5" t="s">
        <v>9</v>
      </c>
      <c r="H790" s="12">
        <v>0</v>
      </c>
      <c r="I790" s="10">
        <f t="shared" si="32"/>
        <v>0</v>
      </c>
      <c r="J790" s="12">
        <f t="shared" si="30"/>
        <v>-11</v>
      </c>
      <c r="L790" s="5">
        <v>0</v>
      </c>
      <c r="M790" s="5" t="e">
        <v>#N/A</v>
      </c>
    </row>
    <row r="791" spans="1:13" x14ac:dyDescent="0.35">
      <c r="A791" s="5" t="s">
        <v>1698</v>
      </c>
      <c r="B791" s="5" t="s">
        <v>6</v>
      </c>
      <c r="C791" s="5" t="s">
        <v>1699</v>
      </c>
      <c r="D791" s="5" t="s">
        <v>8</v>
      </c>
      <c r="E791" s="6">
        <v>42692</v>
      </c>
      <c r="F791" s="4">
        <v>0.66684027777777777</v>
      </c>
      <c r="G791" s="5" t="s">
        <v>9</v>
      </c>
      <c r="H791" s="12">
        <v>0</v>
      </c>
      <c r="I791" s="10">
        <f t="shared" si="32"/>
        <v>0</v>
      </c>
      <c r="J791" s="12">
        <f t="shared" si="30"/>
        <v>589</v>
      </c>
      <c r="L791" s="5" t="s">
        <v>3249</v>
      </c>
      <c r="M791" s="5" t="s">
        <v>5666</v>
      </c>
    </row>
    <row r="792" spans="1:13" x14ac:dyDescent="0.35">
      <c r="A792" s="5" t="s">
        <v>1700</v>
      </c>
      <c r="B792" s="5" t="s">
        <v>1701</v>
      </c>
      <c r="C792" s="5" t="s">
        <v>1702</v>
      </c>
      <c r="D792" s="5" t="s">
        <v>110</v>
      </c>
      <c r="E792" s="6">
        <v>43091</v>
      </c>
      <c r="F792" s="4">
        <v>0.60873842592592597</v>
      </c>
      <c r="G792" s="5" t="s">
        <v>9</v>
      </c>
      <c r="H792" s="12">
        <f>VLOOKUP(A792,[1]Sheet1!$A$1:$B$690,2,FALSE)</f>
        <v>1184</v>
      </c>
      <c r="I792" s="10">
        <f t="shared" si="32"/>
        <v>39.466666666666669</v>
      </c>
      <c r="J792" s="12">
        <f t="shared" si="30"/>
        <v>190</v>
      </c>
      <c r="L792" s="5">
        <v>0</v>
      </c>
      <c r="M792" s="5" t="e">
        <v>#N/A</v>
      </c>
    </row>
    <row r="793" spans="1:13" x14ac:dyDescent="0.35">
      <c r="A793" s="5" t="s">
        <v>1703</v>
      </c>
      <c r="B793" s="5" t="s">
        <v>47</v>
      </c>
      <c r="C793" s="5" t="s">
        <v>1704</v>
      </c>
      <c r="D793" s="5" t="s">
        <v>13</v>
      </c>
      <c r="E793" s="6">
        <v>43134</v>
      </c>
      <c r="F793" s="4">
        <v>0.50737268518518519</v>
      </c>
      <c r="G793" s="5" t="s">
        <v>9</v>
      </c>
      <c r="H793" s="12">
        <f>VLOOKUP(A793,[1]Sheet1!$A$1:$B$690,2,FALSE)</f>
        <v>4104</v>
      </c>
      <c r="I793" s="10">
        <f t="shared" si="32"/>
        <v>136.80000000000001</v>
      </c>
      <c r="J793" s="12">
        <f t="shared" si="30"/>
        <v>147</v>
      </c>
      <c r="L793" s="5">
        <v>0</v>
      </c>
      <c r="M793" s="5" t="e">
        <v>#N/A</v>
      </c>
    </row>
    <row r="794" spans="1:13" x14ac:dyDescent="0.35">
      <c r="A794" s="5" t="s">
        <v>1705</v>
      </c>
      <c r="B794" s="5" t="s">
        <v>38</v>
      </c>
      <c r="C794" s="5" t="s">
        <v>1706</v>
      </c>
      <c r="D794" s="5" t="s">
        <v>13</v>
      </c>
      <c r="E794" s="6">
        <v>43227</v>
      </c>
      <c r="F794" s="4">
        <v>0.49078703703703702</v>
      </c>
      <c r="G794" s="5" t="s">
        <v>9</v>
      </c>
      <c r="H794" s="12">
        <v>0</v>
      </c>
      <c r="I794" s="10">
        <f t="shared" si="32"/>
        <v>0</v>
      </c>
      <c r="J794" s="12">
        <f t="shared" si="30"/>
        <v>54</v>
      </c>
      <c r="L794" s="5" t="s">
        <v>169</v>
      </c>
      <c r="M794" s="5" t="s">
        <v>5667</v>
      </c>
    </row>
    <row r="795" spans="1:13" x14ac:dyDescent="0.35">
      <c r="A795" s="5" t="s">
        <v>1707</v>
      </c>
      <c r="B795" s="5" t="s">
        <v>1708</v>
      </c>
      <c r="C795" s="5" t="s">
        <v>1709</v>
      </c>
      <c r="D795" s="5" t="s">
        <v>110</v>
      </c>
      <c r="E795" s="6">
        <v>43203</v>
      </c>
      <c r="F795" s="4">
        <v>0.67902777777777779</v>
      </c>
      <c r="G795" s="5" t="s">
        <v>9</v>
      </c>
      <c r="H795" s="12">
        <f>VLOOKUP(A795,[1]Sheet1!$A$1:$B$690,2,FALSE)</f>
        <v>420</v>
      </c>
      <c r="I795" s="10">
        <f t="shared" si="32"/>
        <v>14</v>
      </c>
      <c r="J795" s="12">
        <f t="shared" si="30"/>
        <v>78</v>
      </c>
      <c r="L795" s="5">
        <v>0</v>
      </c>
      <c r="M795" s="5" t="e">
        <v>#N/A</v>
      </c>
    </row>
    <row r="796" spans="1:13" x14ac:dyDescent="0.35">
      <c r="A796" s="5" t="s">
        <v>1710</v>
      </c>
      <c r="B796" s="5" t="s">
        <v>1081</v>
      </c>
      <c r="C796" s="5" t="s">
        <v>1711</v>
      </c>
      <c r="D796" s="5" t="s">
        <v>13</v>
      </c>
      <c r="E796" s="6">
        <v>42557</v>
      </c>
      <c r="F796" s="4">
        <v>0.75228009259259254</v>
      </c>
      <c r="G796" s="5" t="s">
        <v>9</v>
      </c>
      <c r="H796" s="12">
        <v>0</v>
      </c>
      <c r="I796" s="10">
        <f t="shared" si="32"/>
        <v>0</v>
      </c>
      <c r="J796" s="12">
        <f t="shared" si="30"/>
        <v>724</v>
      </c>
      <c r="L796" s="5" t="s">
        <v>1081</v>
      </c>
      <c r="M796" s="5" t="s">
        <v>5667</v>
      </c>
    </row>
    <row r="797" spans="1:13" x14ac:dyDescent="0.35">
      <c r="A797" s="5" t="s">
        <v>1712</v>
      </c>
      <c r="B797" s="5" t="s">
        <v>664</v>
      </c>
      <c r="C797" s="5" t="s">
        <v>1713</v>
      </c>
      <c r="D797" s="5" t="s">
        <v>13</v>
      </c>
      <c r="E797" s="6">
        <v>42807</v>
      </c>
      <c r="F797" s="4">
        <v>0.60038194444444448</v>
      </c>
      <c r="G797" s="5" t="s">
        <v>9</v>
      </c>
      <c r="H797" s="12">
        <v>0</v>
      </c>
      <c r="I797" s="10">
        <f t="shared" si="32"/>
        <v>0</v>
      </c>
      <c r="J797" s="12">
        <f t="shared" si="30"/>
        <v>474</v>
      </c>
      <c r="L797" s="5">
        <v>0</v>
      </c>
      <c r="M797" s="5" t="e">
        <v>#N/A</v>
      </c>
    </row>
    <row r="798" spans="1:13" x14ac:dyDescent="0.35">
      <c r="A798" s="5" t="s">
        <v>1714</v>
      </c>
      <c r="B798" s="5" t="s">
        <v>38</v>
      </c>
      <c r="C798" s="5" t="s">
        <v>1715</v>
      </c>
      <c r="D798" s="5" t="s">
        <v>13</v>
      </c>
      <c r="E798" s="6">
        <v>43208</v>
      </c>
      <c r="F798" s="4">
        <v>0.89748842592592604</v>
      </c>
      <c r="G798" s="5" t="s">
        <v>9</v>
      </c>
      <c r="H798" s="12">
        <f>VLOOKUP(A798,[1]Sheet1!$A$1:$B$690,2,FALSE)</f>
        <v>3404</v>
      </c>
      <c r="I798" s="10">
        <f t="shared" si="32"/>
        <v>113.46666666666667</v>
      </c>
      <c r="J798" s="12">
        <f t="shared" si="30"/>
        <v>73</v>
      </c>
      <c r="L798" s="5" t="s">
        <v>169</v>
      </c>
      <c r="M798" s="5" t="s">
        <v>5667</v>
      </c>
    </row>
    <row r="799" spans="1:13" x14ac:dyDescent="0.35">
      <c r="A799" s="5" t="s">
        <v>1716</v>
      </c>
      <c r="B799" s="5" t="s">
        <v>29</v>
      </c>
      <c r="C799" s="5" t="s">
        <v>1717</v>
      </c>
      <c r="D799" s="5" t="s">
        <v>13</v>
      </c>
      <c r="E799" s="6">
        <v>42805</v>
      </c>
      <c r="F799" s="4">
        <v>0.61840277777777775</v>
      </c>
      <c r="G799" s="5" t="s">
        <v>9</v>
      </c>
      <c r="H799" s="12">
        <f>VLOOKUP(A799,[1]Sheet1!$A$1:$B$690,2,FALSE)</f>
        <v>689</v>
      </c>
      <c r="I799" s="10">
        <f t="shared" si="32"/>
        <v>22.966666666666665</v>
      </c>
      <c r="J799" s="12">
        <f t="shared" si="30"/>
        <v>476</v>
      </c>
      <c r="L799" s="5" t="s">
        <v>3252</v>
      </c>
      <c r="M799" s="5" t="s">
        <v>5667</v>
      </c>
    </row>
    <row r="800" spans="1:13" x14ac:dyDescent="0.35">
      <c r="A800" s="5" t="s">
        <v>1718</v>
      </c>
      <c r="B800" s="5" t="s">
        <v>29</v>
      </c>
      <c r="C800" s="5" t="s">
        <v>1719</v>
      </c>
      <c r="D800" s="5" t="s">
        <v>13</v>
      </c>
      <c r="E800" s="6">
        <v>43122</v>
      </c>
      <c r="F800" s="4">
        <v>0.64277777777777778</v>
      </c>
      <c r="G800" s="5" t="s">
        <v>9</v>
      </c>
      <c r="H800" s="12">
        <f>VLOOKUP(A800,[1]Sheet1!$A$1:$B$690,2,FALSE)</f>
        <v>49</v>
      </c>
      <c r="I800" s="10">
        <f t="shared" si="32"/>
        <v>1.6333333333333333</v>
      </c>
      <c r="J800" s="12">
        <f t="shared" si="30"/>
        <v>159</v>
      </c>
      <c r="L800" s="5" t="s">
        <v>3252</v>
      </c>
      <c r="M800" s="5" t="s">
        <v>5667</v>
      </c>
    </row>
    <row r="801" spans="1:13" x14ac:dyDescent="0.35">
      <c r="A801" s="5" t="s">
        <v>1720</v>
      </c>
      <c r="B801" s="5" t="s">
        <v>29</v>
      </c>
      <c r="C801" s="5" t="s">
        <v>1721</v>
      </c>
      <c r="D801" s="5" t="s">
        <v>13</v>
      </c>
      <c r="E801" s="6">
        <v>42936</v>
      </c>
      <c r="F801" s="4">
        <v>0.47467592592592595</v>
      </c>
      <c r="G801" s="5" t="s">
        <v>9</v>
      </c>
      <c r="H801" s="12">
        <f>VLOOKUP(A801,[1]Sheet1!$A$1:$B$690,2,FALSE)</f>
        <v>2158</v>
      </c>
      <c r="I801" s="10">
        <f t="shared" si="32"/>
        <v>71.933333333333337</v>
      </c>
      <c r="J801" s="12">
        <f t="shared" si="30"/>
        <v>345</v>
      </c>
      <c r="L801" s="5" t="s">
        <v>3252</v>
      </c>
      <c r="M801" s="5" t="s">
        <v>5667</v>
      </c>
    </row>
    <row r="802" spans="1:13" x14ac:dyDescent="0.35">
      <c r="A802" s="5" t="s">
        <v>1722</v>
      </c>
      <c r="B802" s="5" t="s">
        <v>11</v>
      </c>
      <c r="C802" s="5" t="s">
        <v>1723</v>
      </c>
      <c r="D802" s="5" t="s">
        <v>13</v>
      </c>
      <c r="E802" s="6">
        <v>42607</v>
      </c>
      <c r="F802" s="4">
        <v>0.45553240740740741</v>
      </c>
      <c r="G802" s="5" t="s">
        <v>9</v>
      </c>
      <c r="H802" s="12">
        <v>0</v>
      </c>
      <c r="I802" s="10">
        <f t="shared" si="32"/>
        <v>0</v>
      </c>
      <c r="J802" s="12">
        <f t="shared" si="30"/>
        <v>674</v>
      </c>
      <c r="L802" s="5">
        <v>0</v>
      </c>
      <c r="M802" s="5" t="e">
        <v>#N/A</v>
      </c>
    </row>
    <row r="803" spans="1:13" x14ac:dyDescent="0.35">
      <c r="A803" s="5" t="s">
        <v>1724</v>
      </c>
      <c r="B803" s="5" t="s">
        <v>362</v>
      </c>
      <c r="C803" s="5" t="s">
        <v>1725</v>
      </c>
      <c r="D803" s="5" t="s">
        <v>13</v>
      </c>
      <c r="E803" s="6">
        <v>43231</v>
      </c>
      <c r="F803" s="4">
        <v>0.65785879629629629</v>
      </c>
      <c r="G803" s="5" t="s">
        <v>9</v>
      </c>
      <c r="H803" s="12">
        <f>VLOOKUP(A803,[1]Sheet1!$A$1:$B$690,2,FALSE)</f>
        <v>630</v>
      </c>
      <c r="I803" s="10">
        <f t="shared" si="32"/>
        <v>21</v>
      </c>
      <c r="J803" s="12">
        <f t="shared" si="30"/>
        <v>50</v>
      </c>
      <c r="L803" s="5">
        <v>0</v>
      </c>
      <c r="M803" s="5" t="e">
        <v>#N/A</v>
      </c>
    </row>
    <row r="804" spans="1:13" x14ac:dyDescent="0.35">
      <c r="A804" s="5" t="s">
        <v>1726</v>
      </c>
      <c r="B804" s="5" t="s">
        <v>38</v>
      </c>
      <c r="C804" s="5" t="s">
        <v>1727</v>
      </c>
      <c r="D804" s="5" t="s">
        <v>13</v>
      </c>
      <c r="E804" s="6">
        <v>43214</v>
      </c>
      <c r="F804" s="4">
        <v>0.42524305555555553</v>
      </c>
      <c r="G804" s="5" t="s">
        <v>9</v>
      </c>
      <c r="H804" s="12">
        <v>0</v>
      </c>
      <c r="I804" s="10">
        <f t="shared" si="32"/>
        <v>0</v>
      </c>
      <c r="J804" s="12">
        <f t="shared" ref="J804:J867" si="33">$A$1-E804</f>
        <v>67</v>
      </c>
      <c r="L804" s="5" t="s">
        <v>169</v>
      </c>
      <c r="M804" s="5" t="s">
        <v>5667</v>
      </c>
    </row>
    <row r="805" spans="1:13" x14ac:dyDescent="0.35">
      <c r="A805" s="5" t="s">
        <v>1728</v>
      </c>
      <c r="B805" s="5" t="s">
        <v>1729</v>
      </c>
      <c r="C805" s="5" t="s">
        <v>1730</v>
      </c>
      <c r="D805" s="5" t="s">
        <v>218</v>
      </c>
      <c r="E805" s="6">
        <v>42936</v>
      </c>
      <c r="F805" s="4">
        <v>0.65593749999999995</v>
      </c>
      <c r="G805" s="5" t="s">
        <v>9</v>
      </c>
      <c r="H805" s="12">
        <f>VLOOKUP(A805,[1]Sheet1!$A$1:$B$690,2,FALSE)</f>
        <v>1947</v>
      </c>
      <c r="I805" s="10">
        <f t="shared" si="32"/>
        <v>64.900000000000006</v>
      </c>
      <c r="J805" s="12">
        <f t="shared" si="33"/>
        <v>345</v>
      </c>
      <c r="L805" s="5" t="s">
        <v>1729</v>
      </c>
      <c r="M805" s="5" t="s">
        <v>5677</v>
      </c>
    </row>
    <row r="806" spans="1:13" x14ac:dyDescent="0.35">
      <c r="A806" s="5" t="s">
        <v>1731</v>
      </c>
      <c r="B806" s="5" t="s">
        <v>54</v>
      </c>
      <c r="C806" s="5" t="s">
        <v>1732</v>
      </c>
      <c r="D806" s="5" t="s">
        <v>56</v>
      </c>
      <c r="E806" s="6">
        <v>42698</v>
      </c>
      <c r="F806" s="4">
        <v>0.46452546296296293</v>
      </c>
      <c r="G806" s="5" t="s">
        <v>9</v>
      </c>
      <c r="H806" s="12">
        <f>VLOOKUP(A806,[1]Sheet1!$A$1:$B$690,2,FALSE)</f>
        <v>8339</v>
      </c>
      <c r="I806" s="10">
        <f t="shared" si="32"/>
        <v>277.96666666666664</v>
      </c>
      <c r="J806" s="12">
        <f t="shared" si="33"/>
        <v>583</v>
      </c>
      <c r="L806" s="5">
        <v>0</v>
      </c>
      <c r="M806" s="5" t="e">
        <v>#N/A</v>
      </c>
    </row>
    <row r="807" spans="1:13" x14ac:dyDescent="0.35">
      <c r="A807" s="5" t="s">
        <v>1733</v>
      </c>
      <c r="B807" s="5" t="s">
        <v>1734</v>
      </c>
      <c r="C807" s="5" t="s">
        <v>1735</v>
      </c>
      <c r="D807" s="5" t="s">
        <v>56</v>
      </c>
      <c r="E807" s="6">
        <v>43238</v>
      </c>
      <c r="F807" s="4">
        <v>0.64533564814814814</v>
      </c>
      <c r="G807" s="5" t="s">
        <v>9</v>
      </c>
      <c r="H807" s="12">
        <f>VLOOKUP(A807,[1]Sheet1!$A$1:$B$690,2,FALSE)</f>
        <v>564</v>
      </c>
      <c r="I807" s="10">
        <f t="shared" si="32"/>
        <v>18.8</v>
      </c>
      <c r="J807" s="12">
        <f t="shared" si="33"/>
        <v>43</v>
      </c>
      <c r="L807" s="5">
        <v>0</v>
      </c>
      <c r="M807" s="5" t="e">
        <v>#N/A</v>
      </c>
    </row>
    <row r="808" spans="1:13" x14ac:dyDescent="0.35">
      <c r="A808" s="5" t="s">
        <v>1736</v>
      </c>
      <c r="B808" s="5" t="s">
        <v>38</v>
      </c>
      <c r="C808" s="5" t="s">
        <v>1737</v>
      </c>
      <c r="D808" s="5" t="s">
        <v>13</v>
      </c>
      <c r="E808" s="6">
        <v>43186</v>
      </c>
      <c r="F808" s="4">
        <v>0.59627314814814814</v>
      </c>
      <c r="G808" s="5" t="s">
        <v>9</v>
      </c>
      <c r="H808" s="12">
        <f>VLOOKUP(A808,[1]Sheet1!$A$1:$B$690,2,FALSE)</f>
        <v>66</v>
      </c>
      <c r="I808" s="10">
        <f t="shared" si="32"/>
        <v>2.2000000000000002</v>
      </c>
      <c r="J808" s="12">
        <f t="shared" si="33"/>
        <v>95</v>
      </c>
      <c r="L808" s="5" t="s">
        <v>169</v>
      </c>
      <c r="M808" s="5" t="s">
        <v>5667</v>
      </c>
    </row>
    <row r="809" spans="1:13" x14ac:dyDescent="0.35">
      <c r="A809" s="5" t="s">
        <v>1738</v>
      </c>
      <c r="B809" s="5" t="s">
        <v>54</v>
      </c>
      <c r="C809" s="5" t="s">
        <v>1739</v>
      </c>
      <c r="D809" s="5" t="s">
        <v>56</v>
      </c>
      <c r="E809" s="6">
        <v>42688</v>
      </c>
      <c r="F809" s="4">
        <v>0.45537037037037037</v>
      </c>
      <c r="G809" s="5" t="s">
        <v>9</v>
      </c>
      <c r="H809" s="12">
        <f>VLOOKUP(A809,[1]Sheet1!$A$1:$B$690,2,FALSE)</f>
        <v>5524</v>
      </c>
      <c r="I809" s="10">
        <f t="shared" si="32"/>
        <v>184.13333333333333</v>
      </c>
      <c r="J809" s="12">
        <f t="shared" si="33"/>
        <v>593</v>
      </c>
      <c r="L809" s="5">
        <v>0</v>
      </c>
      <c r="M809" s="5" t="e">
        <v>#N/A</v>
      </c>
    </row>
    <row r="810" spans="1:13" x14ac:dyDescent="0.35">
      <c r="A810" s="5" t="s">
        <v>1740</v>
      </c>
      <c r="B810" s="5" t="s">
        <v>132</v>
      </c>
      <c r="C810" s="5" t="s">
        <v>1741</v>
      </c>
      <c r="D810" s="5" t="s">
        <v>13</v>
      </c>
      <c r="E810" s="6">
        <v>43076</v>
      </c>
      <c r="F810" s="4">
        <v>0.70884259259259252</v>
      </c>
      <c r="G810" s="5" t="s">
        <v>9</v>
      </c>
      <c r="H810" s="12">
        <f>VLOOKUP(A810,[1]Sheet1!$A$1:$B$690,2,FALSE)</f>
        <v>10618</v>
      </c>
      <c r="I810" s="10">
        <f t="shared" si="32"/>
        <v>353.93333333333334</v>
      </c>
      <c r="J810" s="12">
        <f t="shared" si="33"/>
        <v>205</v>
      </c>
      <c r="L810" s="5">
        <v>0</v>
      </c>
      <c r="M810" s="5" t="e">
        <v>#N/A</v>
      </c>
    </row>
    <row r="811" spans="1:13" x14ac:dyDescent="0.35">
      <c r="A811" s="5" t="s">
        <v>1742</v>
      </c>
      <c r="B811" s="5" t="s">
        <v>1743</v>
      </c>
      <c r="C811" s="5" t="s">
        <v>1744</v>
      </c>
      <c r="D811" s="5" t="s">
        <v>110</v>
      </c>
      <c r="E811" s="6">
        <v>43166</v>
      </c>
      <c r="F811" s="4">
        <v>0.4667824074074074</v>
      </c>
      <c r="G811" s="5" t="s">
        <v>9</v>
      </c>
      <c r="H811" s="12">
        <f>VLOOKUP(A811,[1]Sheet1!$A$1:$B$690,2,FALSE)</f>
        <v>15500</v>
      </c>
      <c r="I811" s="10">
        <f t="shared" si="32"/>
        <v>516.66666666666663</v>
      </c>
      <c r="J811" s="12">
        <f t="shared" si="33"/>
        <v>115</v>
      </c>
      <c r="L811" s="5">
        <v>0</v>
      </c>
      <c r="M811" s="5" t="e">
        <v>#N/A</v>
      </c>
    </row>
    <row r="812" spans="1:13" x14ac:dyDescent="0.35">
      <c r="A812" s="5" t="s">
        <v>1745</v>
      </c>
      <c r="B812" s="5" t="s">
        <v>6</v>
      </c>
      <c r="C812" s="5" t="s">
        <v>1746</v>
      </c>
      <c r="D812" s="5" t="s">
        <v>8</v>
      </c>
      <c r="E812" s="6">
        <v>42696</v>
      </c>
      <c r="F812" s="4">
        <v>0.41756944444444444</v>
      </c>
      <c r="G812" s="5" t="s">
        <v>9</v>
      </c>
      <c r="H812" s="12">
        <v>0</v>
      </c>
      <c r="I812" s="10">
        <f t="shared" si="32"/>
        <v>0</v>
      </c>
      <c r="J812" s="12">
        <f t="shared" si="33"/>
        <v>585</v>
      </c>
      <c r="L812" s="5" t="s">
        <v>3249</v>
      </c>
      <c r="M812" s="5" t="s">
        <v>5666</v>
      </c>
    </row>
    <row r="813" spans="1:13" x14ac:dyDescent="0.35">
      <c r="A813" s="5" t="s">
        <v>1747</v>
      </c>
      <c r="B813" s="5" t="s">
        <v>38</v>
      </c>
      <c r="C813" s="5" t="s">
        <v>1748</v>
      </c>
      <c r="D813" s="5" t="s">
        <v>13</v>
      </c>
      <c r="E813" s="6">
        <v>43202</v>
      </c>
      <c r="F813" s="4">
        <v>0.61193287037037036</v>
      </c>
      <c r="G813" s="5" t="s">
        <v>9</v>
      </c>
      <c r="H813" s="12">
        <f>VLOOKUP(A813,[1]Sheet1!$A$1:$B$690,2,FALSE)</f>
        <v>3639</v>
      </c>
      <c r="I813" s="10">
        <f t="shared" si="32"/>
        <v>121.3</v>
      </c>
      <c r="J813" s="12">
        <f t="shared" si="33"/>
        <v>79</v>
      </c>
      <c r="L813" s="5" t="s">
        <v>169</v>
      </c>
      <c r="M813" s="5" t="s">
        <v>5667</v>
      </c>
    </row>
    <row r="814" spans="1:13" x14ac:dyDescent="0.35">
      <c r="A814" s="5" t="s">
        <v>1749</v>
      </c>
      <c r="B814" s="5" t="s">
        <v>54</v>
      </c>
      <c r="C814" s="5" t="s">
        <v>1750</v>
      </c>
      <c r="D814" s="5" t="s">
        <v>56</v>
      </c>
      <c r="E814" s="6">
        <v>42811</v>
      </c>
      <c r="F814" s="4">
        <v>0.67417824074074073</v>
      </c>
      <c r="G814" s="5" t="s">
        <v>9</v>
      </c>
      <c r="H814" s="12">
        <f>VLOOKUP(A814,[1]Sheet1!$A$1:$B$690,2,FALSE)</f>
        <v>12209</v>
      </c>
      <c r="I814" s="10">
        <f t="shared" si="32"/>
        <v>406.96666666666664</v>
      </c>
      <c r="J814" s="12">
        <f t="shared" si="33"/>
        <v>470</v>
      </c>
      <c r="L814" s="5">
        <v>0</v>
      </c>
      <c r="M814" s="5" t="e">
        <v>#N/A</v>
      </c>
    </row>
    <row r="815" spans="1:13" x14ac:dyDescent="0.35">
      <c r="A815" s="5" t="s">
        <v>1751</v>
      </c>
      <c r="B815" s="5" t="s">
        <v>6</v>
      </c>
      <c r="C815" s="5" t="s">
        <v>1752</v>
      </c>
      <c r="D815" s="5" t="s">
        <v>8</v>
      </c>
      <c r="E815" s="6">
        <v>42696</v>
      </c>
      <c r="F815" s="4">
        <v>0.61524305555555558</v>
      </c>
      <c r="G815" s="5" t="s">
        <v>9</v>
      </c>
      <c r="H815" s="12">
        <v>0</v>
      </c>
      <c r="I815" s="10">
        <f t="shared" si="32"/>
        <v>0</v>
      </c>
      <c r="J815" s="12">
        <f t="shared" si="33"/>
        <v>585</v>
      </c>
      <c r="L815" s="5" t="s">
        <v>3249</v>
      </c>
      <c r="M815" s="5" t="s">
        <v>5666</v>
      </c>
    </row>
    <row r="816" spans="1:13" x14ac:dyDescent="0.35">
      <c r="A816" s="5" t="s">
        <v>1753</v>
      </c>
      <c r="B816" s="5" t="s">
        <v>1754</v>
      </c>
      <c r="C816" s="5" t="s">
        <v>1755</v>
      </c>
      <c r="D816" s="5" t="s">
        <v>13</v>
      </c>
      <c r="E816" s="6">
        <v>43244</v>
      </c>
      <c r="F816" s="4">
        <v>0.39961805555555557</v>
      </c>
      <c r="G816" s="5" t="s">
        <v>9</v>
      </c>
      <c r="H816" s="12">
        <f>VLOOKUP(A816,[1]Sheet1!$A$1:$B$690,2,FALSE)</f>
        <v>1270</v>
      </c>
      <c r="I816" s="10">
        <f t="shared" si="32"/>
        <v>42.333333333333336</v>
      </c>
      <c r="J816" s="12">
        <f t="shared" si="33"/>
        <v>37</v>
      </c>
      <c r="L816" s="5" t="s">
        <v>1754</v>
      </c>
      <c r="M816" s="5" t="s">
        <v>5671</v>
      </c>
    </row>
    <row r="817" spans="1:13" x14ac:dyDescent="0.35">
      <c r="A817" s="5" t="s">
        <v>1756</v>
      </c>
      <c r="B817" s="5" t="s">
        <v>35</v>
      </c>
      <c r="C817" s="5" t="s">
        <v>1757</v>
      </c>
      <c r="D817" s="5" t="s">
        <v>13</v>
      </c>
      <c r="E817" s="6">
        <v>42996</v>
      </c>
      <c r="F817" s="4">
        <v>0.70840277777777771</v>
      </c>
      <c r="G817" s="5" t="s">
        <v>9</v>
      </c>
      <c r="H817" s="12">
        <f>VLOOKUP(A817,[1]Sheet1!$A$1:$B$690,2,FALSE)</f>
        <v>29429</v>
      </c>
      <c r="I817" s="10">
        <f t="shared" si="32"/>
        <v>980.9666666666667</v>
      </c>
      <c r="J817" s="12">
        <f t="shared" si="33"/>
        <v>285</v>
      </c>
      <c r="L817" s="5" t="s">
        <v>3253</v>
      </c>
      <c r="M817" s="5" t="s">
        <v>5669</v>
      </c>
    </row>
    <row r="818" spans="1:13" x14ac:dyDescent="0.35">
      <c r="A818" s="5" t="s">
        <v>1758</v>
      </c>
      <c r="B818" s="5" t="s">
        <v>29</v>
      </c>
      <c r="C818" s="5" t="s">
        <v>1759</v>
      </c>
      <c r="D818" s="5" t="s">
        <v>13</v>
      </c>
      <c r="E818" s="6">
        <v>43087</v>
      </c>
      <c r="F818" s="4">
        <v>0.62862268518518516</v>
      </c>
      <c r="G818" s="5" t="s">
        <v>57</v>
      </c>
      <c r="H818" s="12">
        <v>0</v>
      </c>
      <c r="I818" s="10">
        <f t="shared" si="32"/>
        <v>0</v>
      </c>
      <c r="J818" s="12">
        <f t="shared" si="33"/>
        <v>194</v>
      </c>
      <c r="K818" s="5" t="str">
        <f>IF(J818&lt;180,"半年",IF(AND(J818&gt;180,J818&lt;365),"半年至一年",IF(AND(J818&gt;365,J818&lt;730),"一年至两年","两年以上")))</f>
        <v>半年至一年</v>
      </c>
      <c r="L818" s="5" t="s">
        <v>3252</v>
      </c>
      <c r="M818" s="5" t="s">
        <v>5667</v>
      </c>
    </row>
    <row r="819" spans="1:13" x14ac:dyDescent="0.35">
      <c r="A819" s="5" t="s">
        <v>1760</v>
      </c>
      <c r="B819" s="5" t="s">
        <v>92</v>
      </c>
      <c r="C819" s="5" t="s">
        <v>1761</v>
      </c>
      <c r="D819" s="5" t="s">
        <v>13</v>
      </c>
      <c r="E819" s="6">
        <v>43070</v>
      </c>
      <c r="F819" s="4">
        <v>0.45790509259259254</v>
      </c>
      <c r="G819" s="5" t="s">
        <v>9</v>
      </c>
      <c r="H819" s="12">
        <v>0</v>
      </c>
      <c r="I819" s="10">
        <f t="shared" si="32"/>
        <v>0</v>
      </c>
      <c r="J819" s="12">
        <f t="shared" si="33"/>
        <v>211</v>
      </c>
      <c r="L819" s="5">
        <v>0</v>
      </c>
      <c r="M819" s="5" t="e">
        <v>#N/A</v>
      </c>
    </row>
    <row r="820" spans="1:13" x14ac:dyDescent="0.35">
      <c r="A820" s="5" t="s">
        <v>1762</v>
      </c>
      <c r="B820" s="5" t="s">
        <v>293</v>
      </c>
      <c r="C820" s="5" t="s">
        <v>1763</v>
      </c>
      <c r="D820" s="5" t="s">
        <v>13</v>
      </c>
      <c r="E820" s="6">
        <v>43066</v>
      </c>
      <c r="F820" s="4">
        <v>0.7085069444444444</v>
      </c>
      <c r="G820" s="5" t="s">
        <v>9</v>
      </c>
      <c r="H820" s="12">
        <v>0</v>
      </c>
      <c r="I820" s="10">
        <f t="shared" si="32"/>
        <v>0</v>
      </c>
      <c r="J820" s="12">
        <f t="shared" si="33"/>
        <v>215</v>
      </c>
      <c r="L820" s="5">
        <v>0</v>
      </c>
      <c r="M820" s="5" t="e">
        <v>#N/A</v>
      </c>
    </row>
    <row r="821" spans="1:13" x14ac:dyDescent="0.35">
      <c r="A821" s="5" t="s">
        <v>1764</v>
      </c>
      <c r="B821" s="5" t="s">
        <v>35</v>
      </c>
      <c r="C821" s="5" t="s">
        <v>1765</v>
      </c>
      <c r="D821" s="5" t="s">
        <v>13</v>
      </c>
      <c r="E821" s="6">
        <v>42996</v>
      </c>
      <c r="F821" s="4">
        <v>0.72486111111111118</v>
      </c>
      <c r="G821" s="5" t="s">
        <v>9</v>
      </c>
      <c r="H821" s="12">
        <f>VLOOKUP(A821,[1]Sheet1!$A$1:$B$690,2,FALSE)</f>
        <v>31103</v>
      </c>
      <c r="I821" s="10">
        <f t="shared" si="32"/>
        <v>1036.7666666666667</v>
      </c>
      <c r="J821" s="12">
        <f t="shared" si="33"/>
        <v>285</v>
      </c>
      <c r="L821" s="5" t="s">
        <v>3253</v>
      </c>
      <c r="M821" s="5" t="s">
        <v>5669</v>
      </c>
    </row>
    <row r="822" spans="1:13" x14ac:dyDescent="0.35">
      <c r="A822" s="5" t="s">
        <v>1766</v>
      </c>
      <c r="B822" s="5" t="s">
        <v>204</v>
      </c>
      <c r="C822" s="5" t="s">
        <v>1767</v>
      </c>
      <c r="D822" s="5" t="s">
        <v>110</v>
      </c>
      <c r="E822" s="6">
        <v>43106</v>
      </c>
      <c r="F822" s="4">
        <v>0.66128472222222223</v>
      </c>
      <c r="G822" s="5" t="s">
        <v>9</v>
      </c>
      <c r="H822" s="12">
        <f>VLOOKUP(A822,[1]Sheet1!$A$1:$B$690,2,FALSE)</f>
        <v>29</v>
      </c>
      <c r="I822" s="10">
        <f t="shared" si="32"/>
        <v>0.96666666666666667</v>
      </c>
      <c r="J822" s="12">
        <f t="shared" si="33"/>
        <v>175</v>
      </c>
      <c r="L822" s="5" t="s">
        <v>3255</v>
      </c>
      <c r="M822" s="5" t="s">
        <v>5668</v>
      </c>
    </row>
    <row r="823" spans="1:13" x14ac:dyDescent="0.35">
      <c r="A823" s="5" t="s">
        <v>1768</v>
      </c>
      <c r="B823" s="5" t="s">
        <v>17</v>
      </c>
      <c r="C823" s="5" t="s">
        <v>1769</v>
      </c>
      <c r="D823" s="5" t="s">
        <v>13</v>
      </c>
      <c r="E823" s="6">
        <v>43158</v>
      </c>
      <c r="F823" s="4">
        <v>0.77883101851851855</v>
      </c>
      <c r="G823" s="5" t="s">
        <v>9</v>
      </c>
      <c r="H823" s="12">
        <f>VLOOKUP(A823,[1]Sheet1!$A$1:$B$690,2,FALSE)</f>
        <v>3465</v>
      </c>
      <c r="I823" s="10">
        <f t="shared" si="32"/>
        <v>115.5</v>
      </c>
      <c r="J823" s="12">
        <f t="shared" si="33"/>
        <v>123</v>
      </c>
      <c r="L823" s="5">
        <v>0</v>
      </c>
      <c r="M823" s="5" t="e">
        <v>#N/A</v>
      </c>
    </row>
    <row r="824" spans="1:13" x14ac:dyDescent="0.35">
      <c r="A824" s="5" t="s">
        <v>1770</v>
      </c>
      <c r="B824" s="5" t="s">
        <v>38</v>
      </c>
      <c r="C824" s="5" t="s">
        <v>1771</v>
      </c>
      <c r="D824" s="5" t="s">
        <v>13</v>
      </c>
      <c r="E824" s="6">
        <v>43230</v>
      </c>
      <c r="F824" s="4">
        <v>0.59346064814814814</v>
      </c>
      <c r="G824" s="5" t="s">
        <v>9</v>
      </c>
      <c r="H824" s="12">
        <v>0</v>
      </c>
      <c r="I824" s="10">
        <f t="shared" si="32"/>
        <v>0</v>
      </c>
      <c r="J824" s="12">
        <f t="shared" si="33"/>
        <v>51</v>
      </c>
      <c r="L824" s="5" t="s">
        <v>169</v>
      </c>
      <c r="M824" s="5" t="s">
        <v>5667</v>
      </c>
    </row>
    <row r="825" spans="1:13" x14ac:dyDescent="0.35">
      <c r="A825" s="5" t="s">
        <v>1772</v>
      </c>
      <c r="B825" s="5" t="s">
        <v>6</v>
      </c>
      <c r="C825" s="5" t="s">
        <v>1773</v>
      </c>
      <c r="D825" s="5" t="s">
        <v>8</v>
      </c>
      <c r="E825" s="6">
        <v>42692</v>
      </c>
      <c r="F825" s="4">
        <v>0.67156249999999995</v>
      </c>
      <c r="G825" s="5" t="s">
        <v>9</v>
      </c>
      <c r="H825" s="12">
        <v>0</v>
      </c>
      <c r="I825" s="10">
        <f t="shared" si="32"/>
        <v>0</v>
      </c>
      <c r="J825" s="12">
        <f t="shared" si="33"/>
        <v>589</v>
      </c>
      <c r="L825" s="5" t="s">
        <v>3249</v>
      </c>
      <c r="M825" s="5" t="s">
        <v>5666</v>
      </c>
    </row>
    <row r="826" spans="1:13" x14ac:dyDescent="0.35">
      <c r="A826" s="5" t="s">
        <v>1774</v>
      </c>
      <c r="B826" s="5" t="s">
        <v>38</v>
      </c>
      <c r="C826" s="5" t="s">
        <v>1775</v>
      </c>
      <c r="D826" s="5" t="s">
        <v>13</v>
      </c>
      <c r="E826" s="6">
        <v>43242</v>
      </c>
      <c r="F826" s="4">
        <v>0.46736111111111112</v>
      </c>
      <c r="G826" s="5" t="s">
        <v>9</v>
      </c>
      <c r="H826" s="12">
        <v>0</v>
      </c>
      <c r="I826" s="10">
        <f t="shared" si="32"/>
        <v>0</v>
      </c>
      <c r="J826" s="12">
        <f t="shared" si="33"/>
        <v>39</v>
      </c>
      <c r="L826" s="5" t="s">
        <v>169</v>
      </c>
      <c r="M826" s="5" t="s">
        <v>5667</v>
      </c>
    </row>
    <row r="827" spans="1:13" x14ac:dyDescent="0.35">
      <c r="A827" s="5" t="s">
        <v>1776</v>
      </c>
      <c r="B827" s="5" t="s">
        <v>166</v>
      </c>
      <c r="C827" s="5" t="s">
        <v>1777</v>
      </c>
      <c r="D827" s="5" t="s">
        <v>56</v>
      </c>
      <c r="E827" s="6">
        <v>43292</v>
      </c>
      <c r="F827" s="4">
        <v>0.56186342592592597</v>
      </c>
      <c r="G827" s="5" t="s">
        <v>9</v>
      </c>
      <c r="H827" s="12">
        <v>0</v>
      </c>
      <c r="I827" s="10">
        <f t="shared" si="32"/>
        <v>0</v>
      </c>
      <c r="J827" s="12">
        <f t="shared" si="33"/>
        <v>-11</v>
      </c>
      <c r="L827" s="5">
        <v>0</v>
      </c>
      <c r="M827" s="5" t="e">
        <v>#N/A</v>
      </c>
    </row>
    <row r="828" spans="1:13" x14ac:dyDescent="0.35">
      <c r="A828" s="5" t="s">
        <v>1778</v>
      </c>
      <c r="B828" s="5" t="s">
        <v>29</v>
      </c>
      <c r="C828" s="5" t="s">
        <v>1779</v>
      </c>
      <c r="D828" s="5" t="s">
        <v>13</v>
      </c>
      <c r="E828" s="6">
        <v>43032</v>
      </c>
      <c r="F828" s="4">
        <v>0.67570601851851853</v>
      </c>
      <c r="G828" s="5" t="s">
        <v>9</v>
      </c>
      <c r="H828" s="12">
        <f>VLOOKUP(A828,[1]Sheet1!$A$1:$B$690,2,FALSE)</f>
        <v>934</v>
      </c>
      <c r="I828" s="10">
        <f t="shared" si="32"/>
        <v>31.133333333333333</v>
      </c>
      <c r="J828" s="12">
        <f t="shared" si="33"/>
        <v>249</v>
      </c>
      <c r="L828" s="5" t="s">
        <v>3252</v>
      </c>
      <c r="M828" s="5" t="s">
        <v>5667</v>
      </c>
    </row>
    <row r="829" spans="1:13" x14ac:dyDescent="0.35">
      <c r="A829" s="5" t="s">
        <v>1780</v>
      </c>
      <c r="B829" s="5" t="s">
        <v>11</v>
      </c>
      <c r="C829" s="5" t="s">
        <v>1781</v>
      </c>
      <c r="D829" s="5" t="s">
        <v>13</v>
      </c>
      <c r="E829" s="6">
        <v>42607</v>
      </c>
      <c r="F829" s="4">
        <v>0.45803240740740742</v>
      </c>
      <c r="G829" s="5" t="s">
        <v>9</v>
      </c>
      <c r="H829" s="12">
        <f>VLOOKUP(A829,[1]Sheet1!$A$1:$B$690,2,FALSE)</f>
        <v>3377</v>
      </c>
      <c r="I829" s="10">
        <f t="shared" si="32"/>
        <v>112.56666666666666</v>
      </c>
      <c r="J829" s="12">
        <f t="shared" si="33"/>
        <v>674</v>
      </c>
      <c r="L829" s="5">
        <v>0</v>
      </c>
      <c r="M829" s="5" t="e">
        <v>#N/A</v>
      </c>
    </row>
    <row r="830" spans="1:13" x14ac:dyDescent="0.35">
      <c r="A830" s="5" t="s">
        <v>1782</v>
      </c>
      <c r="B830" s="5" t="s">
        <v>29</v>
      </c>
      <c r="C830" s="5" t="s">
        <v>1783</v>
      </c>
      <c r="D830" s="5" t="s">
        <v>13</v>
      </c>
      <c r="E830" s="6">
        <v>42810</v>
      </c>
      <c r="F830" s="4">
        <v>0.62046296296296299</v>
      </c>
      <c r="G830" s="5" t="s">
        <v>9</v>
      </c>
      <c r="H830" s="12">
        <f>VLOOKUP(A830,[1]Sheet1!$A$1:$B$690,2,FALSE)</f>
        <v>2143</v>
      </c>
      <c r="I830" s="10">
        <f t="shared" si="32"/>
        <v>71.433333333333337</v>
      </c>
      <c r="J830" s="12">
        <f t="shared" si="33"/>
        <v>471</v>
      </c>
      <c r="L830" s="5" t="s">
        <v>3252</v>
      </c>
      <c r="M830" s="5" t="s">
        <v>5667</v>
      </c>
    </row>
    <row r="831" spans="1:13" x14ac:dyDescent="0.35">
      <c r="A831" s="5" t="s">
        <v>1784</v>
      </c>
      <c r="B831" s="5" t="s">
        <v>54</v>
      </c>
      <c r="C831" s="5" t="s">
        <v>1785</v>
      </c>
      <c r="D831" s="5" t="s">
        <v>56</v>
      </c>
      <c r="E831" s="6">
        <v>43186</v>
      </c>
      <c r="F831" s="4">
        <v>0.4654861111111111</v>
      </c>
      <c r="G831" s="5" t="s">
        <v>9</v>
      </c>
      <c r="H831" s="12">
        <f>VLOOKUP(A831,[1]Sheet1!$A$1:$B$690,2,FALSE)</f>
        <v>2753</v>
      </c>
      <c r="I831" s="10">
        <f t="shared" si="32"/>
        <v>91.766666666666666</v>
      </c>
      <c r="J831" s="12">
        <f t="shared" si="33"/>
        <v>95</v>
      </c>
      <c r="L831" s="5">
        <v>0</v>
      </c>
      <c r="M831" s="5" t="e">
        <v>#N/A</v>
      </c>
    </row>
    <row r="832" spans="1:13" x14ac:dyDescent="0.35">
      <c r="A832" s="5" t="s">
        <v>1786</v>
      </c>
      <c r="B832" s="5" t="s">
        <v>29</v>
      </c>
      <c r="C832" s="5" t="s">
        <v>1787</v>
      </c>
      <c r="D832" s="5" t="s">
        <v>13</v>
      </c>
      <c r="E832" s="6">
        <v>43211</v>
      </c>
      <c r="F832" s="4">
        <v>0.55663194444444442</v>
      </c>
      <c r="G832" s="5" t="s">
        <v>9</v>
      </c>
      <c r="H832" s="12">
        <f>VLOOKUP(A832,[1]Sheet1!$A$1:$B$690,2,FALSE)</f>
        <v>1225</v>
      </c>
      <c r="I832" s="10">
        <f t="shared" si="32"/>
        <v>40.833333333333336</v>
      </c>
      <c r="J832" s="12">
        <f t="shared" si="33"/>
        <v>70</v>
      </c>
      <c r="L832" s="5" t="s">
        <v>3252</v>
      </c>
      <c r="M832" s="5" t="s">
        <v>5667</v>
      </c>
    </row>
    <row r="833" spans="1:13" x14ac:dyDescent="0.35">
      <c r="A833" s="5" t="s">
        <v>1788</v>
      </c>
      <c r="B833" s="5" t="s">
        <v>204</v>
      </c>
      <c r="C833" s="5" t="s">
        <v>1789</v>
      </c>
      <c r="D833" s="5" t="s">
        <v>110</v>
      </c>
      <c r="E833" s="6">
        <v>43106</v>
      </c>
      <c r="F833" s="4">
        <v>0.66285879629629629</v>
      </c>
      <c r="G833" s="5" t="s">
        <v>9</v>
      </c>
      <c r="H833" s="12">
        <f>VLOOKUP(A833,[1]Sheet1!$A$1:$B$690,2,FALSE)</f>
        <v>29</v>
      </c>
      <c r="I833" s="10">
        <f t="shared" si="32"/>
        <v>0.96666666666666667</v>
      </c>
      <c r="J833" s="12">
        <f t="shared" si="33"/>
        <v>175</v>
      </c>
      <c r="L833" s="5" t="s">
        <v>3255</v>
      </c>
      <c r="M833" s="5" t="s">
        <v>5668</v>
      </c>
    </row>
    <row r="834" spans="1:13" x14ac:dyDescent="0.35">
      <c r="A834" s="5" t="s">
        <v>1790</v>
      </c>
      <c r="B834" s="5" t="s">
        <v>38</v>
      </c>
      <c r="C834" s="5" t="s">
        <v>1791</v>
      </c>
      <c r="D834" s="5" t="s">
        <v>13</v>
      </c>
      <c r="E834" s="6">
        <v>43210</v>
      </c>
      <c r="F834" s="4">
        <v>0.61422453703703705</v>
      </c>
      <c r="G834" s="5" t="s">
        <v>9</v>
      </c>
      <c r="H834" s="12">
        <v>0</v>
      </c>
      <c r="I834" s="10">
        <f t="shared" si="32"/>
        <v>0</v>
      </c>
      <c r="J834" s="12">
        <f t="shared" si="33"/>
        <v>71</v>
      </c>
      <c r="L834" s="5" t="s">
        <v>169</v>
      </c>
      <c r="M834" s="5" t="s">
        <v>5667</v>
      </c>
    </row>
    <row r="835" spans="1:13" x14ac:dyDescent="0.35">
      <c r="A835" s="5" t="s">
        <v>1792</v>
      </c>
      <c r="B835" s="5" t="s">
        <v>672</v>
      </c>
      <c r="C835" s="5" t="s">
        <v>1793</v>
      </c>
      <c r="D835" s="5" t="s">
        <v>56</v>
      </c>
      <c r="E835" s="6">
        <v>43249</v>
      </c>
      <c r="F835" s="4">
        <v>0.74339120370370371</v>
      </c>
      <c r="G835" s="5" t="s">
        <v>9</v>
      </c>
      <c r="H835" s="12">
        <v>0</v>
      </c>
      <c r="I835" s="10">
        <f t="shared" si="32"/>
        <v>0</v>
      </c>
      <c r="J835" s="12">
        <f t="shared" si="33"/>
        <v>32</v>
      </c>
      <c r="L835" s="5">
        <v>0</v>
      </c>
      <c r="M835" s="5" t="e">
        <v>#N/A</v>
      </c>
    </row>
    <row r="836" spans="1:13" x14ac:dyDescent="0.35">
      <c r="A836" s="5" t="s">
        <v>1794</v>
      </c>
      <c r="B836" s="5" t="s">
        <v>6</v>
      </c>
      <c r="C836" s="5" t="s">
        <v>1795</v>
      </c>
      <c r="D836" s="5" t="s">
        <v>8</v>
      </c>
      <c r="E836" s="6">
        <v>42696</v>
      </c>
      <c r="F836" s="4">
        <v>0.50250000000000006</v>
      </c>
      <c r="G836" s="5" t="s">
        <v>9</v>
      </c>
      <c r="H836" s="12">
        <v>0</v>
      </c>
      <c r="I836" s="10">
        <f t="shared" si="32"/>
        <v>0</v>
      </c>
      <c r="J836" s="12">
        <f t="shared" si="33"/>
        <v>585</v>
      </c>
      <c r="L836" s="5" t="s">
        <v>3249</v>
      </c>
      <c r="M836" s="5" t="s">
        <v>5666</v>
      </c>
    </row>
    <row r="837" spans="1:13" x14ac:dyDescent="0.35">
      <c r="A837" s="5" t="s">
        <v>1796</v>
      </c>
      <c r="B837" s="5" t="s">
        <v>6</v>
      </c>
      <c r="C837" s="5" t="s">
        <v>1797</v>
      </c>
      <c r="D837" s="5" t="s">
        <v>8</v>
      </c>
      <c r="E837" s="6">
        <v>42695</v>
      </c>
      <c r="F837" s="4">
        <v>0.46112268518518523</v>
      </c>
      <c r="G837" s="5" t="s">
        <v>9</v>
      </c>
      <c r="H837" s="12">
        <v>0</v>
      </c>
      <c r="I837" s="10">
        <f t="shared" ref="I837:I900" si="34">H837/30</f>
        <v>0</v>
      </c>
      <c r="J837" s="12">
        <f t="shared" si="33"/>
        <v>586</v>
      </c>
      <c r="L837" s="5" t="s">
        <v>3249</v>
      </c>
      <c r="M837" s="5" t="s">
        <v>5666</v>
      </c>
    </row>
    <row r="838" spans="1:13" x14ac:dyDescent="0.35">
      <c r="A838" s="5" t="s">
        <v>1798</v>
      </c>
      <c r="B838" s="5" t="s">
        <v>6</v>
      </c>
      <c r="C838" s="5" t="s">
        <v>1799</v>
      </c>
      <c r="D838" s="5" t="s">
        <v>8</v>
      </c>
      <c r="E838" s="6">
        <v>42695</v>
      </c>
      <c r="F838" s="4">
        <v>0.40877314814814819</v>
      </c>
      <c r="G838" s="5" t="s">
        <v>9</v>
      </c>
      <c r="H838" s="12">
        <v>0</v>
      </c>
      <c r="I838" s="10">
        <f t="shared" si="34"/>
        <v>0</v>
      </c>
      <c r="J838" s="12">
        <f t="shared" si="33"/>
        <v>586</v>
      </c>
      <c r="L838" s="5" t="s">
        <v>3249</v>
      </c>
      <c r="M838" s="5" t="s">
        <v>5666</v>
      </c>
    </row>
    <row r="839" spans="1:13" x14ac:dyDescent="0.35">
      <c r="A839" s="5" t="s">
        <v>1800</v>
      </c>
      <c r="B839" s="5" t="s">
        <v>6</v>
      </c>
      <c r="C839" s="5" t="s">
        <v>1801</v>
      </c>
      <c r="D839" s="5" t="s">
        <v>8</v>
      </c>
      <c r="E839" s="6">
        <v>42739</v>
      </c>
      <c r="F839" s="4">
        <v>0.44746527777777773</v>
      </c>
      <c r="G839" s="5" t="s">
        <v>9</v>
      </c>
      <c r="H839" s="12">
        <v>0</v>
      </c>
      <c r="I839" s="10">
        <f t="shared" si="34"/>
        <v>0</v>
      </c>
      <c r="J839" s="12">
        <f t="shared" si="33"/>
        <v>542</v>
      </c>
      <c r="L839" s="5" t="s">
        <v>3249</v>
      </c>
      <c r="M839" s="5" t="s">
        <v>5666</v>
      </c>
    </row>
    <row r="840" spans="1:13" x14ac:dyDescent="0.35">
      <c r="A840" s="5" t="s">
        <v>1802</v>
      </c>
      <c r="B840" s="5" t="s">
        <v>1081</v>
      </c>
      <c r="C840" s="5" t="s">
        <v>1803</v>
      </c>
      <c r="D840" s="5" t="s">
        <v>13</v>
      </c>
      <c r="E840" s="6">
        <v>42557</v>
      </c>
      <c r="F840" s="4">
        <v>0.75037037037037047</v>
      </c>
      <c r="G840" s="5" t="s">
        <v>9</v>
      </c>
      <c r="H840" s="12">
        <v>0</v>
      </c>
      <c r="I840" s="10">
        <f t="shared" si="34"/>
        <v>0</v>
      </c>
      <c r="J840" s="12">
        <f t="shared" si="33"/>
        <v>724</v>
      </c>
      <c r="L840" s="5" t="s">
        <v>1081</v>
      </c>
      <c r="M840" s="5" t="s">
        <v>5667</v>
      </c>
    </row>
    <row r="841" spans="1:13" x14ac:dyDescent="0.35">
      <c r="A841" s="5" t="s">
        <v>1804</v>
      </c>
      <c r="B841" s="5" t="s">
        <v>863</v>
      </c>
      <c r="C841" s="5" t="s">
        <v>1805</v>
      </c>
      <c r="D841" s="5" t="s">
        <v>8</v>
      </c>
      <c r="E841" s="6">
        <v>43131</v>
      </c>
      <c r="F841" s="4">
        <v>0.7049537037037038</v>
      </c>
      <c r="G841" s="5" t="s">
        <v>9</v>
      </c>
      <c r="H841" s="12">
        <v>0</v>
      </c>
      <c r="I841" s="10">
        <f t="shared" si="34"/>
        <v>0</v>
      </c>
      <c r="J841" s="12">
        <f t="shared" si="33"/>
        <v>150</v>
      </c>
      <c r="L841" s="5">
        <v>0</v>
      </c>
      <c r="M841" s="5" t="e">
        <v>#N/A</v>
      </c>
    </row>
    <row r="842" spans="1:13" x14ac:dyDescent="0.35">
      <c r="A842" s="5" t="s">
        <v>1806</v>
      </c>
      <c r="B842" s="5" t="s">
        <v>664</v>
      </c>
      <c r="C842" s="5" t="s">
        <v>1807</v>
      </c>
      <c r="D842" s="5" t="s">
        <v>13</v>
      </c>
      <c r="E842" s="6">
        <v>42801</v>
      </c>
      <c r="F842" s="4">
        <v>0.70532407407407405</v>
      </c>
      <c r="G842" s="5" t="s">
        <v>57</v>
      </c>
      <c r="H842" s="12">
        <v>0</v>
      </c>
      <c r="I842" s="10">
        <f t="shared" si="34"/>
        <v>0</v>
      </c>
      <c r="J842" s="12">
        <f t="shared" si="33"/>
        <v>480</v>
      </c>
      <c r="K842" s="5" t="str">
        <f>IF(J842&lt;180,"半年",IF(AND(J842&gt;180,J842&lt;365),"半年至一年",IF(AND(J842&gt;365,J842&lt;730),"一年至两年","两年以上")))</f>
        <v>一年至两年</v>
      </c>
      <c r="L842" s="5">
        <v>0</v>
      </c>
      <c r="M842" s="5" t="e">
        <v>#N/A</v>
      </c>
    </row>
    <row r="843" spans="1:13" x14ac:dyDescent="0.35">
      <c r="A843" s="5" t="s">
        <v>1808</v>
      </c>
      <c r="B843" s="5" t="s">
        <v>1809</v>
      </c>
      <c r="C843" s="5" t="s">
        <v>1810</v>
      </c>
      <c r="D843" s="5" t="s">
        <v>13</v>
      </c>
      <c r="E843" s="6">
        <v>42552</v>
      </c>
      <c r="F843" s="4">
        <v>0.6216666666666667</v>
      </c>
      <c r="G843" s="5" t="s">
        <v>9</v>
      </c>
      <c r="H843" s="12">
        <f>VLOOKUP(A843,[1]Sheet1!$A$1:$B$690,2,FALSE)</f>
        <v>1</v>
      </c>
      <c r="I843" s="10">
        <f t="shared" si="34"/>
        <v>3.3333333333333333E-2</v>
      </c>
      <c r="J843" s="12">
        <f t="shared" si="33"/>
        <v>729</v>
      </c>
      <c r="L843" s="5">
        <v>0</v>
      </c>
      <c r="M843" s="5" t="e">
        <v>#N/A</v>
      </c>
    </row>
    <row r="844" spans="1:13" x14ac:dyDescent="0.35">
      <c r="A844" s="5" t="s">
        <v>1811</v>
      </c>
      <c r="B844" s="5" t="s">
        <v>29</v>
      </c>
      <c r="C844" s="5" t="s">
        <v>1812</v>
      </c>
      <c r="D844" s="5" t="s">
        <v>13</v>
      </c>
      <c r="E844" s="6">
        <v>42804</v>
      </c>
      <c r="F844" s="4">
        <v>0.41496527777777775</v>
      </c>
      <c r="G844" s="5" t="s">
        <v>9</v>
      </c>
      <c r="H844" s="12">
        <f>VLOOKUP(A844,[1]Sheet1!$A$1:$B$690,2,FALSE)</f>
        <v>3128</v>
      </c>
      <c r="I844" s="10">
        <f t="shared" si="34"/>
        <v>104.26666666666667</v>
      </c>
      <c r="J844" s="12">
        <f t="shared" si="33"/>
        <v>477</v>
      </c>
      <c r="L844" s="5" t="s">
        <v>3252</v>
      </c>
      <c r="M844" s="5" t="s">
        <v>5667</v>
      </c>
    </row>
    <row r="845" spans="1:13" x14ac:dyDescent="0.35">
      <c r="A845" s="5" t="s">
        <v>1813</v>
      </c>
      <c r="B845" s="5" t="s">
        <v>38</v>
      </c>
      <c r="C845" s="5" t="s">
        <v>1814</v>
      </c>
      <c r="D845" s="5" t="s">
        <v>13</v>
      </c>
      <c r="E845" s="6">
        <v>43202</v>
      </c>
      <c r="F845" s="4">
        <v>0.59327546296296296</v>
      </c>
      <c r="G845" s="5" t="s">
        <v>9</v>
      </c>
      <c r="H845" s="12">
        <f>VLOOKUP(A845,[1]Sheet1!$A$1:$B$690,2,FALSE)</f>
        <v>4119</v>
      </c>
      <c r="I845" s="10">
        <f t="shared" si="34"/>
        <v>137.30000000000001</v>
      </c>
      <c r="J845" s="12">
        <f t="shared" si="33"/>
        <v>79</v>
      </c>
      <c r="L845" s="5" t="s">
        <v>169</v>
      </c>
      <c r="M845" s="5" t="s">
        <v>5667</v>
      </c>
    </row>
    <row r="846" spans="1:13" x14ac:dyDescent="0.35">
      <c r="A846" s="5" t="s">
        <v>1815</v>
      </c>
      <c r="B846" s="5" t="s">
        <v>1816</v>
      </c>
      <c r="C846" s="5" t="s">
        <v>1817</v>
      </c>
      <c r="D846" s="5" t="s">
        <v>56</v>
      </c>
      <c r="E846" s="6">
        <v>43069</v>
      </c>
      <c r="F846" s="4">
        <v>0.44943287037037033</v>
      </c>
      <c r="G846" s="5" t="s">
        <v>9</v>
      </c>
      <c r="H846" s="12">
        <v>0</v>
      </c>
      <c r="I846" s="10">
        <f t="shared" si="34"/>
        <v>0</v>
      </c>
      <c r="J846" s="12">
        <f t="shared" si="33"/>
        <v>212</v>
      </c>
      <c r="L846" s="5" t="s">
        <v>3267</v>
      </c>
      <c r="M846" s="5" t="s">
        <v>5666</v>
      </c>
    </row>
    <row r="847" spans="1:13" x14ac:dyDescent="0.35">
      <c r="A847" s="5" t="s">
        <v>1818</v>
      </c>
      <c r="B847" s="5" t="s">
        <v>6</v>
      </c>
      <c r="C847" s="5" t="s">
        <v>1819</v>
      </c>
      <c r="D847" s="5" t="s">
        <v>8</v>
      </c>
      <c r="E847" s="6">
        <v>42692</v>
      </c>
      <c r="F847" s="4">
        <v>0.60285879629629624</v>
      </c>
      <c r="G847" s="5" t="s">
        <v>9</v>
      </c>
      <c r="H847" s="12">
        <v>0</v>
      </c>
      <c r="I847" s="10">
        <f t="shared" si="34"/>
        <v>0</v>
      </c>
      <c r="J847" s="12">
        <f t="shared" si="33"/>
        <v>589</v>
      </c>
      <c r="L847" s="5" t="s">
        <v>3249</v>
      </c>
      <c r="M847" s="5" t="s">
        <v>5666</v>
      </c>
    </row>
    <row r="848" spans="1:13" x14ac:dyDescent="0.35">
      <c r="A848" s="5" t="s">
        <v>1820</v>
      </c>
      <c r="B848" s="5" t="s">
        <v>6</v>
      </c>
      <c r="C848" s="5" t="s">
        <v>1821</v>
      </c>
      <c r="D848" s="5" t="s">
        <v>8</v>
      </c>
      <c r="E848" s="6">
        <v>42695</v>
      </c>
      <c r="F848" s="4">
        <v>0.45340277777777777</v>
      </c>
      <c r="G848" s="5" t="s">
        <v>9</v>
      </c>
      <c r="H848" s="12">
        <v>0</v>
      </c>
      <c r="I848" s="10">
        <f t="shared" si="34"/>
        <v>0</v>
      </c>
      <c r="J848" s="12">
        <f t="shared" si="33"/>
        <v>586</v>
      </c>
      <c r="L848" s="5" t="s">
        <v>3249</v>
      </c>
      <c r="M848" s="5" t="s">
        <v>5666</v>
      </c>
    </row>
    <row r="849" spans="1:13" x14ac:dyDescent="0.35">
      <c r="A849" s="5" t="s">
        <v>1822</v>
      </c>
      <c r="B849" s="5" t="s">
        <v>38</v>
      </c>
      <c r="C849" s="5" t="s">
        <v>1823</v>
      </c>
      <c r="D849" s="5" t="s">
        <v>13</v>
      </c>
      <c r="E849" s="6">
        <v>43202</v>
      </c>
      <c r="F849" s="4">
        <v>0.61299768518518516</v>
      </c>
      <c r="G849" s="5" t="s">
        <v>9</v>
      </c>
      <c r="H849" s="12">
        <f>VLOOKUP(A849,[1]Sheet1!$A$1:$B$690,2,FALSE)</f>
        <v>2413</v>
      </c>
      <c r="I849" s="10">
        <f t="shared" si="34"/>
        <v>80.433333333333337</v>
      </c>
      <c r="J849" s="12">
        <f t="shared" si="33"/>
        <v>79</v>
      </c>
      <c r="L849" s="5" t="s">
        <v>169</v>
      </c>
      <c r="M849" s="5" t="s">
        <v>5667</v>
      </c>
    </row>
    <row r="850" spans="1:13" x14ac:dyDescent="0.35">
      <c r="A850" s="5" t="s">
        <v>1824</v>
      </c>
      <c r="B850" s="5" t="s">
        <v>70</v>
      </c>
      <c r="C850" s="5" t="s">
        <v>1825</v>
      </c>
      <c r="D850" s="5" t="s">
        <v>13</v>
      </c>
      <c r="E850" s="6">
        <v>43292</v>
      </c>
      <c r="F850" s="4">
        <v>0.52651620370370367</v>
      </c>
      <c r="G850" s="5" t="s">
        <v>9</v>
      </c>
      <c r="H850" s="12">
        <v>0</v>
      </c>
      <c r="I850" s="10">
        <f t="shared" si="34"/>
        <v>0</v>
      </c>
      <c r="J850" s="12">
        <f t="shared" si="33"/>
        <v>-11</v>
      </c>
      <c r="L850" s="5">
        <v>0</v>
      </c>
      <c r="M850" s="5" t="e">
        <v>#N/A</v>
      </c>
    </row>
    <row r="851" spans="1:13" x14ac:dyDescent="0.35">
      <c r="A851" s="5" t="s">
        <v>1826</v>
      </c>
      <c r="B851" s="5" t="s">
        <v>349</v>
      </c>
      <c r="C851" s="5" t="s">
        <v>1827</v>
      </c>
      <c r="D851" s="5" t="s">
        <v>110</v>
      </c>
      <c r="E851" s="6">
        <v>43047</v>
      </c>
      <c r="F851" s="4">
        <v>0.57928240740740744</v>
      </c>
      <c r="G851" s="5" t="s">
        <v>9</v>
      </c>
      <c r="H851" s="12">
        <v>0</v>
      </c>
      <c r="I851" s="10">
        <f t="shared" si="34"/>
        <v>0</v>
      </c>
      <c r="J851" s="12">
        <f t="shared" si="33"/>
        <v>234</v>
      </c>
      <c r="L851" s="5">
        <v>0</v>
      </c>
      <c r="M851" s="5" t="e">
        <v>#N/A</v>
      </c>
    </row>
    <row r="852" spans="1:13" x14ac:dyDescent="0.35">
      <c r="A852" s="5" t="s">
        <v>1828</v>
      </c>
      <c r="B852" s="5" t="s">
        <v>6</v>
      </c>
      <c r="C852" s="5" t="s">
        <v>1829</v>
      </c>
      <c r="D852" s="5" t="s">
        <v>8</v>
      </c>
      <c r="E852" s="6">
        <v>42696</v>
      </c>
      <c r="F852" s="4">
        <v>0.49991898148148151</v>
      </c>
      <c r="G852" s="5" t="s">
        <v>9</v>
      </c>
      <c r="H852" s="12">
        <v>0</v>
      </c>
      <c r="I852" s="10">
        <f t="shared" si="34"/>
        <v>0</v>
      </c>
      <c r="J852" s="12">
        <f t="shared" si="33"/>
        <v>585</v>
      </c>
      <c r="L852" s="5" t="s">
        <v>3249</v>
      </c>
      <c r="M852" s="5" t="s">
        <v>5666</v>
      </c>
    </row>
    <row r="853" spans="1:13" x14ac:dyDescent="0.35">
      <c r="A853" s="5" t="s">
        <v>1830</v>
      </c>
      <c r="B853" s="5" t="s">
        <v>29</v>
      </c>
      <c r="C853" s="5" t="s">
        <v>1831</v>
      </c>
      <c r="D853" s="5" t="s">
        <v>13</v>
      </c>
      <c r="E853" s="6">
        <v>42859</v>
      </c>
      <c r="F853" s="4">
        <v>0.43699074074074074</v>
      </c>
      <c r="G853" s="5" t="s">
        <v>9</v>
      </c>
      <c r="H853" s="12">
        <v>0</v>
      </c>
      <c r="I853" s="10">
        <f t="shared" si="34"/>
        <v>0</v>
      </c>
      <c r="J853" s="12">
        <f t="shared" si="33"/>
        <v>422</v>
      </c>
      <c r="L853" s="5" t="s">
        <v>3252</v>
      </c>
      <c r="M853" s="5" t="s">
        <v>5667</v>
      </c>
    </row>
    <row r="854" spans="1:13" x14ac:dyDescent="0.35">
      <c r="A854" s="5" t="s">
        <v>1832</v>
      </c>
      <c r="B854" s="5" t="s">
        <v>38</v>
      </c>
      <c r="C854" s="5" t="s">
        <v>1833</v>
      </c>
      <c r="D854" s="5" t="s">
        <v>13</v>
      </c>
      <c r="E854" s="6">
        <v>43215</v>
      </c>
      <c r="F854" s="4">
        <v>0.57170138888888888</v>
      </c>
      <c r="G854" s="5" t="s">
        <v>9</v>
      </c>
      <c r="H854" s="12">
        <f>VLOOKUP(A854,[1]Sheet1!$A$1:$B$690,2,FALSE)</f>
        <v>2979</v>
      </c>
      <c r="I854" s="10">
        <f t="shared" si="34"/>
        <v>99.3</v>
      </c>
      <c r="J854" s="12">
        <f t="shared" si="33"/>
        <v>66</v>
      </c>
      <c r="L854" s="5" t="s">
        <v>169</v>
      </c>
      <c r="M854" s="5" t="s">
        <v>5667</v>
      </c>
    </row>
    <row r="855" spans="1:13" x14ac:dyDescent="0.35">
      <c r="A855" s="5" t="s">
        <v>1834</v>
      </c>
      <c r="B855" s="5" t="s">
        <v>899</v>
      </c>
      <c r="C855" s="5" t="s">
        <v>1835</v>
      </c>
      <c r="D855" s="5" t="s">
        <v>13</v>
      </c>
      <c r="E855" s="6">
        <v>42901</v>
      </c>
      <c r="F855" s="4">
        <v>0.40817129629629628</v>
      </c>
      <c r="G855" s="5" t="s">
        <v>9</v>
      </c>
      <c r="H855" s="12">
        <f>VLOOKUP(A855,[1]Sheet1!$A$1:$B$690,2,FALSE)</f>
        <v>742</v>
      </c>
      <c r="I855" s="10">
        <f t="shared" si="34"/>
        <v>24.733333333333334</v>
      </c>
      <c r="J855" s="12">
        <f t="shared" si="33"/>
        <v>380</v>
      </c>
      <c r="L855" s="5">
        <v>0</v>
      </c>
      <c r="M855" s="5" t="e">
        <v>#N/A</v>
      </c>
    </row>
    <row r="856" spans="1:13" x14ac:dyDescent="0.35">
      <c r="A856" s="5" t="s">
        <v>1836</v>
      </c>
      <c r="B856" s="5" t="s">
        <v>6</v>
      </c>
      <c r="C856" s="5" t="s">
        <v>1837</v>
      </c>
      <c r="D856" s="5" t="s">
        <v>8</v>
      </c>
      <c r="E856" s="6">
        <v>42696</v>
      </c>
      <c r="F856" s="4">
        <v>0.41986111111111107</v>
      </c>
      <c r="G856" s="5" t="s">
        <v>9</v>
      </c>
      <c r="H856" s="12">
        <v>0</v>
      </c>
      <c r="I856" s="10">
        <f t="shared" si="34"/>
        <v>0</v>
      </c>
      <c r="J856" s="12">
        <f t="shared" si="33"/>
        <v>585</v>
      </c>
      <c r="L856" s="5" t="s">
        <v>3249</v>
      </c>
      <c r="M856" s="5" t="s">
        <v>5666</v>
      </c>
    </row>
    <row r="857" spans="1:13" x14ac:dyDescent="0.35">
      <c r="A857" s="5" t="s">
        <v>1838</v>
      </c>
      <c r="B857" s="5" t="s">
        <v>6</v>
      </c>
      <c r="C857" s="5" t="s">
        <v>1839</v>
      </c>
      <c r="D857" s="5" t="s">
        <v>8</v>
      </c>
      <c r="E857" s="6">
        <v>42695</v>
      </c>
      <c r="F857" s="4">
        <v>0.44322916666666662</v>
      </c>
      <c r="G857" s="5" t="s">
        <v>9</v>
      </c>
      <c r="H857" s="12">
        <v>0</v>
      </c>
      <c r="I857" s="10">
        <f t="shared" si="34"/>
        <v>0</v>
      </c>
      <c r="J857" s="12">
        <f t="shared" si="33"/>
        <v>586</v>
      </c>
      <c r="L857" s="5" t="s">
        <v>3249</v>
      </c>
      <c r="M857" s="5" t="s">
        <v>5666</v>
      </c>
    </row>
    <row r="858" spans="1:13" x14ac:dyDescent="0.35">
      <c r="A858" s="5" t="s">
        <v>1840</v>
      </c>
      <c r="B858" s="5" t="s">
        <v>157</v>
      </c>
      <c r="C858" s="5" t="s">
        <v>1841</v>
      </c>
      <c r="D858" s="5" t="s">
        <v>13</v>
      </c>
      <c r="E858" s="6">
        <v>42683</v>
      </c>
      <c r="F858" s="4">
        <v>0.69835648148148144</v>
      </c>
      <c r="G858" s="5" t="s">
        <v>9</v>
      </c>
      <c r="H858" s="12">
        <v>0</v>
      </c>
      <c r="I858" s="10">
        <f t="shared" si="34"/>
        <v>0</v>
      </c>
      <c r="J858" s="12">
        <f t="shared" si="33"/>
        <v>598</v>
      </c>
      <c r="L858" s="5">
        <v>0</v>
      </c>
      <c r="M858" s="5" t="e">
        <v>#N/A</v>
      </c>
    </row>
    <row r="859" spans="1:13" x14ac:dyDescent="0.35">
      <c r="A859" s="5" t="s">
        <v>1842</v>
      </c>
      <c r="B859" s="5" t="s">
        <v>1062</v>
      </c>
      <c r="C859" s="5" t="s">
        <v>1843</v>
      </c>
      <c r="D859" s="5" t="s">
        <v>8</v>
      </c>
      <c r="E859" s="6">
        <v>42660</v>
      </c>
      <c r="F859" s="4">
        <v>0.68890046296296292</v>
      </c>
      <c r="G859" s="5" t="s">
        <v>9</v>
      </c>
      <c r="H859" s="12">
        <v>0</v>
      </c>
      <c r="I859" s="10">
        <f t="shared" si="34"/>
        <v>0</v>
      </c>
      <c r="J859" s="12">
        <f t="shared" si="33"/>
        <v>621</v>
      </c>
      <c r="L859" s="5" t="s">
        <v>3249</v>
      </c>
      <c r="M859" s="5" t="s">
        <v>5666</v>
      </c>
    </row>
    <row r="860" spans="1:13" x14ac:dyDescent="0.35">
      <c r="A860" s="5" t="s">
        <v>1844</v>
      </c>
      <c r="B860" s="5" t="s">
        <v>29</v>
      </c>
      <c r="C860" s="5" t="s">
        <v>1845</v>
      </c>
      <c r="D860" s="5" t="s">
        <v>13</v>
      </c>
      <c r="E860" s="6">
        <v>43208</v>
      </c>
      <c r="F860" s="4">
        <v>0.62020833333333336</v>
      </c>
      <c r="G860" s="5" t="s">
        <v>9</v>
      </c>
      <c r="H860" s="12">
        <v>0</v>
      </c>
      <c r="I860" s="10">
        <f t="shared" si="34"/>
        <v>0</v>
      </c>
      <c r="J860" s="12">
        <f t="shared" si="33"/>
        <v>73</v>
      </c>
      <c r="L860" s="5" t="s">
        <v>3252</v>
      </c>
      <c r="M860" s="5" t="s">
        <v>5667</v>
      </c>
    </row>
    <row r="861" spans="1:13" x14ac:dyDescent="0.35">
      <c r="A861" s="5" t="s">
        <v>1846</v>
      </c>
      <c r="B861" s="5" t="s">
        <v>1847</v>
      </c>
      <c r="C861" s="5" t="s">
        <v>217</v>
      </c>
      <c r="D861" s="5" t="s">
        <v>218</v>
      </c>
      <c r="E861" s="6">
        <v>42809</v>
      </c>
      <c r="F861" s="4">
        <v>0.42194444444444446</v>
      </c>
      <c r="G861" s="5" t="s">
        <v>9</v>
      </c>
      <c r="H861" s="12">
        <v>0</v>
      </c>
      <c r="I861" s="10">
        <f t="shared" si="34"/>
        <v>0</v>
      </c>
      <c r="J861" s="12">
        <f t="shared" si="33"/>
        <v>472</v>
      </c>
      <c r="L861" s="5">
        <v>0</v>
      </c>
      <c r="M861" s="5" t="e">
        <v>#N/A</v>
      </c>
    </row>
    <row r="862" spans="1:13" x14ac:dyDescent="0.35">
      <c r="A862" s="5" t="s">
        <v>1848</v>
      </c>
      <c r="B862" s="5" t="s">
        <v>29</v>
      </c>
      <c r="C862" s="5" t="s">
        <v>1849</v>
      </c>
      <c r="D862" s="5" t="s">
        <v>13</v>
      </c>
      <c r="E862" s="6">
        <v>42609</v>
      </c>
      <c r="F862" s="4">
        <v>0.79101851851851857</v>
      </c>
      <c r="G862" s="5" t="s">
        <v>9</v>
      </c>
      <c r="H862" s="12">
        <f>VLOOKUP(A862,[1]Sheet1!$A$1:$B$690,2,FALSE)</f>
        <v>3110</v>
      </c>
      <c r="I862" s="10">
        <f t="shared" si="34"/>
        <v>103.66666666666667</v>
      </c>
      <c r="J862" s="12">
        <f t="shared" si="33"/>
        <v>672</v>
      </c>
      <c r="L862" s="5" t="s">
        <v>3252</v>
      </c>
      <c r="M862" s="5" t="s">
        <v>5667</v>
      </c>
    </row>
    <row r="863" spans="1:13" x14ac:dyDescent="0.35">
      <c r="A863" s="5" t="s">
        <v>1850</v>
      </c>
      <c r="B863" s="5" t="s">
        <v>6</v>
      </c>
      <c r="C863" s="5" t="s">
        <v>1851</v>
      </c>
      <c r="D863" s="5" t="s">
        <v>8</v>
      </c>
      <c r="E863" s="6">
        <v>42695</v>
      </c>
      <c r="F863" s="4">
        <v>0.43936342592592598</v>
      </c>
      <c r="G863" s="5" t="s">
        <v>9</v>
      </c>
      <c r="H863" s="12">
        <v>0</v>
      </c>
      <c r="I863" s="10">
        <f t="shared" si="34"/>
        <v>0</v>
      </c>
      <c r="J863" s="12">
        <f t="shared" si="33"/>
        <v>586</v>
      </c>
      <c r="L863" s="5" t="s">
        <v>3249</v>
      </c>
      <c r="M863" s="5" t="s">
        <v>5666</v>
      </c>
    </row>
    <row r="864" spans="1:13" x14ac:dyDescent="0.35">
      <c r="A864" s="5" t="s">
        <v>1852</v>
      </c>
      <c r="B864" s="5" t="s">
        <v>1853</v>
      </c>
      <c r="C864" s="5" t="s">
        <v>1854</v>
      </c>
      <c r="D864" s="5" t="s">
        <v>13</v>
      </c>
      <c r="E864" s="6">
        <v>43074</v>
      </c>
      <c r="F864" s="4">
        <v>0.69797453703703705</v>
      </c>
      <c r="G864" s="5" t="s">
        <v>9</v>
      </c>
      <c r="H864" s="12">
        <f>VLOOKUP(A864,[1]Sheet1!$A$1:$B$690,2,FALSE)</f>
        <v>2</v>
      </c>
      <c r="I864" s="10">
        <f t="shared" si="34"/>
        <v>6.6666666666666666E-2</v>
      </c>
      <c r="J864" s="12">
        <f t="shared" si="33"/>
        <v>207</v>
      </c>
      <c r="L864" s="5">
        <v>0</v>
      </c>
      <c r="M864" s="5" t="e">
        <v>#N/A</v>
      </c>
    </row>
    <row r="865" spans="1:13" x14ac:dyDescent="0.35">
      <c r="A865" s="5" t="s">
        <v>1855</v>
      </c>
      <c r="B865" s="5" t="s">
        <v>1029</v>
      </c>
      <c r="C865" s="5" t="s">
        <v>1029</v>
      </c>
      <c r="D865" s="5" t="s">
        <v>8</v>
      </c>
      <c r="E865" s="6">
        <v>42709</v>
      </c>
      <c r="F865" s="4">
        <v>0.66712962962962974</v>
      </c>
      <c r="G865" s="5" t="s">
        <v>9</v>
      </c>
      <c r="H865" s="12">
        <v>0</v>
      </c>
      <c r="I865" s="10">
        <f t="shared" si="34"/>
        <v>0</v>
      </c>
      <c r="J865" s="12">
        <f t="shared" si="33"/>
        <v>572</v>
      </c>
      <c r="L865" s="5">
        <v>0</v>
      </c>
      <c r="M865" s="5" t="e">
        <v>#N/A</v>
      </c>
    </row>
    <row r="866" spans="1:13" x14ac:dyDescent="0.35">
      <c r="A866" s="5" t="s">
        <v>1856</v>
      </c>
      <c r="B866" s="5" t="s">
        <v>1857</v>
      </c>
      <c r="C866" s="5" t="s">
        <v>1858</v>
      </c>
      <c r="D866" s="5" t="s">
        <v>110</v>
      </c>
      <c r="E866" s="6">
        <v>43194</v>
      </c>
      <c r="F866" s="4">
        <v>0.78256944444444443</v>
      </c>
      <c r="G866" s="5" t="s">
        <v>9</v>
      </c>
      <c r="H866" s="12">
        <v>0</v>
      </c>
      <c r="I866" s="10">
        <f t="shared" si="34"/>
        <v>0</v>
      </c>
      <c r="J866" s="12">
        <f t="shared" si="33"/>
        <v>87</v>
      </c>
      <c r="L866" s="5">
        <v>0</v>
      </c>
      <c r="M866" s="5" t="e">
        <v>#N/A</v>
      </c>
    </row>
    <row r="867" spans="1:13" x14ac:dyDescent="0.35">
      <c r="A867" s="5" t="s">
        <v>1859</v>
      </c>
      <c r="B867" s="5" t="s">
        <v>61</v>
      </c>
      <c r="C867" s="5" t="s">
        <v>1860</v>
      </c>
      <c r="D867" s="5" t="s">
        <v>13</v>
      </c>
      <c r="E867" s="6">
        <v>43184</v>
      </c>
      <c r="F867" s="4">
        <v>0.79464120370370372</v>
      </c>
      <c r="G867" s="5" t="s">
        <v>9</v>
      </c>
      <c r="H867" s="12">
        <v>0</v>
      </c>
      <c r="I867" s="10">
        <f t="shared" si="34"/>
        <v>0</v>
      </c>
      <c r="J867" s="12">
        <f t="shared" si="33"/>
        <v>97</v>
      </c>
      <c r="L867" s="5">
        <v>0</v>
      </c>
      <c r="M867" s="5" t="e">
        <v>#N/A</v>
      </c>
    </row>
    <row r="868" spans="1:13" x14ac:dyDescent="0.35">
      <c r="A868" s="5" t="s">
        <v>1861</v>
      </c>
      <c r="B868" s="5" t="s">
        <v>293</v>
      </c>
      <c r="C868" s="5" t="s">
        <v>1862</v>
      </c>
      <c r="D868" s="5" t="s">
        <v>13</v>
      </c>
      <c r="E868" s="6">
        <v>43236</v>
      </c>
      <c r="F868" s="4">
        <v>0.80336805555555557</v>
      </c>
      <c r="G868" s="5" t="s">
        <v>9</v>
      </c>
      <c r="H868" s="12">
        <v>0</v>
      </c>
      <c r="I868" s="10">
        <f t="shared" si="34"/>
        <v>0</v>
      </c>
      <c r="J868" s="12">
        <f t="shared" ref="J868:J920" si="35">$A$1-E868</f>
        <v>45</v>
      </c>
      <c r="L868" s="5">
        <v>0</v>
      </c>
      <c r="M868" s="5" t="e">
        <v>#N/A</v>
      </c>
    </row>
    <row r="869" spans="1:13" x14ac:dyDescent="0.35">
      <c r="A869" s="5" t="s">
        <v>1863</v>
      </c>
      <c r="B869" s="5" t="s">
        <v>6</v>
      </c>
      <c r="C869" s="5" t="s">
        <v>1864</v>
      </c>
      <c r="D869" s="5" t="s">
        <v>8</v>
      </c>
      <c r="E869" s="6">
        <v>42696</v>
      </c>
      <c r="F869" s="4">
        <v>0.40857638888888892</v>
      </c>
      <c r="G869" s="5" t="s">
        <v>9</v>
      </c>
      <c r="H869" s="12">
        <v>0</v>
      </c>
      <c r="I869" s="10">
        <f t="shared" si="34"/>
        <v>0</v>
      </c>
      <c r="J869" s="12">
        <f t="shared" si="35"/>
        <v>585</v>
      </c>
      <c r="L869" s="5" t="s">
        <v>3249</v>
      </c>
      <c r="M869" s="5" t="s">
        <v>5666</v>
      </c>
    </row>
    <row r="870" spans="1:13" x14ac:dyDescent="0.35">
      <c r="A870" s="5" t="s">
        <v>1865</v>
      </c>
      <c r="B870" s="5" t="s">
        <v>6</v>
      </c>
      <c r="C870" s="5" t="s">
        <v>1866</v>
      </c>
      <c r="D870" s="5" t="s">
        <v>8</v>
      </c>
      <c r="E870" s="6">
        <v>42695</v>
      </c>
      <c r="F870" s="4">
        <v>0.41915509259259259</v>
      </c>
      <c r="G870" s="5" t="s">
        <v>9</v>
      </c>
      <c r="H870" s="12">
        <v>0</v>
      </c>
      <c r="I870" s="10">
        <f t="shared" si="34"/>
        <v>0</v>
      </c>
      <c r="J870" s="12">
        <f t="shared" si="35"/>
        <v>586</v>
      </c>
      <c r="L870" s="5" t="s">
        <v>3249</v>
      </c>
      <c r="M870" s="5" t="s">
        <v>5666</v>
      </c>
    </row>
    <row r="871" spans="1:13" x14ac:dyDescent="0.35">
      <c r="A871" s="5" t="s">
        <v>1867</v>
      </c>
      <c r="B871" s="5" t="s">
        <v>38</v>
      </c>
      <c r="C871" s="5" t="s">
        <v>1868</v>
      </c>
      <c r="D871" s="5" t="s">
        <v>13</v>
      </c>
      <c r="E871" s="6">
        <v>43227</v>
      </c>
      <c r="F871" s="4">
        <v>0.4924074074074074</v>
      </c>
      <c r="G871" s="5" t="s">
        <v>9</v>
      </c>
      <c r="H871" s="12">
        <f>VLOOKUP(A871,[1]Sheet1!$A$1:$B$690,2,FALSE)</f>
        <v>1955</v>
      </c>
      <c r="I871" s="10">
        <f t="shared" si="34"/>
        <v>65.166666666666671</v>
      </c>
      <c r="J871" s="12">
        <f t="shared" si="35"/>
        <v>54</v>
      </c>
      <c r="L871" s="5" t="s">
        <v>169</v>
      </c>
      <c r="M871" s="5" t="s">
        <v>5667</v>
      </c>
    </row>
    <row r="872" spans="1:13" x14ac:dyDescent="0.35">
      <c r="A872" s="5" t="s">
        <v>1869</v>
      </c>
      <c r="B872" s="5" t="s">
        <v>38</v>
      </c>
      <c r="C872" s="5" t="s">
        <v>1870</v>
      </c>
      <c r="D872" s="5" t="s">
        <v>13</v>
      </c>
      <c r="E872" s="6">
        <v>43228</v>
      </c>
      <c r="F872" s="4">
        <v>0.41002314814814816</v>
      </c>
      <c r="G872" s="5" t="s">
        <v>9</v>
      </c>
      <c r="H872" s="12">
        <f>VLOOKUP(A872,[1]Sheet1!$A$1:$B$690,2,FALSE)</f>
        <v>303</v>
      </c>
      <c r="I872" s="10">
        <f t="shared" si="34"/>
        <v>10.1</v>
      </c>
      <c r="J872" s="12">
        <f t="shared" si="35"/>
        <v>53</v>
      </c>
      <c r="L872" s="5" t="s">
        <v>169</v>
      </c>
      <c r="M872" s="5" t="s">
        <v>5667</v>
      </c>
    </row>
    <row r="873" spans="1:13" x14ac:dyDescent="0.35">
      <c r="A873" s="5" t="s">
        <v>1871</v>
      </c>
      <c r="B873" s="5" t="s">
        <v>6</v>
      </c>
      <c r="C873" s="5" t="s">
        <v>1872</v>
      </c>
      <c r="D873" s="5" t="s">
        <v>8</v>
      </c>
      <c r="E873" s="6">
        <v>42695</v>
      </c>
      <c r="F873" s="4">
        <v>0.41086805555555556</v>
      </c>
      <c r="G873" s="5" t="s">
        <v>9</v>
      </c>
      <c r="H873" s="12">
        <v>0</v>
      </c>
      <c r="I873" s="10">
        <f t="shared" si="34"/>
        <v>0</v>
      </c>
      <c r="J873" s="12">
        <f t="shared" si="35"/>
        <v>586</v>
      </c>
      <c r="L873" s="5" t="s">
        <v>3249</v>
      </c>
      <c r="M873" s="5" t="s">
        <v>5666</v>
      </c>
    </row>
    <row r="874" spans="1:13" x14ac:dyDescent="0.35">
      <c r="A874" s="5" t="s">
        <v>1873</v>
      </c>
      <c r="B874" s="5" t="s">
        <v>29</v>
      </c>
      <c r="C874" s="5" t="s">
        <v>1874</v>
      </c>
      <c r="D874" s="5" t="s">
        <v>13</v>
      </c>
      <c r="E874" s="6">
        <v>42849</v>
      </c>
      <c r="F874" s="4">
        <v>0.61478009259259259</v>
      </c>
      <c r="G874" s="5" t="s">
        <v>9</v>
      </c>
      <c r="H874" s="12">
        <f>VLOOKUP(A874,[1]Sheet1!$A$1:$B$690,2,FALSE)</f>
        <v>846</v>
      </c>
      <c r="I874" s="10">
        <f t="shared" si="34"/>
        <v>28.2</v>
      </c>
      <c r="J874" s="12">
        <f t="shared" si="35"/>
        <v>432</v>
      </c>
      <c r="L874" s="5" t="s">
        <v>3252</v>
      </c>
      <c r="M874" s="5" t="s">
        <v>5667</v>
      </c>
    </row>
    <row r="875" spans="1:13" x14ac:dyDescent="0.35">
      <c r="A875" s="5" t="s">
        <v>1875</v>
      </c>
      <c r="B875" s="5" t="s">
        <v>17</v>
      </c>
      <c r="C875" s="5" t="s">
        <v>1876</v>
      </c>
      <c r="D875" s="5" t="s">
        <v>13</v>
      </c>
      <c r="E875" s="6">
        <v>43298</v>
      </c>
      <c r="F875" s="4">
        <v>0.89193287037037028</v>
      </c>
      <c r="G875" s="5" t="s">
        <v>9</v>
      </c>
      <c r="H875" s="12">
        <v>0</v>
      </c>
      <c r="I875" s="10">
        <f t="shared" si="34"/>
        <v>0</v>
      </c>
      <c r="J875" s="12">
        <f t="shared" si="35"/>
        <v>-17</v>
      </c>
      <c r="L875" s="5">
        <v>0</v>
      </c>
      <c r="M875" s="5" t="e">
        <v>#N/A</v>
      </c>
    </row>
    <row r="876" spans="1:13" x14ac:dyDescent="0.35">
      <c r="A876" s="5" t="s">
        <v>1877</v>
      </c>
      <c r="B876" s="5" t="s">
        <v>293</v>
      </c>
      <c r="C876" s="5" t="s">
        <v>1878</v>
      </c>
      <c r="D876" s="5" t="s">
        <v>13</v>
      </c>
      <c r="E876" s="6">
        <v>43216</v>
      </c>
      <c r="F876" s="4">
        <v>0.60263888888888884</v>
      </c>
      <c r="G876" s="5" t="s">
        <v>9</v>
      </c>
      <c r="H876" s="12">
        <v>0</v>
      </c>
      <c r="I876" s="10">
        <f t="shared" si="34"/>
        <v>0</v>
      </c>
      <c r="J876" s="12">
        <f t="shared" si="35"/>
        <v>65</v>
      </c>
      <c r="L876" s="5">
        <v>0</v>
      </c>
      <c r="M876" s="5" t="e">
        <v>#N/A</v>
      </c>
    </row>
    <row r="877" spans="1:13" x14ac:dyDescent="0.35">
      <c r="A877" s="5" t="s">
        <v>1879</v>
      </c>
      <c r="B877" s="5" t="s">
        <v>257</v>
      </c>
      <c r="C877" s="5" t="s">
        <v>1880</v>
      </c>
      <c r="D877" s="5" t="s">
        <v>8</v>
      </c>
      <c r="E877" s="6">
        <v>42744</v>
      </c>
      <c r="F877" s="4">
        <v>0.5458912037037037</v>
      </c>
      <c r="G877" s="5" t="s">
        <v>9</v>
      </c>
      <c r="H877" s="12">
        <v>0</v>
      </c>
      <c r="I877" s="10">
        <f t="shared" si="34"/>
        <v>0</v>
      </c>
      <c r="J877" s="12">
        <f t="shared" si="35"/>
        <v>537</v>
      </c>
      <c r="L877" s="5">
        <v>0</v>
      </c>
      <c r="M877" s="5" t="e">
        <v>#N/A</v>
      </c>
    </row>
    <row r="878" spans="1:13" x14ac:dyDescent="0.35">
      <c r="A878" s="5" t="s">
        <v>1881</v>
      </c>
      <c r="B878" s="5" t="s">
        <v>1306</v>
      </c>
      <c r="C878" s="5" t="s">
        <v>1882</v>
      </c>
      <c r="D878" s="5" t="s">
        <v>13</v>
      </c>
      <c r="E878" s="6">
        <v>43266</v>
      </c>
      <c r="F878" s="4">
        <v>0.60200231481481481</v>
      </c>
      <c r="G878" s="5" t="s">
        <v>9</v>
      </c>
      <c r="H878" s="12">
        <f>VLOOKUP(A878,[1]Sheet1!$A$1:$B$690,2,FALSE)</f>
        <v>227</v>
      </c>
      <c r="I878" s="10">
        <f t="shared" si="34"/>
        <v>7.5666666666666664</v>
      </c>
      <c r="J878" s="12">
        <f t="shared" si="35"/>
        <v>15</v>
      </c>
      <c r="L878" s="5">
        <v>0</v>
      </c>
      <c r="M878" s="5" t="e">
        <v>#N/A</v>
      </c>
    </row>
    <row r="879" spans="1:13" x14ac:dyDescent="0.35">
      <c r="A879" s="5" t="s">
        <v>1883</v>
      </c>
      <c r="B879" s="5" t="s">
        <v>6</v>
      </c>
      <c r="C879" s="5" t="s">
        <v>1884</v>
      </c>
      <c r="D879" s="5" t="s">
        <v>8</v>
      </c>
      <c r="E879" s="6">
        <v>42695</v>
      </c>
      <c r="F879" s="4">
        <v>0.41649305555555555</v>
      </c>
      <c r="G879" s="5" t="s">
        <v>9</v>
      </c>
      <c r="H879" s="12">
        <v>0</v>
      </c>
      <c r="I879" s="10">
        <f t="shared" si="34"/>
        <v>0</v>
      </c>
      <c r="J879" s="12">
        <f t="shared" si="35"/>
        <v>586</v>
      </c>
      <c r="L879" s="5" t="s">
        <v>3249</v>
      </c>
      <c r="M879" s="5" t="s">
        <v>5666</v>
      </c>
    </row>
    <row r="880" spans="1:13" x14ac:dyDescent="0.35">
      <c r="A880" s="5" t="s">
        <v>1885</v>
      </c>
      <c r="B880" s="5" t="s">
        <v>108</v>
      </c>
      <c r="C880" s="5" t="s">
        <v>1886</v>
      </c>
      <c r="D880" s="5" t="s">
        <v>110</v>
      </c>
      <c r="E880" s="6">
        <v>43137</v>
      </c>
      <c r="F880" s="4">
        <v>0.41128472222222223</v>
      </c>
      <c r="G880" s="5" t="s">
        <v>9</v>
      </c>
      <c r="H880" s="12">
        <f>VLOOKUP(A880,[1]Sheet1!$A$1:$B$690,2,FALSE)</f>
        <v>1109</v>
      </c>
      <c r="I880" s="10">
        <f t="shared" si="34"/>
        <v>36.966666666666669</v>
      </c>
      <c r="J880" s="12">
        <f t="shared" si="35"/>
        <v>144</v>
      </c>
      <c r="L880" s="5" t="s">
        <v>108</v>
      </c>
      <c r="M880" s="5" t="s">
        <v>5666</v>
      </c>
    </row>
    <row r="881" spans="1:13" x14ac:dyDescent="0.35">
      <c r="A881" s="5" t="s">
        <v>1887</v>
      </c>
      <c r="B881" s="5" t="s">
        <v>1116</v>
      </c>
      <c r="C881" s="5" t="s">
        <v>1888</v>
      </c>
      <c r="D881" s="5" t="s">
        <v>218</v>
      </c>
      <c r="E881" s="6">
        <v>43038</v>
      </c>
      <c r="F881" s="4">
        <v>0.87549768518518523</v>
      </c>
      <c r="G881" s="5" t="s">
        <v>9</v>
      </c>
      <c r="H881" s="12">
        <f>VLOOKUP(A881,[1]Sheet1!$A$1:$B$690,2,FALSE)</f>
        <v>2347</v>
      </c>
      <c r="I881" s="10">
        <f t="shared" si="34"/>
        <v>78.233333333333334</v>
      </c>
      <c r="J881" s="12">
        <f t="shared" si="35"/>
        <v>243</v>
      </c>
      <c r="L881" s="5" t="s">
        <v>3112</v>
      </c>
      <c r="M881" s="5" t="s">
        <v>5674</v>
      </c>
    </row>
    <row r="882" spans="1:13" x14ac:dyDescent="0.35">
      <c r="A882" s="5" t="s">
        <v>1889</v>
      </c>
      <c r="B882" s="5" t="s">
        <v>6</v>
      </c>
      <c r="C882" s="5" t="s">
        <v>1890</v>
      </c>
      <c r="D882" s="5" t="s">
        <v>8</v>
      </c>
      <c r="E882" s="6">
        <v>42695</v>
      </c>
      <c r="F882" s="4">
        <v>0.41273148148148148</v>
      </c>
      <c r="G882" s="5" t="s">
        <v>9</v>
      </c>
      <c r="H882" s="12">
        <v>0</v>
      </c>
      <c r="I882" s="10">
        <f t="shared" si="34"/>
        <v>0</v>
      </c>
      <c r="J882" s="12">
        <f t="shared" si="35"/>
        <v>586</v>
      </c>
      <c r="L882" s="5" t="s">
        <v>3249</v>
      </c>
      <c r="M882" s="5" t="s">
        <v>5666</v>
      </c>
    </row>
    <row r="883" spans="1:13" x14ac:dyDescent="0.35">
      <c r="A883" s="5" t="s">
        <v>1891</v>
      </c>
      <c r="B883" s="5" t="s">
        <v>1212</v>
      </c>
      <c r="C883" s="5" t="s">
        <v>1892</v>
      </c>
      <c r="D883" s="5" t="s">
        <v>13</v>
      </c>
      <c r="E883" s="6">
        <v>43278</v>
      </c>
      <c r="F883" s="4">
        <v>0.7010185185185186</v>
      </c>
      <c r="G883" s="5" t="s">
        <v>9</v>
      </c>
      <c r="H883" s="12">
        <f>VLOOKUP(A883,[1]Sheet1!$A$1:$B$690,2,FALSE)</f>
        <v>268</v>
      </c>
      <c r="I883" s="10">
        <f t="shared" si="34"/>
        <v>8.9333333333333336</v>
      </c>
      <c r="J883" s="12">
        <f t="shared" si="35"/>
        <v>3</v>
      </c>
      <c r="L883" s="5">
        <v>0</v>
      </c>
      <c r="M883" s="5" t="e">
        <v>#N/A</v>
      </c>
    </row>
    <row r="884" spans="1:13" x14ac:dyDescent="0.35">
      <c r="A884" s="5" t="s">
        <v>1893</v>
      </c>
      <c r="B884" s="5" t="s">
        <v>667</v>
      </c>
      <c r="C884" s="5" t="s">
        <v>1894</v>
      </c>
      <c r="D884" s="5" t="s">
        <v>13</v>
      </c>
      <c r="E884" s="6">
        <v>42941</v>
      </c>
      <c r="F884" s="4">
        <v>0.54712962962962963</v>
      </c>
      <c r="G884" s="5" t="s">
        <v>9</v>
      </c>
      <c r="H884" s="12">
        <v>0</v>
      </c>
      <c r="I884" s="10">
        <f t="shared" si="34"/>
        <v>0</v>
      </c>
      <c r="J884" s="12">
        <f t="shared" si="35"/>
        <v>340</v>
      </c>
      <c r="L884" s="5">
        <v>0</v>
      </c>
      <c r="M884" s="5" t="e">
        <v>#N/A</v>
      </c>
    </row>
    <row r="885" spans="1:13" x14ac:dyDescent="0.35">
      <c r="A885" s="5" t="s">
        <v>1895</v>
      </c>
      <c r="B885" s="5" t="s">
        <v>6</v>
      </c>
      <c r="C885" s="5" t="s">
        <v>1896</v>
      </c>
      <c r="D885" s="5" t="s">
        <v>8</v>
      </c>
      <c r="E885" s="6">
        <v>42692</v>
      </c>
      <c r="F885" s="4">
        <v>0.48881944444444447</v>
      </c>
      <c r="G885" s="5" t="s">
        <v>9</v>
      </c>
      <c r="H885" s="12">
        <v>0</v>
      </c>
      <c r="I885" s="10">
        <f t="shared" si="34"/>
        <v>0</v>
      </c>
      <c r="J885" s="12">
        <f t="shared" si="35"/>
        <v>589</v>
      </c>
      <c r="L885" s="5" t="s">
        <v>3249</v>
      </c>
      <c r="M885" s="5" t="s">
        <v>5666</v>
      </c>
    </row>
    <row r="886" spans="1:13" x14ac:dyDescent="0.35">
      <c r="A886" s="5" t="s">
        <v>1897</v>
      </c>
      <c r="B886" s="5" t="s">
        <v>374</v>
      </c>
      <c r="C886" s="5" t="s">
        <v>1898</v>
      </c>
      <c r="D886" s="5" t="s">
        <v>8</v>
      </c>
      <c r="E886" s="6">
        <v>43129</v>
      </c>
      <c r="F886" s="4">
        <v>0.78162037037037047</v>
      </c>
      <c r="G886" s="5" t="s">
        <v>9</v>
      </c>
      <c r="H886" s="12">
        <f>VLOOKUP(A886,[1]Sheet1!$A$1:$B$690,2,FALSE)</f>
        <v>26</v>
      </c>
      <c r="I886" s="10">
        <f t="shared" si="34"/>
        <v>0.8666666666666667</v>
      </c>
      <c r="J886" s="12">
        <f t="shared" si="35"/>
        <v>152</v>
      </c>
      <c r="L886" s="5">
        <v>0</v>
      </c>
      <c r="M886" s="5" t="e">
        <v>#N/A</v>
      </c>
    </row>
    <row r="887" spans="1:13" x14ac:dyDescent="0.35">
      <c r="A887" s="5" t="s">
        <v>1899</v>
      </c>
      <c r="B887" s="5" t="s">
        <v>35</v>
      </c>
      <c r="C887" s="5" t="s">
        <v>1900</v>
      </c>
      <c r="D887" s="5" t="s">
        <v>13</v>
      </c>
      <c r="E887" s="6">
        <v>42996</v>
      </c>
      <c r="F887" s="4">
        <v>0.72576388888888888</v>
      </c>
      <c r="G887" s="5" t="s">
        <v>9</v>
      </c>
      <c r="H887" s="12">
        <f>VLOOKUP(A887,[1]Sheet1!$A$1:$B$690,2,FALSE)</f>
        <v>25709</v>
      </c>
      <c r="I887" s="10">
        <f t="shared" si="34"/>
        <v>856.9666666666667</v>
      </c>
      <c r="J887" s="12">
        <f t="shared" si="35"/>
        <v>285</v>
      </c>
      <c r="L887" s="5" t="s">
        <v>3253</v>
      </c>
      <c r="M887" s="5" t="s">
        <v>5669</v>
      </c>
    </row>
    <row r="888" spans="1:13" x14ac:dyDescent="0.35">
      <c r="A888" s="5" t="s">
        <v>1901</v>
      </c>
      <c r="B888" s="5" t="s">
        <v>6</v>
      </c>
      <c r="C888" s="5" t="s">
        <v>1902</v>
      </c>
      <c r="D888" s="5" t="s">
        <v>8</v>
      </c>
      <c r="E888" s="6">
        <v>42696</v>
      </c>
      <c r="F888" s="4">
        <v>0.6115856481481482</v>
      </c>
      <c r="G888" s="5" t="s">
        <v>9</v>
      </c>
      <c r="H888" s="12">
        <v>0</v>
      </c>
      <c r="I888" s="10">
        <f t="shared" si="34"/>
        <v>0</v>
      </c>
      <c r="J888" s="12">
        <f t="shared" si="35"/>
        <v>585</v>
      </c>
      <c r="L888" s="5" t="s">
        <v>3249</v>
      </c>
      <c r="M888" s="5" t="s">
        <v>5666</v>
      </c>
    </row>
    <row r="889" spans="1:13" x14ac:dyDescent="0.35">
      <c r="A889" s="5" t="s">
        <v>1903</v>
      </c>
      <c r="B889" s="5" t="s">
        <v>11</v>
      </c>
      <c r="C889" s="5" t="s">
        <v>1904</v>
      </c>
      <c r="D889" s="5" t="s">
        <v>13</v>
      </c>
      <c r="E889" s="6">
        <v>42607</v>
      </c>
      <c r="F889" s="4">
        <v>0.46045138888888887</v>
      </c>
      <c r="G889" s="5" t="s">
        <v>9</v>
      </c>
      <c r="H889" s="12">
        <v>0</v>
      </c>
      <c r="I889" s="10">
        <f t="shared" si="34"/>
        <v>0</v>
      </c>
      <c r="J889" s="12">
        <f t="shared" si="35"/>
        <v>674</v>
      </c>
      <c r="L889" s="5">
        <v>0</v>
      </c>
      <c r="M889" s="5" t="e">
        <v>#N/A</v>
      </c>
    </row>
    <row r="890" spans="1:13" x14ac:dyDescent="0.35">
      <c r="A890" s="5" t="s">
        <v>1905</v>
      </c>
      <c r="B890" s="5" t="s">
        <v>38</v>
      </c>
      <c r="C890" s="5" t="s">
        <v>1906</v>
      </c>
      <c r="D890" s="5" t="s">
        <v>13</v>
      </c>
      <c r="E890" s="6">
        <v>43203</v>
      </c>
      <c r="F890" s="4">
        <v>0.69513888888888886</v>
      </c>
      <c r="G890" s="5" t="s">
        <v>9</v>
      </c>
      <c r="H890" s="12">
        <f>VLOOKUP(A890,[1]Sheet1!$A$1:$B$690,2,FALSE)</f>
        <v>254</v>
      </c>
      <c r="I890" s="10">
        <f t="shared" si="34"/>
        <v>8.4666666666666668</v>
      </c>
      <c r="J890" s="12">
        <f t="shared" si="35"/>
        <v>78</v>
      </c>
      <c r="L890" s="5" t="s">
        <v>169</v>
      </c>
      <c r="M890" s="5" t="s">
        <v>5667</v>
      </c>
    </row>
    <row r="891" spans="1:13" x14ac:dyDescent="0.35">
      <c r="A891" s="5" t="s">
        <v>1907</v>
      </c>
      <c r="B891" s="5" t="s">
        <v>29</v>
      </c>
      <c r="C891" s="5" t="s">
        <v>1908</v>
      </c>
      <c r="D891" s="5" t="s">
        <v>13</v>
      </c>
      <c r="E891" s="6">
        <v>43230</v>
      </c>
      <c r="F891" s="4">
        <v>0.74476851851851855</v>
      </c>
      <c r="G891" s="5" t="s">
        <v>9</v>
      </c>
      <c r="H891" s="12">
        <f>VLOOKUP(A891,[1]Sheet1!$A$1:$B$690,2,FALSE)</f>
        <v>1730</v>
      </c>
      <c r="I891" s="10">
        <f t="shared" si="34"/>
        <v>57.666666666666664</v>
      </c>
      <c r="J891" s="12">
        <f t="shared" si="35"/>
        <v>51</v>
      </c>
      <c r="L891" s="5" t="s">
        <v>3252</v>
      </c>
      <c r="M891" s="5" t="s">
        <v>5667</v>
      </c>
    </row>
    <row r="892" spans="1:13" x14ac:dyDescent="0.35">
      <c r="A892" s="5" t="s">
        <v>1909</v>
      </c>
      <c r="B892" s="5" t="s">
        <v>35</v>
      </c>
      <c r="C892" s="5" t="s">
        <v>1529</v>
      </c>
      <c r="D892" s="5" t="s">
        <v>13</v>
      </c>
      <c r="E892" s="6">
        <v>43271</v>
      </c>
      <c r="F892" s="4">
        <v>0.69090277777777775</v>
      </c>
      <c r="G892" s="5" t="s">
        <v>9</v>
      </c>
      <c r="H892" s="12">
        <f>VLOOKUP(A892,[1]Sheet1!$A$1:$B$690,2,FALSE)</f>
        <v>6</v>
      </c>
      <c r="I892" s="10">
        <f t="shared" si="34"/>
        <v>0.2</v>
      </c>
      <c r="J892" s="12">
        <f t="shared" si="35"/>
        <v>10</v>
      </c>
      <c r="L892" s="5" t="s">
        <v>3253</v>
      </c>
      <c r="M892" s="5" t="s">
        <v>5669</v>
      </c>
    </row>
    <row r="893" spans="1:13" x14ac:dyDescent="0.35">
      <c r="A893" s="5" t="s">
        <v>1910</v>
      </c>
      <c r="B893" s="5" t="s">
        <v>626</v>
      </c>
      <c r="C893" s="5" t="s">
        <v>1911</v>
      </c>
      <c r="D893" s="5" t="s">
        <v>8</v>
      </c>
      <c r="E893" s="6">
        <v>42781</v>
      </c>
      <c r="F893" s="4">
        <v>0.65649305555555559</v>
      </c>
      <c r="G893" s="5" t="s">
        <v>9</v>
      </c>
      <c r="H893" s="12">
        <f>VLOOKUP(A893,[1]Sheet1!$A$1:$B$690,2,FALSE)</f>
        <v>3919</v>
      </c>
      <c r="I893" s="10">
        <f t="shared" si="34"/>
        <v>130.63333333333333</v>
      </c>
      <c r="J893" s="12">
        <f t="shared" si="35"/>
        <v>500</v>
      </c>
      <c r="L893" s="5">
        <v>0</v>
      </c>
      <c r="M893" s="5" t="e">
        <v>#N/A</v>
      </c>
    </row>
    <row r="894" spans="1:13" x14ac:dyDescent="0.35">
      <c r="A894" s="5" t="s">
        <v>1912</v>
      </c>
      <c r="B894" s="5" t="s">
        <v>415</v>
      </c>
      <c r="C894" s="5" t="s">
        <v>1913</v>
      </c>
      <c r="D894" s="5" t="s">
        <v>13</v>
      </c>
      <c r="E894" s="6">
        <v>43255</v>
      </c>
      <c r="F894" s="4">
        <v>0.41577546296296292</v>
      </c>
      <c r="G894" s="5" t="s">
        <v>9</v>
      </c>
      <c r="H894" s="12">
        <f>VLOOKUP(A894,[1]Sheet1!$A$1:$B$690,2,FALSE)</f>
        <v>642</v>
      </c>
      <c r="I894" s="10">
        <f t="shared" si="34"/>
        <v>21.4</v>
      </c>
      <c r="J894" s="12">
        <f t="shared" si="35"/>
        <v>26</v>
      </c>
      <c r="L894" s="5">
        <v>0</v>
      </c>
      <c r="M894" s="5" t="e">
        <v>#N/A</v>
      </c>
    </row>
    <row r="895" spans="1:13" x14ac:dyDescent="0.35">
      <c r="A895" s="5" t="s">
        <v>1914</v>
      </c>
      <c r="B895" s="5" t="s">
        <v>1915</v>
      </c>
      <c r="C895" s="5" t="s">
        <v>1916</v>
      </c>
      <c r="D895" s="5" t="s">
        <v>13</v>
      </c>
      <c r="E895" s="6">
        <v>43285</v>
      </c>
      <c r="F895" s="4">
        <v>0.61671296296296296</v>
      </c>
      <c r="G895" s="5" t="s">
        <v>9</v>
      </c>
      <c r="H895" s="12">
        <v>0</v>
      </c>
      <c r="I895" s="10">
        <f t="shared" si="34"/>
        <v>0</v>
      </c>
      <c r="J895" s="12">
        <f t="shared" si="35"/>
        <v>-4</v>
      </c>
      <c r="L895" s="5">
        <v>0</v>
      </c>
      <c r="M895" s="5" t="e">
        <v>#N/A</v>
      </c>
    </row>
    <row r="896" spans="1:13" x14ac:dyDescent="0.35">
      <c r="A896" s="5" t="s">
        <v>1917</v>
      </c>
      <c r="B896" s="5" t="s">
        <v>54</v>
      </c>
      <c r="C896" s="5" t="s">
        <v>1918</v>
      </c>
      <c r="D896" s="5" t="s">
        <v>56</v>
      </c>
      <c r="E896" s="6">
        <v>42895</v>
      </c>
      <c r="F896" s="4">
        <v>0.44939814814814816</v>
      </c>
      <c r="G896" s="5" t="s">
        <v>9</v>
      </c>
      <c r="H896" s="12">
        <f>VLOOKUP(A896,[1]Sheet1!$A$1:$B$690,2,FALSE)</f>
        <v>14984</v>
      </c>
      <c r="I896" s="10">
        <f t="shared" si="34"/>
        <v>499.46666666666664</v>
      </c>
      <c r="J896" s="12">
        <f t="shared" si="35"/>
        <v>386</v>
      </c>
      <c r="L896" s="5">
        <v>0</v>
      </c>
      <c r="M896" s="5" t="e">
        <v>#N/A</v>
      </c>
    </row>
    <row r="897" spans="1:13" x14ac:dyDescent="0.35">
      <c r="A897" s="5" t="s">
        <v>1919</v>
      </c>
      <c r="B897" s="5" t="s">
        <v>35</v>
      </c>
      <c r="C897" s="5" t="s">
        <v>981</v>
      </c>
      <c r="D897" s="5" t="s">
        <v>13</v>
      </c>
      <c r="E897" s="6">
        <v>43067</v>
      </c>
      <c r="F897" s="4">
        <v>0.58097222222222222</v>
      </c>
      <c r="G897" s="5" t="s">
        <v>9</v>
      </c>
      <c r="H897" s="12">
        <v>0</v>
      </c>
      <c r="I897" s="10">
        <f t="shared" si="34"/>
        <v>0</v>
      </c>
      <c r="J897" s="12">
        <f t="shared" si="35"/>
        <v>214</v>
      </c>
      <c r="L897" s="5" t="s">
        <v>3253</v>
      </c>
      <c r="M897" s="5" t="s">
        <v>5669</v>
      </c>
    </row>
    <row r="898" spans="1:13" x14ac:dyDescent="0.35">
      <c r="A898" s="5" t="s">
        <v>1920</v>
      </c>
      <c r="B898" s="5" t="s">
        <v>17</v>
      </c>
      <c r="C898" s="5" t="s">
        <v>1921</v>
      </c>
      <c r="D898" s="5" t="s">
        <v>13</v>
      </c>
      <c r="E898" s="6">
        <v>43298</v>
      </c>
      <c r="F898" s="4">
        <v>0.89126157407407414</v>
      </c>
      <c r="G898" s="5" t="s">
        <v>9</v>
      </c>
      <c r="H898" s="12">
        <v>0</v>
      </c>
      <c r="I898" s="10">
        <f t="shared" si="34"/>
        <v>0</v>
      </c>
      <c r="J898" s="12">
        <f t="shared" si="35"/>
        <v>-17</v>
      </c>
      <c r="L898" s="5">
        <v>0</v>
      </c>
      <c r="M898" s="5" t="e">
        <v>#N/A</v>
      </c>
    </row>
    <row r="899" spans="1:13" x14ac:dyDescent="0.35">
      <c r="A899" s="5" t="s">
        <v>1922</v>
      </c>
      <c r="B899" s="5" t="s">
        <v>293</v>
      </c>
      <c r="C899" s="5" t="s">
        <v>424</v>
      </c>
      <c r="D899" s="5" t="s">
        <v>13</v>
      </c>
      <c r="E899" s="6">
        <v>43066</v>
      </c>
      <c r="F899" s="4">
        <v>0.66655092592592591</v>
      </c>
      <c r="G899" s="5" t="s">
        <v>9</v>
      </c>
      <c r="H899" s="12">
        <v>0</v>
      </c>
      <c r="I899" s="10">
        <f t="shared" si="34"/>
        <v>0</v>
      </c>
      <c r="J899" s="12">
        <f t="shared" si="35"/>
        <v>215</v>
      </c>
      <c r="L899" s="5">
        <v>0</v>
      </c>
      <c r="M899" s="5" t="e">
        <v>#N/A</v>
      </c>
    </row>
    <row r="900" spans="1:13" x14ac:dyDescent="0.35">
      <c r="A900" s="5" t="s">
        <v>1923</v>
      </c>
      <c r="B900" s="5" t="s">
        <v>6</v>
      </c>
      <c r="C900" s="5" t="s">
        <v>1924</v>
      </c>
      <c r="D900" s="5" t="s">
        <v>8</v>
      </c>
      <c r="E900" s="6">
        <v>42696</v>
      </c>
      <c r="F900" s="4">
        <v>0.41432870370370373</v>
      </c>
      <c r="G900" s="5" t="s">
        <v>9</v>
      </c>
      <c r="H900" s="12">
        <v>0</v>
      </c>
      <c r="I900" s="10">
        <f t="shared" si="34"/>
        <v>0</v>
      </c>
      <c r="J900" s="12">
        <f t="shared" si="35"/>
        <v>585</v>
      </c>
      <c r="L900" s="5" t="s">
        <v>3249</v>
      </c>
      <c r="M900" s="5" t="s">
        <v>5666</v>
      </c>
    </row>
    <row r="901" spans="1:13" x14ac:dyDescent="0.35">
      <c r="A901" s="5" t="s">
        <v>1925</v>
      </c>
      <c r="B901" s="5" t="s">
        <v>6</v>
      </c>
      <c r="C901" s="5" t="s">
        <v>1926</v>
      </c>
      <c r="D901" s="5" t="s">
        <v>8</v>
      </c>
      <c r="E901" s="6">
        <v>42695</v>
      </c>
      <c r="F901" s="4">
        <v>0.4899074074074074</v>
      </c>
      <c r="G901" s="5" t="s">
        <v>9</v>
      </c>
      <c r="H901" s="12">
        <v>0</v>
      </c>
      <c r="I901" s="10">
        <f t="shared" ref="I901:I964" si="36">H901/30</f>
        <v>0</v>
      </c>
      <c r="J901" s="12">
        <f t="shared" si="35"/>
        <v>586</v>
      </c>
      <c r="L901" s="5" t="s">
        <v>3249</v>
      </c>
      <c r="M901" s="5" t="s">
        <v>5666</v>
      </c>
    </row>
    <row r="902" spans="1:13" x14ac:dyDescent="0.35">
      <c r="A902" s="5" t="s">
        <v>1927</v>
      </c>
      <c r="B902" s="5" t="s">
        <v>29</v>
      </c>
      <c r="C902" s="5" t="s">
        <v>1928</v>
      </c>
      <c r="D902" s="5" t="s">
        <v>13</v>
      </c>
      <c r="E902" s="6">
        <v>42804</v>
      </c>
      <c r="F902" s="4">
        <v>0.66003472222222226</v>
      </c>
      <c r="G902" s="5" t="s">
        <v>9</v>
      </c>
      <c r="H902" s="12">
        <f>VLOOKUP(A902,[1]Sheet1!$A$1:$B$690,2,FALSE)</f>
        <v>1766</v>
      </c>
      <c r="I902" s="10">
        <f t="shared" si="36"/>
        <v>58.866666666666667</v>
      </c>
      <c r="J902" s="12">
        <f t="shared" si="35"/>
        <v>477</v>
      </c>
      <c r="L902" s="5" t="s">
        <v>3252</v>
      </c>
      <c r="M902" s="5" t="s">
        <v>5667</v>
      </c>
    </row>
    <row r="903" spans="1:13" x14ac:dyDescent="0.35">
      <c r="A903" s="5" t="s">
        <v>1929</v>
      </c>
      <c r="B903" s="5" t="s">
        <v>35</v>
      </c>
      <c r="C903" s="5" t="s">
        <v>1930</v>
      </c>
      <c r="D903" s="5" t="s">
        <v>13</v>
      </c>
      <c r="E903" s="6">
        <v>42996</v>
      </c>
      <c r="F903" s="4">
        <v>0.72812500000000002</v>
      </c>
      <c r="G903" s="5" t="s">
        <v>9</v>
      </c>
      <c r="H903" s="12">
        <f>VLOOKUP(A903,[1]Sheet1!$A$1:$B$690,2,FALSE)</f>
        <v>14691</v>
      </c>
      <c r="I903" s="10">
        <f t="shared" si="36"/>
        <v>489.7</v>
      </c>
      <c r="J903" s="12">
        <f t="shared" si="35"/>
        <v>285</v>
      </c>
      <c r="L903" s="5" t="s">
        <v>3253</v>
      </c>
      <c r="M903" s="5" t="s">
        <v>5669</v>
      </c>
    </row>
    <row r="904" spans="1:13" x14ac:dyDescent="0.35">
      <c r="A904" s="5" t="s">
        <v>1931</v>
      </c>
      <c r="B904" s="5" t="s">
        <v>35</v>
      </c>
      <c r="C904" s="5" t="s">
        <v>1932</v>
      </c>
      <c r="D904" s="5" t="s">
        <v>13</v>
      </c>
      <c r="E904" s="6">
        <v>42996</v>
      </c>
      <c r="F904" s="4">
        <v>0.72209490740740734</v>
      </c>
      <c r="G904" s="5" t="s">
        <v>9</v>
      </c>
      <c r="H904" s="12">
        <f>VLOOKUP(A904,[1]Sheet1!$A$1:$B$690,2,FALSE)</f>
        <v>26064</v>
      </c>
      <c r="I904" s="10">
        <f t="shared" si="36"/>
        <v>868.8</v>
      </c>
      <c r="J904" s="12">
        <f t="shared" si="35"/>
        <v>285</v>
      </c>
      <c r="L904" s="5" t="s">
        <v>3253</v>
      </c>
      <c r="M904" s="5" t="s">
        <v>5669</v>
      </c>
    </row>
    <row r="905" spans="1:13" x14ac:dyDescent="0.35">
      <c r="A905" s="5" t="s">
        <v>1933</v>
      </c>
      <c r="B905" s="5" t="s">
        <v>6</v>
      </c>
      <c r="C905" s="5" t="s">
        <v>1934</v>
      </c>
      <c r="D905" s="5" t="s">
        <v>8</v>
      </c>
      <c r="E905" s="6">
        <v>42696</v>
      </c>
      <c r="F905" s="4">
        <v>0.46194444444444444</v>
      </c>
      <c r="G905" s="5" t="s">
        <v>9</v>
      </c>
      <c r="H905" s="12">
        <v>0</v>
      </c>
      <c r="I905" s="10">
        <f t="shared" si="36"/>
        <v>0</v>
      </c>
      <c r="J905" s="12">
        <f t="shared" si="35"/>
        <v>585</v>
      </c>
      <c r="L905" s="5" t="s">
        <v>3249</v>
      </c>
      <c r="M905" s="5" t="s">
        <v>5666</v>
      </c>
    </row>
    <row r="906" spans="1:13" x14ac:dyDescent="0.35">
      <c r="A906" s="5" t="s">
        <v>1935</v>
      </c>
      <c r="B906" s="5" t="s">
        <v>6</v>
      </c>
      <c r="C906" s="5" t="s">
        <v>1843</v>
      </c>
      <c r="D906" s="5" t="s">
        <v>8</v>
      </c>
      <c r="E906" s="6">
        <v>42691</v>
      </c>
      <c r="F906" s="4">
        <v>0.97214120370370372</v>
      </c>
      <c r="G906" s="5" t="s">
        <v>9</v>
      </c>
      <c r="H906" s="12">
        <f>VLOOKUP(A906,[1]Sheet1!$A$1:$B$690,2,FALSE)</f>
        <v>1802</v>
      </c>
      <c r="I906" s="10">
        <f t="shared" si="36"/>
        <v>60.06666666666667</v>
      </c>
      <c r="J906" s="12">
        <f t="shared" si="35"/>
        <v>590</v>
      </c>
      <c r="L906" s="5" t="s">
        <v>3249</v>
      </c>
      <c r="M906" s="5" t="s">
        <v>5666</v>
      </c>
    </row>
    <row r="907" spans="1:13" x14ac:dyDescent="0.35">
      <c r="A907" s="5" t="s">
        <v>1936</v>
      </c>
      <c r="B907" s="5" t="s">
        <v>29</v>
      </c>
      <c r="C907" s="5" t="s">
        <v>1937</v>
      </c>
      <c r="D907" s="5" t="s">
        <v>13</v>
      </c>
      <c r="E907" s="6">
        <v>43194</v>
      </c>
      <c r="F907" s="4">
        <v>0.6830208333333333</v>
      </c>
      <c r="G907" s="5" t="s">
        <v>9</v>
      </c>
      <c r="H907" s="12">
        <f>VLOOKUP(A907,[1]Sheet1!$A$1:$B$690,2,FALSE)</f>
        <v>3818</v>
      </c>
      <c r="I907" s="10">
        <f t="shared" si="36"/>
        <v>127.26666666666667</v>
      </c>
      <c r="J907" s="12">
        <f t="shared" si="35"/>
        <v>87</v>
      </c>
      <c r="L907" s="5" t="s">
        <v>3252</v>
      </c>
      <c r="M907" s="5" t="s">
        <v>5667</v>
      </c>
    </row>
    <row r="908" spans="1:13" x14ac:dyDescent="0.35">
      <c r="A908" s="5" t="s">
        <v>1938</v>
      </c>
      <c r="B908" s="5" t="s">
        <v>204</v>
      </c>
      <c r="C908" s="5" t="s">
        <v>1939</v>
      </c>
      <c r="D908" s="5" t="s">
        <v>110</v>
      </c>
      <c r="E908" s="6">
        <v>43106</v>
      </c>
      <c r="F908" s="4">
        <v>0.68003472222222217</v>
      </c>
      <c r="G908" s="5" t="s">
        <v>9</v>
      </c>
      <c r="H908" s="12">
        <v>0</v>
      </c>
      <c r="I908" s="10">
        <f t="shared" si="36"/>
        <v>0</v>
      </c>
      <c r="J908" s="12">
        <f t="shared" si="35"/>
        <v>175</v>
      </c>
      <c r="L908" s="5" t="s">
        <v>3255</v>
      </c>
      <c r="M908" s="5" t="s">
        <v>5668</v>
      </c>
    </row>
    <row r="909" spans="1:13" x14ac:dyDescent="0.35">
      <c r="A909" s="5" t="s">
        <v>1940</v>
      </c>
      <c r="B909" s="5" t="s">
        <v>536</v>
      </c>
      <c r="C909" s="5" t="s">
        <v>1941</v>
      </c>
      <c r="D909" s="5" t="s">
        <v>13</v>
      </c>
      <c r="E909" s="6">
        <v>43158</v>
      </c>
      <c r="F909" s="4">
        <v>0.40755787037037039</v>
      </c>
      <c r="G909" s="5" t="s">
        <v>9</v>
      </c>
      <c r="H909" s="12">
        <f>VLOOKUP(A909,[1]Sheet1!$A$1:$B$690,2,FALSE)</f>
        <v>1722</v>
      </c>
      <c r="I909" s="10">
        <f t="shared" si="36"/>
        <v>57.4</v>
      </c>
      <c r="J909" s="12">
        <f t="shared" si="35"/>
        <v>123</v>
      </c>
      <c r="L909" s="5">
        <v>0</v>
      </c>
      <c r="M909" s="5" t="e">
        <v>#N/A</v>
      </c>
    </row>
    <row r="910" spans="1:13" x14ac:dyDescent="0.35">
      <c r="A910" s="5" t="s">
        <v>1942</v>
      </c>
      <c r="B910" s="5" t="s">
        <v>29</v>
      </c>
      <c r="C910" s="5" t="s">
        <v>1943</v>
      </c>
      <c r="D910" s="5" t="s">
        <v>13</v>
      </c>
      <c r="E910" s="6">
        <v>42864</v>
      </c>
      <c r="F910" s="4">
        <v>0.70456018518518526</v>
      </c>
      <c r="G910" s="5" t="s">
        <v>9</v>
      </c>
      <c r="H910" s="12">
        <f>VLOOKUP(A910,[1]Sheet1!$A$1:$B$690,2,FALSE)</f>
        <v>1794</v>
      </c>
      <c r="I910" s="10">
        <f t="shared" si="36"/>
        <v>59.8</v>
      </c>
      <c r="J910" s="12">
        <f t="shared" si="35"/>
        <v>417</v>
      </c>
      <c r="L910" s="5" t="s">
        <v>3252</v>
      </c>
      <c r="M910" s="5" t="s">
        <v>5667</v>
      </c>
    </row>
    <row r="911" spans="1:13" x14ac:dyDescent="0.35">
      <c r="A911" s="5" t="s">
        <v>1944</v>
      </c>
      <c r="B911" s="5" t="s">
        <v>1945</v>
      </c>
      <c r="C911" s="5" t="s">
        <v>1946</v>
      </c>
      <c r="D911" s="5" t="s">
        <v>8</v>
      </c>
      <c r="E911" s="6">
        <v>43159</v>
      </c>
      <c r="F911" s="4">
        <v>0.68729166666666675</v>
      </c>
      <c r="G911" s="5" t="s">
        <v>9</v>
      </c>
      <c r="H911" s="12">
        <f>VLOOKUP(A911,[1]Sheet1!$A$1:$B$690,2,FALSE)</f>
        <v>10076</v>
      </c>
      <c r="I911" s="10">
        <f t="shared" si="36"/>
        <v>335.86666666666667</v>
      </c>
      <c r="J911" s="12">
        <f t="shared" si="35"/>
        <v>122</v>
      </c>
      <c r="L911" s="5">
        <v>0</v>
      </c>
      <c r="M911" s="5" t="e">
        <v>#N/A</v>
      </c>
    </row>
    <row r="912" spans="1:13" x14ac:dyDescent="0.35">
      <c r="A912" s="5" t="s">
        <v>1947</v>
      </c>
      <c r="B912" s="5" t="s">
        <v>29</v>
      </c>
      <c r="C912" s="5" t="s">
        <v>1948</v>
      </c>
      <c r="D912" s="5" t="s">
        <v>13</v>
      </c>
      <c r="E912" s="6">
        <v>42621</v>
      </c>
      <c r="F912" s="4">
        <v>0.4682986111111111</v>
      </c>
      <c r="G912" s="5" t="s">
        <v>9</v>
      </c>
      <c r="H912" s="12">
        <f>VLOOKUP(A912,[1]Sheet1!$A$1:$B$690,2,FALSE)</f>
        <v>1910</v>
      </c>
      <c r="I912" s="10">
        <f t="shared" si="36"/>
        <v>63.666666666666664</v>
      </c>
      <c r="J912" s="12">
        <f t="shared" si="35"/>
        <v>660</v>
      </c>
      <c r="L912" s="5" t="s">
        <v>3252</v>
      </c>
      <c r="M912" s="5" t="s">
        <v>5667</v>
      </c>
    </row>
    <row r="913" spans="1:13" x14ac:dyDescent="0.35">
      <c r="A913" s="5" t="s">
        <v>1949</v>
      </c>
      <c r="B913" s="5" t="s">
        <v>29</v>
      </c>
      <c r="C913" s="5" t="s">
        <v>1950</v>
      </c>
      <c r="D913" s="5" t="s">
        <v>13</v>
      </c>
      <c r="E913" s="6">
        <v>42803</v>
      </c>
      <c r="F913" s="4">
        <v>0.44653935185185184</v>
      </c>
      <c r="G913" s="5" t="s">
        <v>9</v>
      </c>
      <c r="H913" s="12">
        <v>0</v>
      </c>
      <c r="I913" s="10">
        <f t="shared" si="36"/>
        <v>0</v>
      </c>
      <c r="J913" s="12">
        <f t="shared" si="35"/>
        <v>478</v>
      </c>
      <c r="L913" s="5" t="s">
        <v>3252</v>
      </c>
      <c r="M913" s="5" t="s">
        <v>5667</v>
      </c>
    </row>
    <row r="914" spans="1:13" x14ac:dyDescent="0.35">
      <c r="A914" s="5" t="s">
        <v>1951</v>
      </c>
      <c r="B914" s="5" t="s">
        <v>29</v>
      </c>
      <c r="C914" s="5" t="s">
        <v>1952</v>
      </c>
      <c r="D914" s="5" t="s">
        <v>13</v>
      </c>
      <c r="E914" s="6">
        <v>42859</v>
      </c>
      <c r="F914" s="4">
        <v>0.43032407407407408</v>
      </c>
      <c r="G914" s="5" t="s">
        <v>9</v>
      </c>
      <c r="H914" s="12">
        <f>VLOOKUP(A914,[1]Sheet1!$A$1:$B$690,2,FALSE)</f>
        <v>4155</v>
      </c>
      <c r="I914" s="10">
        <f t="shared" si="36"/>
        <v>138.5</v>
      </c>
      <c r="J914" s="12">
        <f t="shared" si="35"/>
        <v>422</v>
      </c>
      <c r="L914" s="5" t="s">
        <v>3252</v>
      </c>
      <c r="M914" s="5" t="s">
        <v>5667</v>
      </c>
    </row>
    <row r="915" spans="1:13" x14ac:dyDescent="0.35">
      <c r="A915" s="5" t="s">
        <v>1953</v>
      </c>
      <c r="B915" s="5" t="s">
        <v>54</v>
      </c>
      <c r="C915" s="5" t="s">
        <v>1954</v>
      </c>
      <c r="D915" s="5" t="s">
        <v>56</v>
      </c>
      <c r="E915" s="6">
        <v>42786</v>
      </c>
      <c r="F915" s="4">
        <v>0.50207175925925929</v>
      </c>
      <c r="G915" s="5" t="s">
        <v>9</v>
      </c>
      <c r="H915" s="12">
        <f>VLOOKUP(A915,[1]Sheet1!$A$1:$B$690,2,FALSE)</f>
        <v>3668</v>
      </c>
      <c r="I915" s="10">
        <f t="shared" si="36"/>
        <v>122.26666666666667</v>
      </c>
      <c r="J915" s="12">
        <f t="shared" si="35"/>
        <v>495</v>
      </c>
      <c r="L915" s="5">
        <v>0</v>
      </c>
      <c r="M915" s="5" t="e">
        <v>#N/A</v>
      </c>
    </row>
    <row r="916" spans="1:13" x14ac:dyDescent="0.35">
      <c r="A916" s="5" t="s">
        <v>1955</v>
      </c>
      <c r="B916" s="5" t="s">
        <v>157</v>
      </c>
      <c r="C916" s="5" t="s">
        <v>1956</v>
      </c>
      <c r="D916" s="5" t="s">
        <v>13</v>
      </c>
      <c r="E916" s="6">
        <v>42683</v>
      </c>
      <c r="F916" s="4">
        <v>0.69564814814814813</v>
      </c>
      <c r="G916" s="5" t="s">
        <v>9</v>
      </c>
      <c r="H916" s="12">
        <v>0</v>
      </c>
      <c r="I916" s="10">
        <f t="shared" si="36"/>
        <v>0</v>
      </c>
      <c r="J916" s="12">
        <f t="shared" si="35"/>
        <v>598</v>
      </c>
      <c r="L916" s="5">
        <v>0</v>
      </c>
      <c r="M916" s="5" t="e">
        <v>#N/A</v>
      </c>
    </row>
    <row r="917" spans="1:13" x14ac:dyDescent="0.35">
      <c r="A917" s="5" t="s">
        <v>1957</v>
      </c>
      <c r="B917" s="5" t="s">
        <v>6</v>
      </c>
      <c r="C917" s="5" t="s">
        <v>1958</v>
      </c>
      <c r="D917" s="5" t="s">
        <v>8</v>
      </c>
      <c r="E917" s="6">
        <v>42696</v>
      </c>
      <c r="F917" s="4">
        <v>0.42202546296296295</v>
      </c>
      <c r="G917" s="5" t="s">
        <v>9</v>
      </c>
      <c r="H917" s="12">
        <v>0</v>
      </c>
      <c r="I917" s="10">
        <f t="shared" si="36"/>
        <v>0</v>
      </c>
      <c r="J917" s="12">
        <f t="shared" si="35"/>
        <v>585</v>
      </c>
      <c r="L917" s="5" t="s">
        <v>3249</v>
      </c>
      <c r="M917" s="5" t="s">
        <v>5666</v>
      </c>
    </row>
    <row r="918" spans="1:13" x14ac:dyDescent="0.35">
      <c r="A918" s="5" t="s">
        <v>1959</v>
      </c>
      <c r="B918" s="5" t="s">
        <v>1960</v>
      </c>
      <c r="C918" s="5" t="s">
        <v>1961</v>
      </c>
      <c r="D918" s="5" t="s">
        <v>13</v>
      </c>
      <c r="E918" s="6">
        <v>43285</v>
      </c>
      <c r="F918" s="4">
        <v>0.45086805555555554</v>
      </c>
      <c r="G918" s="5" t="s">
        <v>9</v>
      </c>
      <c r="H918" s="12">
        <v>0</v>
      </c>
      <c r="I918" s="10">
        <f t="shared" si="36"/>
        <v>0</v>
      </c>
      <c r="J918" s="12">
        <f t="shared" si="35"/>
        <v>-4</v>
      </c>
      <c r="L918" s="5" t="s">
        <v>3268</v>
      </c>
      <c r="M918" s="5" t="s">
        <v>5667</v>
      </c>
    </row>
    <row r="919" spans="1:13" x14ac:dyDescent="0.35">
      <c r="A919" s="5" t="s">
        <v>1962</v>
      </c>
      <c r="B919" s="5" t="s">
        <v>6</v>
      </c>
      <c r="C919" s="5" t="s">
        <v>1963</v>
      </c>
      <c r="D919" s="5" t="s">
        <v>8</v>
      </c>
      <c r="E919" s="6">
        <v>42696</v>
      </c>
      <c r="F919" s="4">
        <v>0.49710648148148145</v>
      </c>
      <c r="G919" s="5" t="s">
        <v>9</v>
      </c>
      <c r="H919" s="12">
        <v>0</v>
      </c>
      <c r="I919" s="10">
        <f t="shared" si="36"/>
        <v>0</v>
      </c>
      <c r="J919" s="12">
        <f t="shared" si="35"/>
        <v>585</v>
      </c>
      <c r="L919" s="5" t="s">
        <v>3249</v>
      </c>
      <c r="M919" s="5" t="s">
        <v>5666</v>
      </c>
    </row>
    <row r="920" spans="1:13" x14ac:dyDescent="0.35">
      <c r="A920" s="5" t="s">
        <v>1964</v>
      </c>
      <c r="B920" s="5" t="s">
        <v>108</v>
      </c>
      <c r="C920" s="5" t="s">
        <v>1965</v>
      </c>
      <c r="D920" s="5" t="s">
        <v>110</v>
      </c>
      <c r="E920" s="6">
        <v>43137</v>
      </c>
      <c r="F920" s="4">
        <v>0.40987268518518521</v>
      </c>
      <c r="G920" s="5" t="s">
        <v>9</v>
      </c>
      <c r="H920" s="12">
        <v>0</v>
      </c>
      <c r="I920" s="10">
        <f t="shared" si="36"/>
        <v>0</v>
      </c>
      <c r="J920" s="12">
        <f t="shared" si="35"/>
        <v>144</v>
      </c>
      <c r="L920" s="5" t="s">
        <v>108</v>
      </c>
      <c r="M920" s="5" t="s">
        <v>5666</v>
      </c>
    </row>
    <row r="921" spans="1:13" s="1" customFormat="1" x14ac:dyDescent="0.35">
      <c r="A921" s="2" t="s">
        <v>1966</v>
      </c>
      <c r="B921" s="2" t="s">
        <v>1967</v>
      </c>
      <c r="C921" s="2" t="s">
        <v>1968</v>
      </c>
      <c r="D921" s="2" t="s">
        <v>24</v>
      </c>
      <c r="E921" s="3">
        <v>42809</v>
      </c>
      <c r="F921" s="4">
        <v>0.42840277777777774</v>
      </c>
      <c r="G921" s="2" t="s">
        <v>9</v>
      </c>
      <c r="H921" s="1">
        <v>0</v>
      </c>
      <c r="I921" s="2">
        <f t="shared" si="36"/>
        <v>0</v>
      </c>
      <c r="L921" s="5">
        <v>0</v>
      </c>
      <c r="M921" s="5" t="e">
        <v>#N/A</v>
      </c>
    </row>
    <row r="922" spans="1:13" x14ac:dyDescent="0.35">
      <c r="A922" s="5" t="s">
        <v>1969</v>
      </c>
      <c r="B922" s="5" t="s">
        <v>35</v>
      </c>
      <c r="C922" s="5" t="s">
        <v>1970</v>
      </c>
      <c r="D922" s="5" t="s">
        <v>13</v>
      </c>
      <c r="E922" s="6">
        <v>43066</v>
      </c>
      <c r="F922" s="4">
        <v>0.65606481481481482</v>
      </c>
      <c r="G922" s="5" t="s">
        <v>9</v>
      </c>
      <c r="H922" s="12">
        <v>0</v>
      </c>
      <c r="I922" s="10">
        <f t="shared" si="36"/>
        <v>0</v>
      </c>
      <c r="J922" s="12">
        <f t="shared" ref="J922:J985" si="37">$A$1-E922</f>
        <v>215</v>
      </c>
      <c r="L922" s="5" t="s">
        <v>3253</v>
      </c>
      <c r="M922" s="5" t="s">
        <v>5669</v>
      </c>
    </row>
    <row r="923" spans="1:13" x14ac:dyDescent="0.35">
      <c r="A923" s="5" t="s">
        <v>1971</v>
      </c>
      <c r="B923" s="5" t="s">
        <v>70</v>
      </c>
      <c r="C923" s="5" t="s">
        <v>1972</v>
      </c>
      <c r="D923" s="5" t="s">
        <v>13</v>
      </c>
      <c r="E923" s="6">
        <v>43122</v>
      </c>
      <c r="F923" s="4">
        <v>0.57555555555555549</v>
      </c>
      <c r="G923" s="5" t="s">
        <v>9</v>
      </c>
      <c r="H923" s="12">
        <f>VLOOKUP(A923,[1]Sheet1!$A$1:$B$690,2,FALSE)</f>
        <v>3226</v>
      </c>
      <c r="I923" s="10">
        <f t="shared" si="36"/>
        <v>107.53333333333333</v>
      </c>
      <c r="J923" s="12">
        <f t="shared" si="37"/>
        <v>159</v>
      </c>
      <c r="L923" s="5">
        <v>0</v>
      </c>
      <c r="M923" s="5" t="e">
        <v>#N/A</v>
      </c>
    </row>
    <row r="924" spans="1:13" x14ac:dyDescent="0.35">
      <c r="A924" s="5" t="s">
        <v>1973</v>
      </c>
      <c r="B924" s="5" t="s">
        <v>367</v>
      </c>
      <c r="C924" s="5" t="s">
        <v>1974</v>
      </c>
      <c r="D924" s="5" t="s">
        <v>13</v>
      </c>
      <c r="E924" s="6">
        <v>43215</v>
      </c>
      <c r="F924" s="4">
        <v>0.45894675925925926</v>
      </c>
      <c r="G924" s="5" t="s">
        <v>9</v>
      </c>
      <c r="H924" s="12">
        <f>VLOOKUP(A924,[1]Sheet1!$A$1:$B$690,2,FALSE)</f>
        <v>185</v>
      </c>
      <c r="I924" s="10">
        <f t="shared" si="36"/>
        <v>6.166666666666667</v>
      </c>
      <c r="J924" s="12">
        <f t="shared" si="37"/>
        <v>66</v>
      </c>
      <c r="L924" s="5">
        <v>0</v>
      </c>
      <c r="M924" s="5" t="e">
        <v>#N/A</v>
      </c>
    </row>
    <row r="925" spans="1:13" x14ac:dyDescent="0.35">
      <c r="A925" s="5" t="s">
        <v>1975</v>
      </c>
      <c r="B925" s="5" t="s">
        <v>29</v>
      </c>
      <c r="C925" s="5" t="s">
        <v>1976</v>
      </c>
      <c r="D925" s="5" t="s">
        <v>13</v>
      </c>
      <c r="E925" s="6">
        <v>42834</v>
      </c>
      <c r="F925" s="4">
        <v>0.64978009259259262</v>
      </c>
      <c r="G925" s="5" t="s">
        <v>9</v>
      </c>
      <c r="H925" s="12">
        <f>VLOOKUP(A925,[1]Sheet1!$A$1:$B$690,2,FALSE)</f>
        <v>3355</v>
      </c>
      <c r="I925" s="10">
        <f t="shared" si="36"/>
        <v>111.83333333333333</v>
      </c>
      <c r="J925" s="12">
        <f t="shared" si="37"/>
        <v>447</v>
      </c>
      <c r="L925" s="5" t="s">
        <v>3252</v>
      </c>
      <c r="M925" s="5" t="s">
        <v>5667</v>
      </c>
    </row>
    <row r="926" spans="1:13" x14ac:dyDescent="0.35">
      <c r="A926" s="5" t="s">
        <v>1977</v>
      </c>
      <c r="B926" s="5" t="s">
        <v>1623</v>
      </c>
      <c r="C926" s="5" t="s">
        <v>1978</v>
      </c>
      <c r="D926" s="5" t="s">
        <v>56</v>
      </c>
      <c r="E926" s="6">
        <v>42845</v>
      </c>
      <c r="F926" s="4">
        <v>0.49596064814814816</v>
      </c>
      <c r="G926" s="5" t="s">
        <v>9</v>
      </c>
      <c r="H926" s="12">
        <f>VLOOKUP(A926,[1]Sheet1!$A$1:$B$690,2,FALSE)</f>
        <v>2298</v>
      </c>
      <c r="I926" s="10">
        <f t="shared" si="36"/>
        <v>76.599999999999994</v>
      </c>
      <c r="J926" s="12">
        <f t="shared" si="37"/>
        <v>436</v>
      </c>
      <c r="L926" s="5" t="s">
        <v>3265</v>
      </c>
      <c r="M926" s="5" t="s">
        <v>5667</v>
      </c>
    </row>
    <row r="927" spans="1:13" x14ac:dyDescent="0.35">
      <c r="A927" s="5" t="s">
        <v>1979</v>
      </c>
      <c r="B927" s="5" t="s">
        <v>6</v>
      </c>
      <c r="C927" s="5" t="s">
        <v>1980</v>
      </c>
      <c r="D927" s="5" t="s">
        <v>8</v>
      </c>
      <c r="E927" s="6">
        <v>42695</v>
      </c>
      <c r="F927" s="4">
        <v>0.44160879629629629</v>
      </c>
      <c r="G927" s="5" t="s">
        <v>9</v>
      </c>
      <c r="H927" s="12">
        <f>VLOOKUP(A927,[1]Sheet1!$A$1:$B$690,2,FALSE)</f>
        <v>2398</v>
      </c>
      <c r="I927" s="10">
        <f t="shared" si="36"/>
        <v>79.933333333333337</v>
      </c>
      <c r="J927" s="12">
        <f t="shared" si="37"/>
        <v>586</v>
      </c>
      <c r="L927" s="5" t="s">
        <v>3249</v>
      </c>
      <c r="M927" s="5" t="s">
        <v>5666</v>
      </c>
    </row>
    <row r="928" spans="1:13" x14ac:dyDescent="0.35">
      <c r="A928" s="5" t="s">
        <v>1981</v>
      </c>
      <c r="B928" s="5" t="s">
        <v>166</v>
      </c>
      <c r="C928" s="5" t="s">
        <v>1982</v>
      </c>
      <c r="D928" s="5" t="s">
        <v>56</v>
      </c>
      <c r="E928" s="6">
        <v>43292</v>
      </c>
      <c r="F928" s="4">
        <v>0.56128472222222225</v>
      </c>
      <c r="G928" s="5" t="s">
        <v>9</v>
      </c>
      <c r="H928" s="12">
        <v>0</v>
      </c>
      <c r="I928" s="10">
        <f t="shared" si="36"/>
        <v>0</v>
      </c>
      <c r="J928" s="12">
        <f t="shared" si="37"/>
        <v>-11</v>
      </c>
      <c r="L928" s="5">
        <v>0</v>
      </c>
      <c r="M928" s="5" t="e">
        <v>#N/A</v>
      </c>
    </row>
    <row r="929" spans="1:13" x14ac:dyDescent="0.35">
      <c r="A929" s="5" t="s">
        <v>1983</v>
      </c>
      <c r="B929" s="5" t="s">
        <v>29</v>
      </c>
      <c r="C929" s="5" t="s">
        <v>1984</v>
      </c>
      <c r="D929" s="5" t="s">
        <v>13</v>
      </c>
      <c r="E929" s="6">
        <v>42830</v>
      </c>
      <c r="F929" s="4">
        <v>0.4539583333333333</v>
      </c>
      <c r="G929" s="5" t="s">
        <v>9</v>
      </c>
      <c r="H929" s="12">
        <f>VLOOKUP(A929,[1]Sheet1!$A$1:$B$690,2,FALSE)</f>
        <v>1674</v>
      </c>
      <c r="I929" s="10">
        <f t="shared" si="36"/>
        <v>55.8</v>
      </c>
      <c r="J929" s="12">
        <f t="shared" si="37"/>
        <v>451</v>
      </c>
      <c r="L929" s="5" t="s">
        <v>3252</v>
      </c>
      <c r="M929" s="5" t="s">
        <v>5667</v>
      </c>
    </row>
    <row r="930" spans="1:13" x14ac:dyDescent="0.35">
      <c r="A930" s="5" t="s">
        <v>1985</v>
      </c>
      <c r="B930" s="5" t="s">
        <v>260</v>
      </c>
      <c r="C930" s="5" t="s">
        <v>1986</v>
      </c>
      <c r="D930" s="5" t="s">
        <v>13</v>
      </c>
      <c r="E930" s="6">
        <v>43000</v>
      </c>
      <c r="F930" s="4">
        <v>0.61398148148148146</v>
      </c>
      <c r="G930" s="5" t="s">
        <v>9</v>
      </c>
      <c r="H930" s="12">
        <v>0</v>
      </c>
      <c r="I930" s="10">
        <f t="shared" si="36"/>
        <v>0</v>
      </c>
      <c r="J930" s="12">
        <f t="shared" si="37"/>
        <v>281</v>
      </c>
      <c r="L930" s="5" t="s">
        <v>3258</v>
      </c>
      <c r="M930" s="5" t="s">
        <v>5667</v>
      </c>
    </row>
    <row r="931" spans="1:13" x14ac:dyDescent="0.35">
      <c r="A931" s="5" t="s">
        <v>1987</v>
      </c>
      <c r="B931" s="5" t="s">
        <v>11</v>
      </c>
      <c r="C931" s="5" t="s">
        <v>1988</v>
      </c>
      <c r="D931" s="5" t="s">
        <v>13</v>
      </c>
      <c r="E931" s="6">
        <v>42607</v>
      </c>
      <c r="F931" s="4">
        <v>0.44353009259259263</v>
      </c>
      <c r="G931" s="5" t="s">
        <v>9</v>
      </c>
      <c r="H931" s="12">
        <v>0</v>
      </c>
      <c r="I931" s="10">
        <f t="shared" si="36"/>
        <v>0</v>
      </c>
      <c r="J931" s="12">
        <f t="shared" si="37"/>
        <v>674</v>
      </c>
      <c r="L931" s="5">
        <v>0</v>
      </c>
      <c r="M931" s="5" t="e">
        <v>#N/A</v>
      </c>
    </row>
    <row r="932" spans="1:13" x14ac:dyDescent="0.35">
      <c r="A932" s="5" t="s">
        <v>1989</v>
      </c>
      <c r="B932" s="5" t="s">
        <v>6</v>
      </c>
      <c r="C932" s="5" t="s">
        <v>1990</v>
      </c>
      <c r="D932" s="5" t="s">
        <v>8</v>
      </c>
      <c r="E932" s="6">
        <v>42692</v>
      </c>
      <c r="F932" s="4">
        <v>0.67608796296296303</v>
      </c>
      <c r="G932" s="5" t="s">
        <v>9</v>
      </c>
      <c r="H932" s="12">
        <v>0</v>
      </c>
      <c r="I932" s="10">
        <f t="shared" si="36"/>
        <v>0</v>
      </c>
      <c r="J932" s="12">
        <f t="shared" si="37"/>
        <v>589</v>
      </c>
      <c r="L932" s="5" t="s">
        <v>3249</v>
      </c>
      <c r="M932" s="5" t="s">
        <v>5666</v>
      </c>
    </row>
    <row r="933" spans="1:13" x14ac:dyDescent="0.35">
      <c r="A933" s="5" t="s">
        <v>1991</v>
      </c>
      <c r="B933" s="5" t="s">
        <v>1992</v>
      </c>
      <c r="C933" s="5" t="s">
        <v>1993</v>
      </c>
      <c r="D933" s="5" t="s">
        <v>13</v>
      </c>
      <c r="E933" s="6">
        <v>43237</v>
      </c>
      <c r="F933" s="4">
        <v>0.39939814814814811</v>
      </c>
      <c r="G933" s="5" t="s">
        <v>9</v>
      </c>
      <c r="H933" s="12">
        <f>VLOOKUP(A933,[1]Sheet1!$A$1:$B$690,2,FALSE)</f>
        <v>2661</v>
      </c>
      <c r="I933" s="10">
        <f t="shared" si="36"/>
        <v>88.7</v>
      </c>
      <c r="J933" s="12">
        <f t="shared" si="37"/>
        <v>44</v>
      </c>
      <c r="L933" s="5">
        <v>0</v>
      </c>
      <c r="M933" s="5" t="e">
        <v>#N/A</v>
      </c>
    </row>
    <row r="934" spans="1:13" x14ac:dyDescent="0.35">
      <c r="A934" s="5" t="s">
        <v>1994</v>
      </c>
      <c r="B934" s="5" t="s">
        <v>1040</v>
      </c>
      <c r="C934" s="5" t="s">
        <v>1995</v>
      </c>
      <c r="D934" s="5" t="s">
        <v>13</v>
      </c>
      <c r="E934" s="6">
        <v>43294</v>
      </c>
      <c r="F934" s="4">
        <v>0.48380787037037037</v>
      </c>
      <c r="G934" s="5" t="s">
        <v>9</v>
      </c>
      <c r="H934" s="12">
        <v>0</v>
      </c>
      <c r="I934" s="10">
        <f t="shared" si="36"/>
        <v>0</v>
      </c>
      <c r="J934" s="12">
        <f t="shared" si="37"/>
        <v>-13</v>
      </c>
      <c r="L934" s="5">
        <v>0</v>
      </c>
      <c r="M934" s="5" t="e">
        <v>#N/A</v>
      </c>
    </row>
    <row r="935" spans="1:13" x14ac:dyDescent="0.35">
      <c r="A935" s="5" t="s">
        <v>1996</v>
      </c>
      <c r="B935" s="5" t="s">
        <v>6</v>
      </c>
      <c r="C935" s="5" t="s">
        <v>1997</v>
      </c>
      <c r="D935" s="5" t="s">
        <v>8</v>
      </c>
      <c r="E935" s="6">
        <v>42696</v>
      </c>
      <c r="F935" s="4">
        <v>0.43168981481481478</v>
      </c>
      <c r="G935" s="5" t="s">
        <v>9</v>
      </c>
      <c r="H935" s="12">
        <v>0</v>
      </c>
      <c r="I935" s="10">
        <f t="shared" si="36"/>
        <v>0</v>
      </c>
      <c r="J935" s="12">
        <f t="shared" si="37"/>
        <v>585</v>
      </c>
      <c r="L935" s="5" t="s">
        <v>3249</v>
      </c>
      <c r="M935" s="5" t="s">
        <v>5666</v>
      </c>
    </row>
    <row r="936" spans="1:13" x14ac:dyDescent="0.35">
      <c r="A936" s="5" t="s">
        <v>1998</v>
      </c>
      <c r="B936" s="5" t="s">
        <v>47</v>
      </c>
      <c r="C936" s="5" t="s">
        <v>1999</v>
      </c>
      <c r="D936" s="5" t="s">
        <v>13</v>
      </c>
      <c r="E936" s="6">
        <v>43131</v>
      </c>
      <c r="F936" s="4">
        <v>0.60777777777777775</v>
      </c>
      <c r="G936" s="5" t="s">
        <v>9</v>
      </c>
      <c r="H936" s="12">
        <f>VLOOKUP(A936,[1]Sheet1!$A$1:$B$690,2,FALSE)</f>
        <v>3718</v>
      </c>
      <c r="I936" s="10">
        <f t="shared" si="36"/>
        <v>123.93333333333334</v>
      </c>
      <c r="J936" s="12">
        <f t="shared" si="37"/>
        <v>150</v>
      </c>
      <c r="L936" s="5">
        <v>0</v>
      </c>
      <c r="M936" s="5" t="e">
        <v>#N/A</v>
      </c>
    </row>
    <row r="937" spans="1:13" x14ac:dyDescent="0.35">
      <c r="A937" s="5" t="s">
        <v>2000</v>
      </c>
      <c r="B937" s="5" t="s">
        <v>92</v>
      </c>
      <c r="C937" s="5" t="s">
        <v>2001</v>
      </c>
      <c r="D937" s="5" t="s">
        <v>13</v>
      </c>
      <c r="E937" s="6">
        <v>42535</v>
      </c>
      <c r="F937" s="4">
        <v>0.70763888888888893</v>
      </c>
      <c r="G937" s="5" t="s">
        <v>57</v>
      </c>
      <c r="H937" s="12">
        <v>0</v>
      </c>
      <c r="I937" s="10">
        <f t="shared" si="36"/>
        <v>0</v>
      </c>
      <c r="J937" s="12">
        <f t="shared" si="37"/>
        <v>746</v>
      </c>
      <c r="K937" s="5" t="str">
        <f>IF(J937&lt;180,"半年",IF(AND(J937&gt;180,J937&lt;365),"半年至一年",IF(AND(J937&gt;365,J937&lt;730),"一年至两年","两年以上")))</f>
        <v>两年以上</v>
      </c>
      <c r="L937" s="5">
        <v>0</v>
      </c>
      <c r="M937" s="5" t="e">
        <v>#N/A</v>
      </c>
    </row>
    <row r="938" spans="1:13" x14ac:dyDescent="0.35">
      <c r="A938" s="5" t="s">
        <v>2002</v>
      </c>
      <c r="B938" s="5" t="s">
        <v>2003</v>
      </c>
      <c r="C938" s="5" t="s">
        <v>2004</v>
      </c>
      <c r="D938" s="5" t="s">
        <v>13</v>
      </c>
      <c r="E938" s="6">
        <v>43255</v>
      </c>
      <c r="F938" s="4">
        <v>0.43798611111111113</v>
      </c>
      <c r="G938" s="5" t="s">
        <v>9</v>
      </c>
      <c r="H938" s="12">
        <f>VLOOKUP(A938,[1]Sheet1!$A$1:$B$690,2,FALSE)</f>
        <v>301</v>
      </c>
      <c r="I938" s="10">
        <f t="shared" si="36"/>
        <v>10.033333333333333</v>
      </c>
      <c r="J938" s="12">
        <f t="shared" si="37"/>
        <v>26</v>
      </c>
      <c r="L938" s="5">
        <v>0</v>
      </c>
      <c r="M938" s="5" t="e">
        <v>#N/A</v>
      </c>
    </row>
    <row r="939" spans="1:13" x14ac:dyDescent="0.35">
      <c r="A939" s="5" t="s">
        <v>2005</v>
      </c>
      <c r="B939" s="5" t="s">
        <v>17</v>
      </c>
      <c r="C939" s="5" t="s">
        <v>2006</v>
      </c>
      <c r="D939" s="5" t="s">
        <v>13</v>
      </c>
      <c r="E939" s="6">
        <v>43298</v>
      </c>
      <c r="F939" s="4">
        <v>0.89282407407407405</v>
      </c>
      <c r="G939" s="5" t="s">
        <v>9</v>
      </c>
      <c r="H939" s="12">
        <v>0</v>
      </c>
      <c r="I939" s="10">
        <f t="shared" si="36"/>
        <v>0</v>
      </c>
      <c r="J939" s="12">
        <f t="shared" si="37"/>
        <v>-17</v>
      </c>
      <c r="L939" s="5">
        <v>0</v>
      </c>
      <c r="M939" s="5" t="e">
        <v>#N/A</v>
      </c>
    </row>
    <row r="940" spans="1:13" x14ac:dyDescent="0.35">
      <c r="A940" s="5" t="s">
        <v>2007</v>
      </c>
      <c r="B940" s="5" t="s">
        <v>6</v>
      </c>
      <c r="C940" s="5" t="s">
        <v>2008</v>
      </c>
      <c r="D940" s="5" t="s">
        <v>8</v>
      </c>
      <c r="E940" s="6">
        <v>42696</v>
      </c>
      <c r="F940" s="4">
        <v>0.42950231481481477</v>
      </c>
      <c r="G940" s="5" t="s">
        <v>9</v>
      </c>
      <c r="H940" s="12">
        <v>0</v>
      </c>
      <c r="I940" s="10">
        <f t="shared" si="36"/>
        <v>0</v>
      </c>
      <c r="J940" s="12">
        <f t="shared" si="37"/>
        <v>585</v>
      </c>
      <c r="L940" s="5" t="s">
        <v>3249</v>
      </c>
      <c r="M940" s="5" t="s">
        <v>5666</v>
      </c>
    </row>
    <row r="941" spans="1:13" x14ac:dyDescent="0.35">
      <c r="A941" s="5" t="s">
        <v>2009</v>
      </c>
      <c r="B941" s="5" t="s">
        <v>2010</v>
      </c>
      <c r="C941" s="5" t="s">
        <v>1240</v>
      </c>
      <c r="D941" s="5" t="s">
        <v>13</v>
      </c>
      <c r="E941" s="6">
        <v>42843</v>
      </c>
      <c r="F941" s="4">
        <v>0.46925925925925926</v>
      </c>
      <c r="G941" s="5" t="s">
        <v>9</v>
      </c>
      <c r="H941" s="12">
        <v>0</v>
      </c>
      <c r="I941" s="10">
        <f t="shared" si="36"/>
        <v>0</v>
      </c>
      <c r="J941" s="12">
        <f t="shared" si="37"/>
        <v>438</v>
      </c>
      <c r="L941" s="5">
        <v>0</v>
      </c>
      <c r="M941" s="5" t="e">
        <v>#N/A</v>
      </c>
    </row>
    <row r="942" spans="1:13" x14ac:dyDescent="0.35">
      <c r="A942" s="5" t="s">
        <v>2011</v>
      </c>
      <c r="B942" s="5" t="s">
        <v>54</v>
      </c>
      <c r="C942" s="5" t="s">
        <v>2012</v>
      </c>
      <c r="D942" s="5" t="s">
        <v>56</v>
      </c>
      <c r="E942" s="6">
        <v>42941</v>
      </c>
      <c r="F942" s="4">
        <v>0.43291666666666667</v>
      </c>
      <c r="G942" s="5" t="s">
        <v>9</v>
      </c>
      <c r="H942" s="12">
        <f>VLOOKUP(A942,[1]Sheet1!$A$1:$B$690,2,FALSE)</f>
        <v>2219</v>
      </c>
      <c r="I942" s="10">
        <f t="shared" si="36"/>
        <v>73.966666666666669</v>
      </c>
      <c r="J942" s="12">
        <f t="shared" si="37"/>
        <v>340</v>
      </c>
      <c r="L942" s="5">
        <v>0</v>
      </c>
      <c r="M942" s="5" t="e">
        <v>#N/A</v>
      </c>
    </row>
    <row r="943" spans="1:13" x14ac:dyDescent="0.35">
      <c r="A943" s="5" t="s">
        <v>2013</v>
      </c>
      <c r="B943" s="5" t="s">
        <v>35</v>
      </c>
      <c r="C943" s="5" t="s">
        <v>2014</v>
      </c>
      <c r="D943" s="5" t="s">
        <v>13</v>
      </c>
      <c r="E943" s="6">
        <v>42996</v>
      </c>
      <c r="F943" s="4">
        <v>0.72365740740740747</v>
      </c>
      <c r="G943" s="5" t="s">
        <v>57</v>
      </c>
      <c r="H943" s="12">
        <v>0</v>
      </c>
      <c r="I943" s="10">
        <f t="shared" si="36"/>
        <v>0</v>
      </c>
      <c r="J943" s="12">
        <f t="shared" si="37"/>
        <v>285</v>
      </c>
      <c r="K943" s="5" t="str">
        <f>IF(J943&lt;180,"半年",IF(AND(J943&gt;180,J943&lt;365),"半年至一年",IF(AND(J943&gt;365,J943&lt;730),"一年至两年","两年以上")))</f>
        <v>半年至一年</v>
      </c>
      <c r="L943" s="5" t="s">
        <v>3253</v>
      </c>
      <c r="M943" s="5" t="s">
        <v>5669</v>
      </c>
    </row>
    <row r="944" spans="1:13" x14ac:dyDescent="0.35">
      <c r="A944" s="5" t="s">
        <v>2015</v>
      </c>
      <c r="B944" s="5" t="s">
        <v>38</v>
      </c>
      <c r="C944" s="5" t="s">
        <v>2016</v>
      </c>
      <c r="D944" s="5" t="s">
        <v>13</v>
      </c>
      <c r="E944" s="6">
        <v>43227</v>
      </c>
      <c r="F944" s="4">
        <v>0.49284722222222221</v>
      </c>
      <c r="G944" s="5" t="s">
        <v>9</v>
      </c>
      <c r="H944" s="12">
        <f>VLOOKUP(A944,[1]Sheet1!$A$1:$B$690,2,FALSE)</f>
        <v>5392</v>
      </c>
      <c r="I944" s="10">
        <f t="shared" si="36"/>
        <v>179.73333333333332</v>
      </c>
      <c r="J944" s="12">
        <f t="shared" si="37"/>
        <v>54</v>
      </c>
      <c r="L944" s="5" t="s">
        <v>169</v>
      </c>
      <c r="M944" s="5" t="s">
        <v>5667</v>
      </c>
    </row>
    <row r="945" spans="1:13" x14ac:dyDescent="0.35">
      <c r="A945" s="5" t="s">
        <v>2017</v>
      </c>
      <c r="B945" s="5" t="s">
        <v>29</v>
      </c>
      <c r="C945" s="5" t="s">
        <v>2018</v>
      </c>
      <c r="D945" s="5" t="s">
        <v>13</v>
      </c>
      <c r="E945" s="6">
        <v>42969</v>
      </c>
      <c r="F945" s="4">
        <v>0.41145833333333331</v>
      </c>
      <c r="G945" s="5" t="s">
        <v>9</v>
      </c>
      <c r="H945" s="12">
        <f>VLOOKUP(A945,[1]Sheet1!$A$1:$B$690,2,FALSE)</f>
        <v>1472</v>
      </c>
      <c r="I945" s="10">
        <f t="shared" si="36"/>
        <v>49.06666666666667</v>
      </c>
      <c r="J945" s="12">
        <f t="shared" si="37"/>
        <v>312</v>
      </c>
      <c r="L945" s="5" t="s">
        <v>3252</v>
      </c>
      <c r="M945" s="5" t="s">
        <v>5667</v>
      </c>
    </row>
    <row r="946" spans="1:13" x14ac:dyDescent="0.35">
      <c r="A946" s="5" t="s">
        <v>2019</v>
      </c>
      <c r="B946" s="5" t="s">
        <v>204</v>
      </c>
      <c r="C946" s="5" t="s">
        <v>2020</v>
      </c>
      <c r="D946" s="5" t="s">
        <v>110</v>
      </c>
      <c r="E946" s="6">
        <v>43164</v>
      </c>
      <c r="F946" s="4">
        <v>0.42144675925925923</v>
      </c>
      <c r="G946" s="5" t="s">
        <v>9</v>
      </c>
      <c r="H946" s="12">
        <f>VLOOKUP(A946,[1]Sheet1!$A$1:$B$690,2,FALSE)</f>
        <v>759</v>
      </c>
      <c r="I946" s="10">
        <f t="shared" si="36"/>
        <v>25.3</v>
      </c>
      <c r="J946" s="12">
        <f t="shared" si="37"/>
        <v>117</v>
      </c>
      <c r="L946" s="5" t="s">
        <v>3255</v>
      </c>
      <c r="M946" s="5" t="s">
        <v>5668</v>
      </c>
    </row>
    <row r="947" spans="1:13" x14ac:dyDescent="0.35">
      <c r="A947" s="5" t="s">
        <v>2021</v>
      </c>
      <c r="B947" s="5" t="s">
        <v>70</v>
      </c>
      <c r="C947" s="5" t="s">
        <v>2022</v>
      </c>
      <c r="D947" s="5" t="s">
        <v>13</v>
      </c>
      <c r="E947" s="6">
        <v>43283</v>
      </c>
      <c r="F947" s="4">
        <v>0.62783564814814818</v>
      </c>
      <c r="G947" s="5" t="s">
        <v>9</v>
      </c>
      <c r="H947" s="12">
        <v>0</v>
      </c>
      <c r="I947" s="10">
        <f t="shared" si="36"/>
        <v>0</v>
      </c>
      <c r="J947" s="12">
        <f t="shared" si="37"/>
        <v>-2</v>
      </c>
      <c r="L947" s="5">
        <v>0</v>
      </c>
      <c r="M947" s="5" t="e">
        <v>#N/A</v>
      </c>
    </row>
    <row r="948" spans="1:13" x14ac:dyDescent="0.35">
      <c r="A948" s="5" t="s">
        <v>2023</v>
      </c>
      <c r="B948" s="5" t="s">
        <v>35</v>
      </c>
      <c r="C948" s="5" t="s">
        <v>2024</v>
      </c>
      <c r="D948" s="5" t="s">
        <v>13</v>
      </c>
      <c r="E948" s="6">
        <v>42996</v>
      </c>
      <c r="F948" s="4">
        <v>0.72341435185185177</v>
      </c>
      <c r="G948" s="5" t="s">
        <v>9</v>
      </c>
      <c r="H948" s="12">
        <f>VLOOKUP(A948,[1]Sheet1!$A$1:$B$690,2,FALSE)</f>
        <v>16884</v>
      </c>
      <c r="I948" s="10">
        <f t="shared" si="36"/>
        <v>562.79999999999995</v>
      </c>
      <c r="J948" s="12">
        <f t="shared" si="37"/>
        <v>285</v>
      </c>
      <c r="L948" s="5" t="s">
        <v>3253</v>
      </c>
      <c r="M948" s="5" t="s">
        <v>5669</v>
      </c>
    </row>
    <row r="949" spans="1:13" x14ac:dyDescent="0.35">
      <c r="A949" s="5" t="s">
        <v>2025</v>
      </c>
      <c r="B949" s="5" t="s">
        <v>29</v>
      </c>
      <c r="C949" s="5" t="s">
        <v>2026</v>
      </c>
      <c r="D949" s="5" t="s">
        <v>13</v>
      </c>
      <c r="E949" s="6">
        <v>42879</v>
      </c>
      <c r="F949" s="4">
        <v>0.4667013888888889</v>
      </c>
      <c r="G949" s="5" t="s">
        <v>9</v>
      </c>
      <c r="H949" s="12">
        <f>VLOOKUP(A949,[1]Sheet1!$A$1:$B$690,2,FALSE)</f>
        <v>1367</v>
      </c>
      <c r="I949" s="10">
        <f t="shared" si="36"/>
        <v>45.56666666666667</v>
      </c>
      <c r="J949" s="12">
        <f t="shared" si="37"/>
        <v>402</v>
      </c>
      <c r="L949" s="5" t="s">
        <v>3252</v>
      </c>
      <c r="M949" s="5" t="s">
        <v>5667</v>
      </c>
    </row>
    <row r="950" spans="1:13" x14ac:dyDescent="0.35">
      <c r="A950" s="5" t="s">
        <v>2027</v>
      </c>
      <c r="B950" s="5" t="s">
        <v>2028</v>
      </c>
      <c r="C950" s="5" t="s">
        <v>2029</v>
      </c>
      <c r="D950" s="5" t="s">
        <v>218</v>
      </c>
      <c r="E950" s="6">
        <v>43126</v>
      </c>
      <c r="F950" s="4">
        <v>0.6629976851851852</v>
      </c>
      <c r="G950" s="5" t="s">
        <v>9</v>
      </c>
      <c r="H950" s="12">
        <v>0</v>
      </c>
      <c r="I950" s="10">
        <f t="shared" si="36"/>
        <v>0</v>
      </c>
      <c r="J950" s="12">
        <f t="shared" si="37"/>
        <v>155</v>
      </c>
      <c r="L950" s="5">
        <v>0</v>
      </c>
      <c r="M950" s="5" t="e">
        <v>#N/A</v>
      </c>
    </row>
    <row r="951" spans="1:13" x14ac:dyDescent="0.35">
      <c r="A951" s="5" t="s">
        <v>2030</v>
      </c>
      <c r="B951" s="5" t="s">
        <v>47</v>
      </c>
      <c r="C951" s="5" t="s">
        <v>2031</v>
      </c>
      <c r="D951" s="5" t="s">
        <v>13</v>
      </c>
      <c r="E951" s="6">
        <v>43131</v>
      </c>
      <c r="F951" s="4">
        <v>0.60652777777777778</v>
      </c>
      <c r="G951" s="5" t="s">
        <v>9</v>
      </c>
      <c r="H951" s="12">
        <f>VLOOKUP(A951,[1]Sheet1!$A$1:$B$690,2,FALSE)</f>
        <v>10573</v>
      </c>
      <c r="I951" s="10">
        <f t="shared" si="36"/>
        <v>352.43333333333334</v>
      </c>
      <c r="J951" s="12">
        <f t="shared" si="37"/>
        <v>150</v>
      </c>
      <c r="L951" s="5">
        <v>0</v>
      </c>
      <c r="M951" s="5" t="e">
        <v>#N/A</v>
      </c>
    </row>
    <row r="952" spans="1:13" x14ac:dyDescent="0.35">
      <c r="A952" s="5" t="s">
        <v>2032</v>
      </c>
      <c r="B952" s="5" t="s">
        <v>29</v>
      </c>
      <c r="C952" s="5" t="s">
        <v>2033</v>
      </c>
      <c r="D952" s="5" t="s">
        <v>13</v>
      </c>
      <c r="E952" s="6">
        <v>42620</v>
      </c>
      <c r="F952" s="4">
        <v>0.46445601851851853</v>
      </c>
      <c r="G952" s="5" t="s">
        <v>57</v>
      </c>
      <c r="H952" s="12">
        <v>0</v>
      </c>
      <c r="I952" s="10">
        <f t="shared" si="36"/>
        <v>0</v>
      </c>
      <c r="J952" s="12">
        <f t="shared" si="37"/>
        <v>661</v>
      </c>
      <c r="K952" s="5" t="str">
        <f>IF(J952&lt;180,"半年",IF(AND(J952&gt;180,J952&lt;365),"半年至一年",IF(AND(J952&gt;365,J952&lt;730),"一年至两年","两年以上")))</f>
        <v>一年至两年</v>
      </c>
      <c r="L952" s="5" t="s">
        <v>3252</v>
      </c>
      <c r="M952" s="5" t="s">
        <v>5667</v>
      </c>
    </row>
    <row r="953" spans="1:13" x14ac:dyDescent="0.35">
      <c r="A953" s="5" t="s">
        <v>2034</v>
      </c>
      <c r="B953" s="5" t="s">
        <v>38</v>
      </c>
      <c r="C953" s="5" t="s">
        <v>2035</v>
      </c>
      <c r="D953" s="5" t="s">
        <v>13</v>
      </c>
      <c r="E953" s="6">
        <v>43211</v>
      </c>
      <c r="F953" s="4">
        <v>0.3508101851851852</v>
      </c>
      <c r="G953" s="5" t="s">
        <v>9</v>
      </c>
      <c r="H953" s="12">
        <f>VLOOKUP(A953,[1]Sheet1!$A$1:$B$690,2,FALSE)</f>
        <v>7214</v>
      </c>
      <c r="I953" s="10">
        <f t="shared" si="36"/>
        <v>240.46666666666667</v>
      </c>
      <c r="J953" s="12">
        <f t="shared" si="37"/>
        <v>70</v>
      </c>
      <c r="L953" s="5" t="s">
        <v>169</v>
      </c>
      <c r="M953" s="5" t="s">
        <v>5667</v>
      </c>
    </row>
    <row r="954" spans="1:13" x14ac:dyDescent="0.35">
      <c r="A954" s="5" t="s">
        <v>2036</v>
      </c>
      <c r="B954" s="5" t="s">
        <v>204</v>
      </c>
      <c r="C954" s="5" t="s">
        <v>2037</v>
      </c>
      <c r="D954" s="5" t="s">
        <v>110</v>
      </c>
      <c r="E954" s="6">
        <v>43106</v>
      </c>
      <c r="F954" s="4">
        <v>0.66609953703703706</v>
      </c>
      <c r="G954" s="5" t="s">
        <v>9</v>
      </c>
      <c r="H954" s="12">
        <v>0</v>
      </c>
      <c r="I954" s="10">
        <f t="shared" si="36"/>
        <v>0</v>
      </c>
      <c r="J954" s="12">
        <f t="shared" si="37"/>
        <v>175</v>
      </c>
      <c r="L954" s="5" t="s">
        <v>3255</v>
      </c>
      <c r="M954" s="5" t="s">
        <v>5668</v>
      </c>
    </row>
    <row r="955" spans="1:13" x14ac:dyDescent="0.35">
      <c r="A955" s="5" t="s">
        <v>2038</v>
      </c>
      <c r="B955" s="5" t="s">
        <v>204</v>
      </c>
      <c r="C955" s="5" t="s">
        <v>2039</v>
      </c>
      <c r="D955" s="5" t="s">
        <v>110</v>
      </c>
      <c r="E955" s="6">
        <v>43106</v>
      </c>
      <c r="F955" s="4">
        <v>0.6788657407407408</v>
      </c>
      <c r="G955" s="5" t="s">
        <v>9</v>
      </c>
      <c r="H955" s="12">
        <v>0</v>
      </c>
      <c r="I955" s="10">
        <f t="shared" si="36"/>
        <v>0</v>
      </c>
      <c r="J955" s="12">
        <f t="shared" si="37"/>
        <v>175</v>
      </c>
      <c r="L955" s="5" t="s">
        <v>3255</v>
      </c>
      <c r="M955" s="5" t="s">
        <v>5668</v>
      </c>
    </row>
    <row r="956" spans="1:13" x14ac:dyDescent="0.35">
      <c r="A956" s="5" t="s">
        <v>2040</v>
      </c>
      <c r="B956" s="5" t="s">
        <v>38</v>
      </c>
      <c r="C956" s="5" t="s">
        <v>2041</v>
      </c>
      <c r="D956" s="5" t="s">
        <v>13</v>
      </c>
      <c r="E956" s="6">
        <v>43228</v>
      </c>
      <c r="F956" s="4">
        <v>0.41105324074074073</v>
      </c>
      <c r="G956" s="5" t="s">
        <v>9</v>
      </c>
      <c r="H956" s="12">
        <v>0</v>
      </c>
      <c r="I956" s="10">
        <f t="shared" si="36"/>
        <v>0</v>
      </c>
      <c r="J956" s="12">
        <f t="shared" si="37"/>
        <v>53</v>
      </c>
      <c r="L956" s="5" t="s">
        <v>169</v>
      </c>
      <c r="M956" s="5" t="s">
        <v>5667</v>
      </c>
    </row>
    <row r="957" spans="1:13" x14ac:dyDescent="0.35">
      <c r="A957" s="5" t="s">
        <v>2042</v>
      </c>
      <c r="B957" s="5" t="s">
        <v>204</v>
      </c>
      <c r="C957" s="5" t="s">
        <v>2043</v>
      </c>
      <c r="D957" s="5" t="s">
        <v>110</v>
      </c>
      <c r="E957" s="6">
        <v>43106</v>
      </c>
      <c r="F957" s="4">
        <v>0.68172453703703706</v>
      </c>
      <c r="G957" s="5" t="s">
        <v>9</v>
      </c>
      <c r="H957" s="12">
        <v>0</v>
      </c>
      <c r="I957" s="10">
        <f t="shared" si="36"/>
        <v>0</v>
      </c>
      <c r="J957" s="12">
        <f t="shared" si="37"/>
        <v>175</v>
      </c>
      <c r="L957" s="5" t="s">
        <v>3255</v>
      </c>
      <c r="M957" s="5" t="s">
        <v>5668</v>
      </c>
    </row>
    <row r="958" spans="1:13" x14ac:dyDescent="0.35">
      <c r="A958" s="5" t="s">
        <v>2044</v>
      </c>
      <c r="B958" s="5" t="s">
        <v>1177</v>
      </c>
      <c r="C958" s="5" t="s">
        <v>2045</v>
      </c>
      <c r="D958" s="5" t="s">
        <v>13</v>
      </c>
      <c r="E958" s="6">
        <v>42905</v>
      </c>
      <c r="F958" s="4">
        <v>0.41134259259259259</v>
      </c>
      <c r="G958" s="5" t="s">
        <v>57</v>
      </c>
      <c r="H958" s="12">
        <v>0</v>
      </c>
      <c r="I958" s="10">
        <f t="shared" si="36"/>
        <v>0</v>
      </c>
      <c r="J958" s="12">
        <f t="shared" si="37"/>
        <v>376</v>
      </c>
      <c r="K958" s="5" t="str">
        <f>IF(J958&lt;180,"半年",IF(AND(J958&gt;180,J958&lt;365),"半年至一年",IF(AND(J958&gt;365,J958&lt;730),"一年至两年","两年以上")))</f>
        <v>一年至两年</v>
      </c>
      <c r="L958" s="5">
        <v>0</v>
      </c>
      <c r="M958" s="5" t="e">
        <v>#N/A</v>
      </c>
    </row>
    <row r="959" spans="1:13" x14ac:dyDescent="0.35">
      <c r="A959" s="5" t="s">
        <v>2046</v>
      </c>
      <c r="B959" s="5" t="s">
        <v>35</v>
      </c>
      <c r="C959" s="5" t="s">
        <v>294</v>
      </c>
      <c r="D959" s="5" t="s">
        <v>13</v>
      </c>
      <c r="E959" s="6">
        <v>43066</v>
      </c>
      <c r="F959" s="4">
        <v>0.6463078703703703</v>
      </c>
      <c r="G959" s="5" t="s">
        <v>9</v>
      </c>
      <c r="H959" s="12">
        <v>0</v>
      </c>
      <c r="I959" s="10">
        <f t="shared" si="36"/>
        <v>0</v>
      </c>
      <c r="J959" s="12">
        <f t="shared" si="37"/>
        <v>215</v>
      </c>
      <c r="L959" s="5" t="s">
        <v>3253</v>
      </c>
      <c r="M959" s="5" t="s">
        <v>5669</v>
      </c>
    </row>
    <row r="960" spans="1:13" x14ac:dyDescent="0.35">
      <c r="A960" s="5" t="s">
        <v>2047</v>
      </c>
      <c r="B960" s="5" t="s">
        <v>1212</v>
      </c>
      <c r="C960" s="5" t="s">
        <v>2048</v>
      </c>
      <c r="D960" s="5" t="s">
        <v>13</v>
      </c>
      <c r="E960" s="6">
        <v>43210</v>
      </c>
      <c r="F960" s="4">
        <v>0.73649305555555555</v>
      </c>
      <c r="G960" s="5" t="s">
        <v>9</v>
      </c>
      <c r="H960" s="12">
        <f>VLOOKUP(A960,[1]Sheet1!$A$1:$B$690,2,FALSE)</f>
        <v>7274</v>
      </c>
      <c r="I960" s="10">
        <f t="shared" si="36"/>
        <v>242.46666666666667</v>
      </c>
      <c r="J960" s="12">
        <f t="shared" si="37"/>
        <v>71</v>
      </c>
      <c r="L960" s="5">
        <v>0</v>
      </c>
      <c r="M960" s="5" t="e">
        <v>#N/A</v>
      </c>
    </row>
    <row r="961" spans="1:13" x14ac:dyDescent="0.35">
      <c r="A961" s="5" t="s">
        <v>2049</v>
      </c>
      <c r="B961" s="5" t="s">
        <v>6</v>
      </c>
      <c r="C961" s="5" t="s">
        <v>2050</v>
      </c>
      <c r="D961" s="5" t="s">
        <v>8</v>
      </c>
      <c r="E961" s="6">
        <v>42695</v>
      </c>
      <c r="F961" s="4">
        <v>0.44386574074074076</v>
      </c>
      <c r="G961" s="5" t="s">
        <v>9</v>
      </c>
      <c r="H961" s="12">
        <v>0</v>
      </c>
      <c r="I961" s="10">
        <f t="shared" si="36"/>
        <v>0</v>
      </c>
      <c r="J961" s="12">
        <f t="shared" si="37"/>
        <v>586</v>
      </c>
      <c r="L961" s="5" t="s">
        <v>3249</v>
      </c>
      <c r="M961" s="5" t="s">
        <v>5666</v>
      </c>
    </row>
    <row r="962" spans="1:13" x14ac:dyDescent="0.35">
      <c r="A962" s="5" t="s">
        <v>2051</v>
      </c>
      <c r="B962" s="5" t="s">
        <v>17</v>
      </c>
      <c r="C962" s="5" t="s">
        <v>2052</v>
      </c>
      <c r="D962" s="5" t="s">
        <v>13</v>
      </c>
      <c r="E962" s="6">
        <v>43158</v>
      </c>
      <c r="F962" s="4">
        <v>0.77790509259259266</v>
      </c>
      <c r="G962" s="5" t="s">
        <v>9</v>
      </c>
      <c r="H962" s="12">
        <f>VLOOKUP(A962,[1]Sheet1!$A$1:$B$690,2,FALSE)</f>
        <v>6733</v>
      </c>
      <c r="I962" s="10">
        <f t="shared" si="36"/>
        <v>224.43333333333334</v>
      </c>
      <c r="J962" s="12">
        <f t="shared" si="37"/>
        <v>123</v>
      </c>
      <c r="L962" s="5">
        <v>0</v>
      </c>
      <c r="M962" s="5" t="e">
        <v>#N/A</v>
      </c>
    </row>
    <row r="963" spans="1:13" x14ac:dyDescent="0.35">
      <c r="A963" s="5" t="s">
        <v>2053</v>
      </c>
      <c r="B963" s="5" t="s">
        <v>293</v>
      </c>
      <c r="C963" s="5" t="s">
        <v>2054</v>
      </c>
      <c r="D963" s="5" t="s">
        <v>13</v>
      </c>
      <c r="E963" s="6">
        <v>43062</v>
      </c>
      <c r="F963" s="4">
        <v>0.92012731481481491</v>
      </c>
      <c r="G963" s="5" t="s">
        <v>57</v>
      </c>
      <c r="H963" s="12">
        <v>0</v>
      </c>
      <c r="I963" s="10">
        <f t="shared" si="36"/>
        <v>0</v>
      </c>
      <c r="J963" s="12">
        <f t="shared" si="37"/>
        <v>219</v>
      </c>
      <c r="K963" s="5" t="str">
        <f>IF(J963&lt;180,"半年",IF(AND(J963&gt;180,J963&lt;365),"半年至一年",IF(AND(J963&gt;365,J963&lt;730),"一年至两年","两年以上")))</f>
        <v>半年至一年</v>
      </c>
      <c r="L963" s="5">
        <v>0</v>
      </c>
      <c r="M963" s="5" t="e">
        <v>#N/A</v>
      </c>
    </row>
    <row r="964" spans="1:13" x14ac:dyDescent="0.35">
      <c r="A964" s="5" t="s">
        <v>2055</v>
      </c>
      <c r="B964" s="5" t="s">
        <v>35</v>
      </c>
      <c r="C964" s="5" t="s">
        <v>2056</v>
      </c>
      <c r="D964" s="5" t="s">
        <v>13</v>
      </c>
      <c r="E964" s="6">
        <v>42996</v>
      </c>
      <c r="F964" s="4">
        <v>0.72744212962962962</v>
      </c>
      <c r="G964" s="5" t="s">
        <v>9</v>
      </c>
      <c r="H964" s="12">
        <f>VLOOKUP(A964,[1]Sheet1!$A$1:$B$690,2,FALSE)</f>
        <v>22726</v>
      </c>
      <c r="I964" s="10">
        <f t="shared" si="36"/>
        <v>757.5333333333333</v>
      </c>
      <c r="J964" s="12">
        <f t="shared" si="37"/>
        <v>285</v>
      </c>
      <c r="L964" s="5" t="s">
        <v>3253</v>
      </c>
      <c r="M964" s="5" t="s">
        <v>5669</v>
      </c>
    </row>
    <row r="965" spans="1:13" x14ac:dyDescent="0.35">
      <c r="A965" s="5" t="s">
        <v>2057</v>
      </c>
      <c r="B965" s="5" t="s">
        <v>38</v>
      </c>
      <c r="C965" s="5" t="s">
        <v>2058</v>
      </c>
      <c r="D965" s="5" t="s">
        <v>13</v>
      </c>
      <c r="E965" s="6">
        <v>43211</v>
      </c>
      <c r="F965" s="4">
        <v>0.58950231481481474</v>
      </c>
      <c r="G965" s="5" t="s">
        <v>9</v>
      </c>
      <c r="H965" s="12">
        <v>0</v>
      </c>
      <c r="I965" s="10">
        <f t="shared" ref="I965:I1028" si="38">H965/30</f>
        <v>0</v>
      </c>
      <c r="J965" s="12">
        <f t="shared" si="37"/>
        <v>70</v>
      </c>
      <c r="L965" s="5" t="s">
        <v>169</v>
      </c>
      <c r="M965" s="5" t="s">
        <v>5667</v>
      </c>
    </row>
    <row r="966" spans="1:13" x14ac:dyDescent="0.35">
      <c r="A966" s="5" t="s">
        <v>2059</v>
      </c>
      <c r="B966" s="5" t="s">
        <v>29</v>
      </c>
      <c r="C966" s="5" t="s">
        <v>2060</v>
      </c>
      <c r="D966" s="5" t="s">
        <v>13</v>
      </c>
      <c r="E966" s="6">
        <v>42548</v>
      </c>
      <c r="F966" s="4">
        <v>0.81459490740740748</v>
      </c>
      <c r="G966" s="5" t="s">
        <v>9</v>
      </c>
      <c r="H966" s="12">
        <v>0</v>
      </c>
      <c r="I966" s="10">
        <f t="shared" si="38"/>
        <v>0</v>
      </c>
      <c r="J966" s="12">
        <f t="shared" si="37"/>
        <v>733</v>
      </c>
      <c r="L966" s="5" t="s">
        <v>3252</v>
      </c>
      <c r="M966" s="5" t="s">
        <v>5667</v>
      </c>
    </row>
    <row r="967" spans="1:13" x14ac:dyDescent="0.35">
      <c r="A967" s="5" t="s">
        <v>2061</v>
      </c>
      <c r="B967" s="5" t="s">
        <v>6</v>
      </c>
      <c r="C967" s="5" t="s">
        <v>2062</v>
      </c>
      <c r="D967" s="5" t="s">
        <v>8</v>
      </c>
      <c r="E967" s="6">
        <v>42696</v>
      </c>
      <c r="F967" s="4">
        <v>0.62232638888888892</v>
      </c>
      <c r="G967" s="5" t="s">
        <v>9</v>
      </c>
      <c r="H967" s="12">
        <v>0</v>
      </c>
      <c r="I967" s="10">
        <f t="shared" si="38"/>
        <v>0</v>
      </c>
      <c r="J967" s="12">
        <f t="shared" si="37"/>
        <v>585</v>
      </c>
      <c r="L967" s="5" t="s">
        <v>3249</v>
      </c>
      <c r="M967" s="5" t="s">
        <v>5666</v>
      </c>
    </row>
    <row r="968" spans="1:13" x14ac:dyDescent="0.35">
      <c r="A968" s="5" t="s">
        <v>2063</v>
      </c>
      <c r="B968" s="5" t="s">
        <v>29</v>
      </c>
      <c r="C968" s="5" t="s">
        <v>2064</v>
      </c>
      <c r="D968" s="5" t="s">
        <v>13</v>
      </c>
      <c r="E968" s="6">
        <v>43091</v>
      </c>
      <c r="F968" s="4">
        <v>0.6259837962962963</v>
      </c>
      <c r="G968" s="5" t="s">
        <v>9</v>
      </c>
      <c r="H968" s="12">
        <f>VLOOKUP(A968,[1]Sheet1!$A$1:$B$690,2,FALSE)</f>
        <v>1523</v>
      </c>
      <c r="I968" s="10">
        <f t="shared" si="38"/>
        <v>50.766666666666666</v>
      </c>
      <c r="J968" s="12">
        <f t="shared" si="37"/>
        <v>190</v>
      </c>
      <c r="L968" s="5" t="s">
        <v>3252</v>
      </c>
      <c r="M968" s="5" t="s">
        <v>5667</v>
      </c>
    </row>
    <row r="969" spans="1:13" x14ac:dyDescent="0.35">
      <c r="A969" s="5" t="s">
        <v>2065</v>
      </c>
      <c r="B969" s="5" t="s">
        <v>391</v>
      </c>
      <c r="C969" s="5" t="s">
        <v>1761</v>
      </c>
      <c r="D969" s="5" t="s">
        <v>13</v>
      </c>
      <c r="E969" s="6">
        <v>43073</v>
      </c>
      <c r="F969" s="4">
        <v>0.60327546296296297</v>
      </c>
      <c r="G969" s="5" t="s">
        <v>9</v>
      </c>
      <c r="H969" s="12">
        <f>VLOOKUP(A969,[1]Sheet1!$A$1:$B$690,2,FALSE)</f>
        <v>970</v>
      </c>
      <c r="I969" s="10">
        <f t="shared" si="38"/>
        <v>32.333333333333336</v>
      </c>
      <c r="J969" s="12">
        <f t="shared" si="37"/>
        <v>208</v>
      </c>
      <c r="L969" s="5">
        <v>0</v>
      </c>
      <c r="M969" s="5" t="e">
        <v>#N/A</v>
      </c>
    </row>
    <row r="970" spans="1:13" x14ac:dyDescent="0.35">
      <c r="A970" s="5" t="s">
        <v>2066</v>
      </c>
      <c r="B970" s="5" t="s">
        <v>17</v>
      </c>
      <c r="C970" s="5" t="s">
        <v>2067</v>
      </c>
      <c r="D970" s="5" t="s">
        <v>13</v>
      </c>
      <c r="E970" s="6">
        <v>43136</v>
      </c>
      <c r="F970" s="4">
        <v>0.65281250000000002</v>
      </c>
      <c r="G970" s="5" t="s">
        <v>9</v>
      </c>
      <c r="H970" s="12">
        <f>VLOOKUP(A970,[1]Sheet1!$A$1:$B$690,2,FALSE)</f>
        <v>4</v>
      </c>
      <c r="I970" s="10">
        <f t="shared" si="38"/>
        <v>0.13333333333333333</v>
      </c>
      <c r="J970" s="12">
        <f t="shared" si="37"/>
        <v>145</v>
      </c>
      <c r="L970" s="5">
        <v>0</v>
      </c>
      <c r="M970" s="5" t="e">
        <v>#N/A</v>
      </c>
    </row>
    <row r="971" spans="1:13" x14ac:dyDescent="0.35">
      <c r="A971" s="5" t="s">
        <v>2068</v>
      </c>
      <c r="B971" s="5" t="s">
        <v>2069</v>
      </c>
      <c r="C971" s="5" t="s">
        <v>2070</v>
      </c>
      <c r="D971" s="5" t="s">
        <v>13</v>
      </c>
      <c r="E971" s="6">
        <v>43167</v>
      </c>
      <c r="F971" s="4">
        <v>9.0497685185185181E-2</v>
      </c>
      <c r="G971" s="5" t="s">
        <v>9</v>
      </c>
      <c r="H971" s="12">
        <v>0</v>
      </c>
      <c r="I971" s="10">
        <f t="shared" si="38"/>
        <v>0</v>
      </c>
      <c r="J971" s="12">
        <f t="shared" si="37"/>
        <v>114</v>
      </c>
      <c r="L971" s="5">
        <v>0</v>
      </c>
      <c r="M971" s="5" t="e">
        <v>#N/A</v>
      </c>
    </row>
    <row r="972" spans="1:13" x14ac:dyDescent="0.35">
      <c r="A972" s="5" t="s">
        <v>2071</v>
      </c>
      <c r="B972" s="5" t="s">
        <v>6</v>
      </c>
      <c r="C972" s="5" t="s">
        <v>2072</v>
      </c>
      <c r="D972" s="5" t="s">
        <v>8</v>
      </c>
      <c r="E972" s="6">
        <v>42695</v>
      </c>
      <c r="F972" s="4">
        <v>0.45851851851851855</v>
      </c>
      <c r="G972" s="5" t="s">
        <v>9</v>
      </c>
      <c r="H972" s="12">
        <v>0</v>
      </c>
      <c r="I972" s="10">
        <f t="shared" si="38"/>
        <v>0</v>
      </c>
      <c r="J972" s="12">
        <f t="shared" si="37"/>
        <v>586</v>
      </c>
      <c r="L972" s="5" t="s">
        <v>3249</v>
      </c>
      <c r="M972" s="5" t="s">
        <v>5666</v>
      </c>
    </row>
    <row r="973" spans="1:13" x14ac:dyDescent="0.35">
      <c r="A973" s="5" t="s">
        <v>2073</v>
      </c>
      <c r="B973" s="5" t="s">
        <v>38</v>
      </c>
      <c r="C973" s="5" t="s">
        <v>2074</v>
      </c>
      <c r="D973" s="5" t="s">
        <v>13</v>
      </c>
      <c r="E973" s="6">
        <v>43238</v>
      </c>
      <c r="F973" s="4">
        <v>0.49032407407407402</v>
      </c>
      <c r="G973" s="5" t="s">
        <v>9</v>
      </c>
      <c r="H973" s="12">
        <f>VLOOKUP(A973,[1]Sheet1!$A$1:$B$690,2,FALSE)</f>
        <v>678</v>
      </c>
      <c r="I973" s="10">
        <f t="shared" si="38"/>
        <v>22.6</v>
      </c>
      <c r="J973" s="12">
        <f t="shared" si="37"/>
        <v>43</v>
      </c>
      <c r="L973" s="5" t="s">
        <v>169</v>
      </c>
      <c r="M973" s="5" t="s">
        <v>5667</v>
      </c>
    </row>
    <row r="974" spans="1:13" x14ac:dyDescent="0.35">
      <c r="A974" s="5" t="s">
        <v>2075</v>
      </c>
      <c r="B974" s="5" t="s">
        <v>6</v>
      </c>
      <c r="C974" s="5" t="s">
        <v>2076</v>
      </c>
      <c r="D974" s="5" t="s">
        <v>8</v>
      </c>
      <c r="E974" s="6">
        <v>42692</v>
      </c>
      <c r="F974" s="4">
        <v>0.59189814814814812</v>
      </c>
      <c r="G974" s="5" t="s">
        <v>9</v>
      </c>
      <c r="H974" s="12">
        <v>0</v>
      </c>
      <c r="I974" s="10">
        <f t="shared" si="38"/>
        <v>0</v>
      </c>
      <c r="J974" s="12">
        <f t="shared" si="37"/>
        <v>589</v>
      </c>
      <c r="L974" s="5" t="s">
        <v>3249</v>
      </c>
      <c r="M974" s="5" t="s">
        <v>5666</v>
      </c>
    </row>
    <row r="975" spans="1:13" x14ac:dyDescent="0.35">
      <c r="A975" s="5" t="s">
        <v>2077</v>
      </c>
      <c r="B975" s="5" t="s">
        <v>536</v>
      </c>
      <c r="C975" s="5" t="s">
        <v>2078</v>
      </c>
      <c r="D975" s="5" t="s">
        <v>13</v>
      </c>
      <c r="E975" s="6">
        <v>43158</v>
      </c>
      <c r="F975" s="4">
        <v>0.40688657407407408</v>
      </c>
      <c r="G975" s="5" t="s">
        <v>9</v>
      </c>
      <c r="H975" s="12">
        <v>0</v>
      </c>
      <c r="I975" s="10">
        <f t="shared" si="38"/>
        <v>0</v>
      </c>
      <c r="J975" s="12">
        <f t="shared" si="37"/>
        <v>123</v>
      </c>
      <c r="L975" s="5">
        <v>0</v>
      </c>
      <c r="M975" s="5" t="e">
        <v>#N/A</v>
      </c>
    </row>
    <row r="976" spans="1:13" x14ac:dyDescent="0.35">
      <c r="A976" s="5" t="s">
        <v>2079</v>
      </c>
      <c r="B976" s="5" t="s">
        <v>29</v>
      </c>
      <c r="C976" s="5" t="s">
        <v>2080</v>
      </c>
      <c r="D976" s="5" t="s">
        <v>13</v>
      </c>
      <c r="E976" s="6">
        <v>43265</v>
      </c>
      <c r="F976" s="4">
        <v>0.82502314814814814</v>
      </c>
      <c r="G976" s="5" t="s">
        <v>9</v>
      </c>
      <c r="H976" s="12">
        <f>VLOOKUP(A976,[1]Sheet1!$A$1:$B$690,2,FALSE)</f>
        <v>350</v>
      </c>
      <c r="I976" s="10">
        <f t="shared" si="38"/>
        <v>11.666666666666666</v>
      </c>
      <c r="J976" s="12">
        <f t="shared" si="37"/>
        <v>16</v>
      </c>
      <c r="L976" s="5" t="s">
        <v>3252</v>
      </c>
      <c r="M976" s="5" t="s">
        <v>5667</v>
      </c>
    </row>
    <row r="977" spans="1:13" x14ac:dyDescent="0.35">
      <c r="A977" s="5" t="s">
        <v>2081</v>
      </c>
      <c r="B977" s="5" t="s">
        <v>89</v>
      </c>
      <c r="C977" s="5" t="s">
        <v>2082</v>
      </c>
      <c r="D977" s="5" t="s">
        <v>13</v>
      </c>
      <c r="E977" s="6">
        <v>42895</v>
      </c>
      <c r="F977" s="4">
        <v>0.47379629629629627</v>
      </c>
      <c r="G977" s="5" t="s">
        <v>9</v>
      </c>
      <c r="H977" s="12">
        <f>VLOOKUP(A977,[1]Sheet1!$A$1:$B$690,2,FALSE)</f>
        <v>3011</v>
      </c>
      <c r="I977" s="10">
        <f t="shared" si="38"/>
        <v>100.36666666666666</v>
      </c>
      <c r="J977" s="12">
        <f t="shared" si="37"/>
        <v>386</v>
      </c>
      <c r="L977" s="5" t="s">
        <v>3248</v>
      </c>
      <c r="M977" s="5" t="s">
        <v>5667</v>
      </c>
    </row>
    <row r="978" spans="1:13" x14ac:dyDescent="0.35">
      <c r="A978" s="5" t="s">
        <v>2083</v>
      </c>
      <c r="B978" s="5" t="s">
        <v>6</v>
      </c>
      <c r="C978" s="5" t="s">
        <v>2084</v>
      </c>
      <c r="D978" s="5" t="s">
        <v>8</v>
      </c>
      <c r="E978" s="6">
        <v>42695</v>
      </c>
      <c r="F978" s="4">
        <v>0.45893518518518522</v>
      </c>
      <c r="G978" s="5" t="s">
        <v>9</v>
      </c>
      <c r="H978" s="12">
        <v>0</v>
      </c>
      <c r="I978" s="10">
        <f t="shared" si="38"/>
        <v>0</v>
      </c>
      <c r="J978" s="12">
        <f t="shared" si="37"/>
        <v>586</v>
      </c>
      <c r="L978" s="5" t="s">
        <v>3249</v>
      </c>
      <c r="M978" s="5" t="s">
        <v>5666</v>
      </c>
    </row>
    <row r="979" spans="1:13" x14ac:dyDescent="0.35">
      <c r="A979" s="5" t="s">
        <v>2085</v>
      </c>
      <c r="B979" s="5" t="s">
        <v>6</v>
      </c>
      <c r="C979" s="5" t="s">
        <v>2086</v>
      </c>
      <c r="D979" s="5" t="s">
        <v>8</v>
      </c>
      <c r="E979" s="6">
        <v>42692</v>
      </c>
      <c r="F979" s="4">
        <v>0.67509259259259258</v>
      </c>
      <c r="G979" s="5" t="s">
        <v>9</v>
      </c>
      <c r="H979" s="12">
        <v>0</v>
      </c>
      <c r="I979" s="10">
        <f t="shared" si="38"/>
        <v>0</v>
      </c>
      <c r="J979" s="12">
        <f t="shared" si="37"/>
        <v>589</v>
      </c>
      <c r="L979" s="5" t="s">
        <v>3249</v>
      </c>
      <c r="M979" s="5" t="s">
        <v>5666</v>
      </c>
    </row>
    <row r="980" spans="1:13" x14ac:dyDescent="0.35">
      <c r="A980" s="5" t="s">
        <v>2087</v>
      </c>
      <c r="B980" s="5" t="s">
        <v>6</v>
      </c>
      <c r="C980" s="5" t="s">
        <v>2088</v>
      </c>
      <c r="D980" s="5" t="s">
        <v>8</v>
      </c>
      <c r="E980" s="6">
        <v>42696</v>
      </c>
      <c r="F980" s="4">
        <v>0.61459490740740741</v>
      </c>
      <c r="G980" s="5" t="s">
        <v>9</v>
      </c>
      <c r="H980" s="12">
        <v>0</v>
      </c>
      <c r="I980" s="10">
        <f t="shared" si="38"/>
        <v>0</v>
      </c>
      <c r="J980" s="12">
        <f t="shared" si="37"/>
        <v>585</v>
      </c>
      <c r="L980" s="5" t="s">
        <v>3249</v>
      </c>
      <c r="M980" s="5" t="s">
        <v>5666</v>
      </c>
    </row>
    <row r="981" spans="1:13" x14ac:dyDescent="0.35">
      <c r="A981" s="5" t="s">
        <v>2089</v>
      </c>
      <c r="B981" s="5" t="s">
        <v>2090</v>
      </c>
      <c r="C981" s="5" t="s">
        <v>2091</v>
      </c>
      <c r="D981" s="5" t="s">
        <v>110</v>
      </c>
      <c r="E981" s="6">
        <v>42816</v>
      </c>
      <c r="F981" s="4">
        <v>0.78168981481481481</v>
      </c>
      <c r="G981" s="5" t="s">
        <v>9</v>
      </c>
      <c r="H981" s="12">
        <v>0</v>
      </c>
      <c r="I981" s="10">
        <f t="shared" si="38"/>
        <v>0</v>
      </c>
      <c r="J981" s="12">
        <f t="shared" si="37"/>
        <v>465</v>
      </c>
      <c r="L981" s="5">
        <v>0</v>
      </c>
      <c r="M981" s="5" t="e">
        <v>#N/A</v>
      </c>
    </row>
    <row r="982" spans="1:13" x14ac:dyDescent="0.35">
      <c r="A982" s="5" t="s">
        <v>2092</v>
      </c>
      <c r="B982" s="5" t="s">
        <v>29</v>
      </c>
      <c r="C982" s="5" t="s">
        <v>2093</v>
      </c>
      <c r="D982" s="5" t="s">
        <v>13</v>
      </c>
      <c r="E982" s="6">
        <v>42706</v>
      </c>
      <c r="F982" s="4">
        <v>0.4369791666666667</v>
      </c>
      <c r="G982" s="5" t="s">
        <v>57</v>
      </c>
      <c r="H982" s="12">
        <v>0</v>
      </c>
      <c r="I982" s="10">
        <f t="shared" si="38"/>
        <v>0</v>
      </c>
      <c r="J982" s="12">
        <f t="shared" si="37"/>
        <v>575</v>
      </c>
      <c r="K982" s="5" t="str">
        <f>IF(J982&lt;180,"半年",IF(AND(J982&gt;180,J982&lt;365),"半年至一年",IF(AND(J982&gt;365,J982&lt;730),"一年至两年","两年以上")))</f>
        <v>一年至两年</v>
      </c>
      <c r="L982" s="5" t="s">
        <v>3252</v>
      </c>
      <c r="M982" s="5" t="s">
        <v>5667</v>
      </c>
    </row>
    <row r="983" spans="1:13" x14ac:dyDescent="0.35">
      <c r="A983" s="5" t="s">
        <v>2094</v>
      </c>
      <c r="B983" s="5" t="s">
        <v>54</v>
      </c>
      <c r="C983" s="5" t="s">
        <v>2095</v>
      </c>
      <c r="D983" s="5" t="s">
        <v>56</v>
      </c>
      <c r="E983" s="6">
        <v>42698</v>
      </c>
      <c r="F983" s="4">
        <v>0.4629050925925926</v>
      </c>
      <c r="G983" s="5" t="s">
        <v>9</v>
      </c>
      <c r="H983" s="12">
        <f>VLOOKUP(A983,[1]Sheet1!$A$1:$B$690,2,FALSE)</f>
        <v>12298</v>
      </c>
      <c r="I983" s="10">
        <f t="shared" si="38"/>
        <v>409.93333333333334</v>
      </c>
      <c r="J983" s="12">
        <f t="shared" si="37"/>
        <v>583</v>
      </c>
      <c r="L983" s="5">
        <v>0</v>
      </c>
      <c r="M983" s="5" t="e">
        <v>#N/A</v>
      </c>
    </row>
    <row r="984" spans="1:13" x14ac:dyDescent="0.35">
      <c r="A984" s="5" t="s">
        <v>2096</v>
      </c>
      <c r="B984" s="5" t="s">
        <v>29</v>
      </c>
      <c r="C984" s="5" t="s">
        <v>2097</v>
      </c>
      <c r="D984" s="5" t="s">
        <v>13</v>
      </c>
      <c r="E984" s="6">
        <v>42811</v>
      </c>
      <c r="F984" s="4">
        <v>0.46303240740740742</v>
      </c>
      <c r="G984" s="5" t="s">
        <v>9</v>
      </c>
      <c r="H984" s="12">
        <f>VLOOKUP(A984,[1]Sheet1!$A$1:$B$690,2,FALSE)</f>
        <v>2938</v>
      </c>
      <c r="I984" s="10">
        <f t="shared" si="38"/>
        <v>97.933333333333337</v>
      </c>
      <c r="J984" s="12">
        <f t="shared" si="37"/>
        <v>470</v>
      </c>
      <c r="L984" s="5" t="s">
        <v>3252</v>
      </c>
      <c r="M984" s="5" t="s">
        <v>5667</v>
      </c>
    </row>
    <row r="985" spans="1:13" x14ac:dyDescent="0.35">
      <c r="A985" s="5" t="s">
        <v>2098</v>
      </c>
      <c r="B985" s="5" t="s">
        <v>108</v>
      </c>
      <c r="C985" s="5" t="s">
        <v>2099</v>
      </c>
      <c r="D985" s="5" t="s">
        <v>110</v>
      </c>
      <c r="E985" s="6">
        <v>43178</v>
      </c>
      <c r="F985" s="4">
        <v>0.67909722222222213</v>
      </c>
      <c r="G985" s="5" t="s">
        <v>9</v>
      </c>
      <c r="H985" s="12">
        <v>0</v>
      </c>
      <c r="I985" s="10">
        <f t="shared" si="38"/>
        <v>0</v>
      </c>
      <c r="J985" s="12">
        <f t="shared" si="37"/>
        <v>103</v>
      </c>
      <c r="L985" s="5" t="s">
        <v>108</v>
      </c>
      <c r="M985" s="5" t="s">
        <v>5666</v>
      </c>
    </row>
    <row r="986" spans="1:13" x14ac:dyDescent="0.35">
      <c r="A986" s="5" t="s">
        <v>2100</v>
      </c>
      <c r="B986" s="5" t="s">
        <v>29</v>
      </c>
      <c r="C986" s="5" t="s">
        <v>2101</v>
      </c>
      <c r="D986" s="5" t="s">
        <v>13</v>
      </c>
      <c r="E986" s="6">
        <v>43279</v>
      </c>
      <c r="F986" s="4">
        <v>0.44187500000000002</v>
      </c>
      <c r="G986" s="5" t="s">
        <v>9</v>
      </c>
      <c r="H986" s="12">
        <f>VLOOKUP(A986,[1]Sheet1!$A$1:$B$690,2,FALSE)</f>
        <v>2</v>
      </c>
      <c r="I986" s="10">
        <f t="shared" si="38"/>
        <v>6.6666666666666666E-2</v>
      </c>
      <c r="J986" s="12">
        <f t="shared" ref="J986:J1005" si="39">$A$1-E986</f>
        <v>2</v>
      </c>
      <c r="L986" s="5" t="s">
        <v>3252</v>
      </c>
      <c r="M986" s="5" t="s">
        <v>5667</v>
      </c>
    </row>
    <row r="987" spans="1:13" x14ac:dyDescent="0.35">
      <c r="A987" s="5" t="s">
        <v>2102</v>
      </c>
      <c r="B987" s="5" t="s">
        <v>2103</v>
      </c>
      <c r="C987" s="5" t="s">
        <v>2104</v>
      </c>
      <c r="D987" s="5" t="s">
        <v>13</v>
      </c>
      <c r="E987" s="6">
        <v>43182</v>
      </c>
      <c r="F987" s="4">
        <v>0.57385416666666667</v>
      </c>
      <c r="G987" s="5" t="s">
        <v>9</v>
      </c>
      <c r="H987" s="12">
        <f>VLOOKUP(A987,[1]Sheet1!$A$1:$B$690,2,FALSE)</f>
        <v>237</v>
      </c>
      <c r="I987" s="10">
        <f t="shared" si="38"/>
        <v>7.9</v>
      </c>
      <c r="J987" s="12">
        <f t="shared" si="39"/>
        <v>99</v>
      </c>
      <c r="L987" s="5">
        <v>0</v>
      </c>
      <c r="M987" s="5" t="e">
        <v>#N/A</v>
      </c>
    </row>
    <row r="988" spans="1:13" x14ac:dyDescent="0.35">
      <c r="A988" s="5" t="s">
        <v>2105</v>
      </c>
      <c r="B988" s="5" t="s">
        <v>1177</v>
      </c>
      <c r="C988" s="5" t="s">
        <v>2106</v>
      </c>
      <c r="D988" s="5" t="s">
        <v>13</v>
      </c>
      <c r="E988" s="6">
        <v>42888</v>
      </c>
      <c r="F988" s="4">
        <v>0.71120370370370367</v>
      </c>
      <c r="G988" s="5" t="s">
        <v>9</v>
      </c>
      <c r="H988" s="12">
        <v>0</v>
      </c>
      <c r="I988" s="10">
        <f t="shared" si="38"/>
        <v>0</v>
      </c>
      <c r="J988" s="12">
        <f t="shared" si="39"/>
        <v>393</v>
      </c>
      <c r="L988" s="5">
        <v>0</v>
      </c>
      <c r="M988" s="5" t="e">
        <v>#N/A</v>
      </c>
    </row>
    <row r="989" spans="1:13" x14ac:dyDescent="0.35">
      <c r="A989" s="5" t="s">
        <v>2107</v>
      </c>
      <c r="B989" s="5" t="s">
        <v>6</v>
      </c>
      <c r="C989" s="5" t="s">
        <v>2108</v>
      </c>
      <c r="D989" s="5" t="s">
        <v>8</v>
      </c>
      <c r="E989" s="6">
        <v>42695</v>
      </c>
      <c r="F989" s="4">
        <v>0.59847222222222218</v>
      </c>
      <c r="G989" s="5" t="s">
        <v>9</v>
      </c>
      <c r="H989" s="12">
        <v>0</v>
      </c>
      <c r="I989" s="10">
        <f t="shared" si="38"/>
        <v>0</v>
      </c>
      <c r="J989" s="12">
        <f t="shared" si="39"/>
        <v>586</v>
      </c>
      <c r="L989" s="5" t="s">
        <v>3249</v>
      </c>
      <c r="M989" s="5" t="s">
        <v>5666</v>
      </c>
    </row>
    <row r="990" spans="1:13" x14ac:dyDescent="0.35">
      <c r="A990" s="5" t="s">
        <v>2109</v>
      </c>
      <c r="B990" s="5" t="s">
        <v>204</v>
      </c>
      <c r="C990" s="5" t="s">
        <v>2110</v>
      </c>
      <c r="D990" s="5" t="s">
        <v>110</v>
      </c>
      <c r="E990" s="6">
        <v>43106</v>
      </c>
      <c r="F990" s="4">
        <v>0.64939814814814811</v>
      </c>
      <c r="G990" s="5" t="s">
        <v>9</v>
      </c>
      <c r="H990" s="12">
        <f>VLOOKUP(A990,[1]Sheet1!$A$1:$B$690,2,FALSE)</f>
        <v>314</v>
      </c>
      <c r="I990" s="10">
        <f t="shared" si="38"/>
        <v>10.466666666666667</v>
      </c>
      <c r="J990" s="12">
        <f t="shared" si="39"/>
        <v>175</v>
      </c>
      <c r="L990" s="5" t="s">
        <v>3255</v>
      </c>
      <c r="M990" s="5" t="s">
        <v>5668</v>
      </c>
    </row>
    <row r="991" spans="1:13" x14ac:dyDescent="0.35">
      <c r="A991" s="5" t="s">
        <v>2111</v>
      </c>
      <c r="B991" s="5" t="s">
        <v>866</v>
      </c>
      <c r="C991" s="5" t="s">
        <v>1240</v>
      </c>
      <c r="D991" s="5" t="s">
        <v>56</v>
      </c>
      <c r="E991" s="6">
        <v>42864</v>
      </c>
      <c r="F991" s="4">
        <v>0.57442129629629635</v>
      </c>
      <c r="G991" s="5" t="s">
        <v>9</v>
      </c>
      <c r="H991" s="12">
        <v>0</v>
      </c>
      <c r="I991" s="10">
        <f t="shared" si="38"/>
        <v>0</v>
      </c>
      <c r="J991" s="12">
        <f t="shared" si="39"/>
        <v>417</v>
      </c>
      <c r="L991" s="5">
        <v>0</v>
      </c>
      <c r="M991" s="5" t="e">
        <v>#N/A</v>
      </c>
    </row>
    <row r="992" spans="1:13" x14ac:dyDescent="0.35">
      <c r="A992" s="5" t="s">
        <v>2112</v>
      </c>
      <c r="B992" s="5" t="s">
        <v>2113</v>
      </c>
      <c r="C992" s="5" t="s">
        <v>2114</v>
      </c>
      <c r="D992" s="5" t="s">
        <v>13</v>
      </c>
      <c r="E992" s="6">
        <v>43069</v>
      </c>
      <c r="F992" s="4">
        <v>0.4425115740740741</v>
      </c>
      <c r="G992" s="5" t="s">
        <v>9</v>
      </c>
      <c r="H992" s="12">
        <v>0</v>
      </c>
      <c r="I992" s="10">
        <f t="shared" si="38"/>
        <v>0</v>
      </c>
      <c r="J992" s="12">
        <f t="shared" si="39"/>
        <v>212</v>
      </c>
      <c r="L992" s="5" t="s">
        <v>3269</v>
      </c>
      <c r="M992" s="5" t="s">
        <v>5667</v>
      </c>
    </row>
    <row r="993" spans="1:13" x14ac:dyDescent="0.35">
      <c r="A993" s="5" t="s">
        <v>2115</v>
      </c>
      <c r="B993" s="5" t="s">
        <v>29</v>
      </c>
      <c r="C993" s="5" t="s">
        <v>2116</v>
      </c>
      <c r="D993" s="5" t="s">
        <v>13</v>
      </c>
      <c r="E993" s="6">
        <v>42717</v>
      </c>
      <c r="F993" s="4">
        <v>0.46523148148148147</v>
      </c>
      <c r="G993" s="5" t="s">
        <v>9</v>
      </c>
      <c r="H993" s="12">
        <v>0</v>
      </c>
      <c r="I993" s="10">
        <f t="shared" si="38"/>
        <v>0</v>
      </c>
      <c r="J993" s="12">
        <f t="shared" si="39"/>
        <v>564</v>
      </c>
      <c r="L993" s="5" t="s">
        <v>3252</v>
      </c>
      <c r="M993" s="5" t="s">
        <v>5667</v>
      </c>
    </row>
    <row r="994" spans="1:13" x14ac:dyDescent="0.35">
      <c r="A994" s="5" t="s">
        <v>2117</v>
      </c>
      <c r="B994" s="5" t="s">
        <v>2118</v>
      </c>
      <c r="C994" s="5" t="s">
        <v>2118</v>
      </c>
      <c r="D994" s="5" t="s">
        <v>8</v>
      </c>
      <c r="E994" s="6">
        <v>43227</v>
      </c>
      <c r="F994" s="4">
        <v>0.64611111111111108</v>
      </c>
      <c r="G994" s="5" t="s">
        <v>9</v>
      </c>
      <c r="H994" s="12">
        <v>0</v>
      </c>
      <c r="I994" s="10">
        <f t="shared" si="38"/>
        <v>0</v>
      </c>
      <c r="J994" s="12">
        <f t="shared" si="39"/>
        <v>54</v>
      </c>
      <c r="L994" s="5">
        <v>0</v>
      </c>
      <c r="M994" s="5" t="e">
        <v>#N/A</v>
      </c>
    </row>
    <row r="995" spans="1:13" x14ac:dyDescent="0.35">
      <c r="A995" s="5" t="s">
        <v>2119</v>
      </c>
      <c r="B995" s="5" t="s">
        <v>257</v>
      </c>
      <c r="C995" s="5" t="s">
        <v>2120</v>
      </c>
      <c r="D995" s="5" t="s">
        <v>8</v>
      </c>
      <c r="E995" s="6">
        <v>42992</v>
      </c>
      <c r="F995" s="4">
        <v>0.40254629629629629</v>
      </c>
      <c r="G995" s="5" t="s">
        <v>9</v>
      </c>
      <c r="H995" s="12">
        <v>0</v>
      </c>
      <c r="I995" s="10">
        <f t="shared" si="38"/>
        <v>0</v>
      </c>
      <c r="J995" s="12">
        <f t="shared" si="39"/>
        <v>289</v>
      </c>
      <c r="L995" s="5">
        <v>0</v>
      </c>
      <c r="M995" s="5" t="e">
        <v>#N/A</v>
      </c>
    </row>
    <row r="996" spans="1:13" x14ac:dyDescent="0.35">
      <c r="A996" s="5" t="s">
        <v>2121</v>
      </c>
      <c r="B996" s="5" t="s">
        <v>108</v>
      </c>
      <c r="C996" s="5" t="s">
        <v>2122</v>
      </c>
      <c r="D996" s="5" t="s">
        <v>110</v>
      </c>
      <c r="E996" s="6">
        <v>43137</v>
      </c>
      <c r="F996" s="4">
        <v>0.41162037037037041</v>
      </c>
      <c r="G996" s="5" t="s">
        <v>9</v>
      </c>
      <c r="H996" s="12">
        <v>0</v>
      </c>
      <c r="I996" s="10">
        <f t="shared" si="38"/>
        <v>0</v>
      </c>
      <c r="J996" s="12">
        <f t="shared" si="39"/>
        <v>144</v>
      </c>
      <c r="L996" s="5" t="s">
        <v>108</v>
      </c>
      <c r="M996" s="5" t="s">
        <v>5666</v>
      </c>
    </row>
    <row r="997" spans="1:13" x14ac:dyDescent="0.35">
      <c r="A997" s="5" t="s">
        <v>2123</v>
      </c>
      <c r="B997" s="5" t="s">
        <v>6</v>
      </c>
      <c r="C997" s="5" t="s">
        <v>2124</v>
      </c>
      <c r="D997" s="5" t="s">
        <v>8</v>
      </c>
      <c r="E997" s="6">
        <v>42696</v>
      </c>
      <c r="F997" s="4">
        <v>0.60471064814814812</v>
      </c>
      <c r="G997" s="5" t="s">
        <v>9</v>
      </c>
      <c r="H997" s="12">
        <v>0</v>
      </c>
      <c r="I997" s="10">
        <f t="shared" si="38"/>
        <v>0</v>
      </c>
      <c r="J997" s="12">
        <f t="shared" si="39"/>
        <v>585</v>
      </c>
      <c r="L997" s="5" t="s">
        <v>3249</v>
      </c>
      <c r="M997" s="5" t="s">
        <v>5666</v>
      </c>
    </row>
    <row r="998" spans="1:13" x14ac:dyDescent="0.35">
      <c r="A998" s="5" t="s">
        <v>2125</v>
      </c>
      <c r="B998" s="5" t="s">
        <v>70</v>
      </c>
      <c r="C998" s="5" t="s">
        <v>2126</v>
      </c>
      <c r="D998" s="5" t="s">
        <v>13</v>
      </c>
      <c r="E998" s="6">
        <v>43214</v>
      </c>
      <c r="F998" s="4">
        <v>0.5276967592592593</v>
      </c>
      <c r="G998" s="5" t="s">
        <v>9</v>
      </c>
      <c r="H998" s="12">
        <f>VLOOKUP(A998,[1]Sheet1!$A$1:$B$690,2,FALSE)</f>
        <v>770</v>
      </c>
      <c r="I998" s="10">
        <f t="shared" si="38"/>
        <v>25.666666666666668</v>
      </c>
      <c r="J998" s="12">
        <f t="shared" si="39"/>
        <v>67</v>
      </c>
      <c r="L998" s="5">
        <v>0</v>
      </c>
      <c r="M998" s="5" t="e">
        <v>#N/A</v>
      </c>
    </row>
    <row r="999" spans="1:13" x14ac:dyDescent="0.35">
      <c r="A999" s="5" t="s">
        <v>2127</v>
      </c>
      <c r="B999" s="5" t="s">
        <v>6</v>
      </c>
      <c r="C999" s="5" t="s">
        <v>2128</v>
      </c>
      <c r="D999" s="5" t="s">
        <v>8</v>
      </c>
      <c r="E999" s="6">
        <v>42696</v>
      </c>
      <c r="F999" s="4">
        <v>0.45401620370370371</v>
      </c>
      <c r="G999" s="5" t="s">
        <v>9</v>
      </c>
      <c r="H999" s="12">
        <v>0</v>
      </c>
      <c r="I999" s="10">
        <f t="shared" si="38"/>
        <v>0</v>
      </c>
      <c r="J999" s="12">
        <f t="shared" si="39"/>
        <v>585</v>
      </c>
      <c r="L999" s="5" t="s">
        <v>3249</v>
      </c>
      <c r="M999" s="5" t="s">
        <v>5666</v>
      </c>
    </row>
    <row r="1000" spans="1:13" x14ac:dyDescent="0.35">
      <c r="A1000" s="5" t="s">
        <v>2129</v>
      </c>
      <c r="B1000" s="5" t="s">
        <v>6</v>
      </c>
      <c r="C1000" s="5" t="s">
        <v>2130</v>
      </c>
      <c r="D1000" s="5" t="s">
        <v>8</v>
      </c>
      <c r="E1000" s="6">
        <v>42692</v>
      </c>
      <c r="F1000" s="4">
        <v>0.58892361111111113</v>
      </c>
      <c r="G1000" s="5" t="s">
        <v>9</v>
      </c>
      <c r="H1000" s="12">
        <v>0</v>
      </c>
      <c r="I1000" s="10">
        <f t="shared" si="38"/>
        <v>0</v>
      </c>
      <c r="J1000" s="12">
        <f t="shared" si="39"/>
        <v>589</v>
      </c>
      <c r="L1000" s="5" t="s">
        <v>3249</v>
      </c>
      <c r="M1000" s="5" t="s">
        <v>5666</v>
      </c>
    </row>
    <row r="1001" spans="1:13" x14ac:dyDescent="0.35">
      <c r="A1001" s="5" t="s">
        <v>2131</v>
      </c>
      <c r="B1001" s="5" t="s">
        <v>6</v>
      </c>
      <c r="C1001" s="5" t="s">
        <v>2132</v>
      </c>
      <c r="D1001" s="5" t="s">
        <v>8</v>
      </c>
      <c r="E1001" s="6">
        <v>42695</v>
      </c>
      <c r="F1001" s="4">
        <v>0.46160879629629631</v>
      </c>
      <c r="G1001" s="5" t="s">
        <v>9</v>
      </c>
      <c r="H1001" s="12">
        <v>0</v>
      </c>
      <c r="I1001" s="10">
        <f t="shared" si="38"/>
        <v>0</v>
      </c>
      <c r="J1001" s="12">
        <f t="shared" si="39"/>
        <v>586</v>
      </c>
      <c r="L1001" s="5" t="s">
        <v>3249</v>
      </c>
      <c r="M1001" s="5" t="s">
        <v>5666</v>
      </c>
    </row>
    <row r="1002" spans="1:13" x14ac:dyDescent="0.35">
      <c r="A1002" s="5" t="s">
        <v>2133</v>
      </c>
      <c r="B1002" s="5" t="s">
        <v>6</v>
      </c>
      <c r="C1002" s="5" t="s">
        <v>2134</v>
      </c>
      <c r="D1002" s="5" t="s">
        <v>8</v>
      </c>
      <c r="E1002" s="6">
        <v>42696</v>
      </c>
      <c r="F1002" s="4">
        <v>0.62304398148148155</v>
      </c>
      <c r="G1002" s="5" t="s">
        <v>9</v>
      </c>
      <c r="H1002" s="12">
        <v>0</v>
      </c>
      <c r="I1002" s="10">
        <f t="shared" si="38"/>
        <v>0</v>
      </c>
      <c r="J1002" s="12">
        <f t="shared" si="39"/>
        <v>585</v>
      </c>
      <c r="L1002" s="5" t="s">
        <v>3249</v>
      </c>
      <c r="M1002" s="5" t="s">
        <v>5666</v>
      </c>
    </row>
    <row r="1003" spans="1:13" x14ac:dyDescent="0.35">
      <c r="A1003" s="5" t="s">
        <v>2135</v>
      </c>
      <c r="B1003" s="5" t="s">
        <v>35</v>
      </c>
      <c r="C1003" s="5" t="s">
        <v>2136</v>
      </c>
      <c r="D1003" s="5" t="s">
        <v>13</v>
      </c>
      <c r="E1003" s="6">
        <v>42984</v>
      </c>
      <c r="F1003" s="4">
        <v>0.6184722222222222</v>
      </c>
      <c r="G1003" s="5" t="s">
        <v>9</v>
      </c>
      <c r="H1003" s="12">
        <f>VLOOKUP(A1003,[1]Sheet1!$A$1:$B$690,2,FALSE)</f>
        <v>29365</v>
      </c>
      <c r="I1003" s="10">
        <f t="shared" si="38"/>
        <v>978.83333333333337</v>
      </c>
      <c r="J1003" s="12">
        <f t="shared" si="39"/>
        <v>297</v>
      </c>
      <c r="L1003" s="5" t="s">
        <v>3253</v>
      </c>
      <c r="M1003" s="5" t="s">
        <v>5669</v>
      </c>
    </row>
    <row r="1004" spans="1:13" x14ac:dyDescent="0.35">
      <c r="A1004" s="5" t="s">
        <v>2137</v>
      </c>
      <c r="B1004" s="5" t="s">
        <v>6</v>
      </c>
      <c r="C1004" s="5" t="s">
        <v>2138</v>
      </c>
      <c r="D1004" s="5" t="s">
        <v>8</v>
      </c>
      <c r="E1004" s="6">
        <v>42696</v>
      </c>
      <c r="F1004" s="4">
        <v>0.42628472222222219</v>
      </c>
      <c r="G1004" s="5" t="s">
        <v>9</v>
      </c>
      <c r="H1004" s="12">
        <v>0</v>
      </c>
      <c r="I1004" s="10">
        <f t="shared" si="38"/>
        <v>0</v>
      </c>
      <c r="J1004" s="12">
        <f t="shared" si="39"/>
        <v>585</v>
      </c>
      <c r="L1004" s="5" t="s">
        <v>3249</v>
      </c>
      <c r="M1004" s="5" t="s">
        <v>5666</v>
      </c>
    </row>
    <row r="1005" spans="1:13" x14ac:dyDescent="0.35">
      <c r="A1005" s="5" t="s">
        <v>2139</v>
      </c>
      <c r="B1005" s="5" t="s">
        <v>38</v>
      </c>
      <c r="C1005" s="5" t="s">
        <v>2140</v>
      </c>
      <c r="D1005" s="5" t="s">
        <v>13</v>
      </c>
      <c r="E1005" s="6">
        <v>43229</v>
      </c>
      <c r="F1005" s="4">
        <v>0.63410879629629624</v>
      </c>
      <c r="G1005" s="5" t="s">
        <v>9</v>
      </c>
      <c r="H1005" s="12">
        <f>VLOOKUP(A1005,[1]Sheet1!$A$1:$B$690,2,FALSE)</f>
        <v>8850</v>
      </c>
      <c r="I1005" s="10">
        <f t="shared" si="38"/>
        <v>295</v>
      </c>
      <c r="J1005" s="12">
        <f t="shared" si="39"/>
        <v>52</v>
      </c>
      <c r="L1005" s="5" t="s">
        <v>169</v>
      </c>
      <c r="M1005" s="5" t="s">
        <v>5667</v>
      </c>
    </row>
    <row r="1006" spans="1:13" s="1" customFormat="1" x14ac:dyDescent="0.35">
      <c r="A1006" s="2" t="s">
        <v>2141</v>
      </c>
      <c r="B1006" s="2" t="s">
        <v>1967</v>
      </c>
      <c r="C1006" s="2" t="s">
        <v>2142</v>
      </c>
      <c r="D1006" s="2" t="s">
        <v>24</v>
      </c>
      <c r="E1006" s="3">
        <v>42878</v>
      </c>
      <c r="F1006" s="4">
        <v>0.67151620370370368</v>
      </c>
      <c r="G1006" s="2" t="s">
        <v>9</v>
      </c>
      <c r="H1006" s="1">
        <v>0</v>
      </c>
      <c r="I1006" s="2">
        <f t="shared" si="38"/>
        <v>0</v>
      </c>
      <c r="L1006" s="5">
        <v>0</v>
      </c>
      <c r="M1006" s="5" t="e">
        <v>#N/A</v>
      </c>
    </row>
    <row r="1007" spans="1:13" x14ac:dyDescent="0.35">
      <c r="A1007" s="5" t="s">
        <v>2143</v>
      </c>
      <c r="B1007" s="5" t="s">
        <v>11</v>
      </c>
      <c r="C1007" s="5" t="s">
        <v>2144</v>
      </c>
      <c r="D1007" s="5" t="s">
        <v>13</v>
      </c>
      <c r="E1007" s="6">
        <v>42607</v>
      </c>
      <c r="F1007" s="4">
        <v>0.45130787037037035</v>
      </c>
      <c r="G1007" s="5" t="s">
        <v>9</v>
      </c>
      <c r="H1007" s="12">
        <v>0</v>
      </c>
      <c r="I1007" s="10">
        <f t="shared" si="38"/>
        <v>0</v>
      </c>
      <c r="J1007" s="12">
        <f t="shared" ref="J1007:J1016" si="40">$A$1-E1007</f>
        <v>674</v>
      </c>
      <c r="L1007" s="5">
        <v>0</v>
      </c>
      <c r="M1007" s="5" t="e">
        <v>#N/A</v>
      </c>
    </row>
    <row r="1008" spans="1:13" x14ac:dyDescent="0.35">
      <c r="A1008" s="5" t="s">
        <v>2145</v>
      </c>
      <c r="B1008" s="5" t="s">
        <v>2146</v>
      </c>
      <c r="C1008" s="5" t="s">
        <v>2147</v>
      </c>
      <c r="D1008" s="5" t="s">
        <v>110</v>
      </c>
      <c r="E1008" s="6">
        <v>43141</v>
      </c>
      <c r="F1008" s="4">
        <v>0.47953703703703704</v>
      </c>
      <c r="G1008" s="5" t="s">
        <v>9</v>
      </c>
      <c r="H1008" s="12">
        <f>VLOOKUP(A1008,[1]Sheet1!$A$1:$B$690,2,FALSE)</f>
        <v>244</v>
      </c>
      <c r="I1008" s="10">
        <f t="shared" si="38"/>
        <v>8.1333333333333329</v>
      </c>
      <c r="J1008" s="12">
        <f t="shared" si="40"/>
        <v>140</v>
      </c>
      <c r="L1008" s="5">
        <v>0</v>
      </c>
      <c r="M1008" s="5" t="e">
        <v>#N/A</v>
      </c>
    </row>
    <row r="1009" spans="1:13" x14ac:dyDescent="0.35">
      <c r="A1009" s="5" t="s">
        <v>2148</v>
      </c>
      <c r="B1009" s="5" t="s">
        <v>2149</v>
      </c>
      <c r="C1009" s="5" t="s">
        <v>2150</v>
      </c>
      <c r="D1009" s="5" t="s">
        <v>218</v>
      </c>
      <c r="E1009" s="6">
        <v>43126</v>
      </c>
      <c r="F1009" s="4">
        <v>0.6586805555555556</v>
      </c>
      <c r="G1009" s="5" t="s">
        <v>9</v>
      </c>
      <c r="H1009" s="12">
        <f>VLOOKUP(A1009,[1]Sheet1!$A$1:$B$690,2,FALSE)</f>
        <v>667</v>
      </c>
      <c r="I1009" s="10">
        <f t="shared" si="38"/>
        <v>22.233333333333334</v>
      </c>
      <c r="J1009" s="12">
        <f t="shared" si="40"/>
        <v>155</v>
      </c>
      <c r="L1009" s="5" t="s">
        <v>2150</v>
      </c>
      <c r="M1009" s="5" t="s">
        <v>5666</v>
      </c>
    </row>
    <row r="1010" spans="1:13" x14ac:dyDescent="0.35">
      <c r="A1010" s="5" t="s">
        <v>2151</v>
      </c>
      <c r="B1010" s="5" t="s">
        <v>444</v>
      </c>
      <c r="C1010" s="5" t="s">
        <v>2152</v>
      </c>
      <c r="D1010" s="5" t="s">
        <v>56</v>
      </c>
      <c r="E1010" s="6">
        <v>43082</v>
      </c>
      <c r="F1010" s="4">
        <v>0.49898148148148147</v>
      </c>
      <c r="G1010" s="5" t="s">
        <v>9</v>
      </c>
      <c r="H1010" s="12">
        <f>VLOOKUP(A1010,[1]Sheet1!$A$1:$B$690,2,FALSE)</f>
        <v>678</v>
      </c>
      <c r="I1010" s="10">
        <f t="shared" si="38"/>
        <v>22.6</v>
      </c>
      <c r="J1010" s="12">
        <f t="shared" si="40"/>
        <v>199</v>
      </c>
      <c r="L1010" s="5">
        <v>0</v>
      </c>
      <c r="M1010" s="5" t="e">
        <v>#N/A</v>
      </c>
    </row>
    <row r="1011" spans="1:13" x14ac:dyDescent="0.35">
      <c r="A1011" s="5" t="s">
        <v>2153</v>
      </c>
      <c r="B1011" s="5" t="s">
        <v>11</v>
      </c>
      <c r="C1011" s="5" t="s">
        <v>2154</v>
      </c>
      <c r="D1011" s="5" t="s">
        <v>13</v>
      </c>
      <c r="E1011" s="6">
        <v>42607</v>
      </c>
      <c r="F1011" s="4">
        <v>0.45329861111111108</v>
      </c>
      <c r="G1011" s="5" t="s">
        <v>9</v>
      </c>
      <c r="H1011" s="12">
        <v>0</v>
      </c>
      <c r="I1011" s="10">
        <f t="shared" si="38"/>
        <v>0</v>
      </c>
      <c r="J1011" s="12">
        <f t="shared" si="40"/>
        <v>674</v>
      </c>
      <c r="L1011" s="5">
        <v>0</v>
      </c>
      <c r="M1011" s="5" t="e">
        <v>#N/A</v>
      </c>
    </row>
    <row r="1012" spans="1:13" x14ac:dyDescent="0.35">
      <c r="A1012" s="5" t="s">
        <v>2155</v>
      </c>
      <c r="B1012" s="5" t="s">
        <v>1447</v>
      </c>
      <c r="C1012" s="5" t="s">
        <v>2156</v>
      </c>
      <c r="D1012" s="5" t="s">
        <v>13</v>
      </c>
      <c r="E1012" s="6">
        <v>43055</v>
      </c>
      <c r="F1012" s="4">
        <v>0.85197916666666673</v>
      </c>
      <c r="G1012" s="5" t="s">
        <v>9</v>
      </c>
      <c r="H1012" s="12">
        <v>0</v>
      </c>
      <c r="I1012" s="10">
        <f t="shared" si="38"/>
        <v>0</v>
      </c>
      <c r="J1012" s="12">
        <f t="shared" si="40"/>
        <v>226</v>
      </c>
      <c r="L1012" s="5">
        <v>0</v>
      </c>
      <c r="M1012" s="5" t="e">
        <v>#N/A</v>
      </c>
    </row>
    <row r="1013" spans="1:13" x14ac:dyDescent="0.35">
      <c r="A1013" s="5" t="s">
        <v>2157</v>
      </c>
      <c r="B1013" s="5" t="s">
        <v>35</v>
      </c>
      <c r="C1013" s="5" t="s">
        <v>883</v>
      </c>
      <c r="D1013" s="5" t="s">
        <v>13</v>
      </c>
      <c r="E1013" s="6">
        <v>43066</v>
      </c>
      <c r="F1013" s="4">
        <v>0.64385416666666673</v>
      </c>
      <c r="G1013" s="5" t="s">
        <v>9</v>
      </c>
      <c r="H1013" s="12">
        <v>0</v>
      </c>
      <c r="I1013" s="10">
        <f t="shared" si="38"/>
        <v>0</v>
      </c>
      <c r="J1013" s="12">
        <f t="shared" si="40"/>
        <v>215</v>
      </c>
      <c r="L1013" s="5" t="s">
        <v>3253</v>
      </c>
      <c r="M1013" s="5" t="s">
        <v>5669</v>
      </c>
    </row>
    <row r="1014" spans="1:13" x14ac:dyDescent="0.35">
      <c r="A1014" s="5" t="s">
        <v>2158</v>
      </c>
      <c r="B1014" s="5" t="s">
        <v>6</v>
      </c>
      <c r="C1014" s="5" t="s">
        <v>2159</v>
      </c>
      <c r="D1014" s="5" t="s">
        <v>8</v>
      </c>
      <c r="E1014" s="6">
        <v>42695</v>
      </c>
      <c r="F1014" s="4">
        <v>0.49225694444444446</v>
      </c>
      <c r="G1014" s="5" t="s">
        <v>9</v>
      </c>
      <c r="H1014" s="12">
        <v>0</v>
      </c>
      <c r="I1014" s="10">
        <f t="shared" si="38"/>
        <v>0</v>
      </c>
      <c r="J1014" s="12">
        <f t="shared" si="40"/>
        <v>586</v>
      </c>
      <c r="L1014" s="5" t="s">
        <v>3249</v>
      </c>
      <c r="M1014" s="5" t="s">
        <v>5666</v>
      </c>
    </row>
    <row r="1015" spans="1:13" x14ac:dyDescent="0.35">
      <c r="A1015" s="5" t="s">
        <v>2160</v>
      </c>
      <c r="B1015" s="5" t="s">
        <v>38</v>
      </c>
      <c r="C1015" s="5" t="s">
        <v>2161</v>
      </c>
      <c r="D1015" s="5" t="s">
        <v>13</v>
      </c>
      <c r="E1015" s="6">
        <v>43192</v>
      </c>
      <c r="F1015" s="4">
        <v>0.78082175925925934</v>
      </c>
      <c r="G1015" s="5" t="s">
        <v>9</v>
      </c>
      <c r="H1015" s="12">
        <f>VLOOKUP(A1015,[1]Sheet1!$A$1:$B$690,2,FALSE)</f>
        <v>11011</v>
      </c>
      <c r="I1015" s="10">
        <f t="shared" si="38"/>
        <v>367.03333333333336</v>
      </c>
      <c r="J1015" s="12">
        <f t="shared" si="40"/>
        <v>89</v>
      </c>
      <c r="L1015" s="5" t="s">
        <v>169</v>
      </c>
      <c r="M1015" s="5" t="s">
        <v>5667</v>
      </c>
    </row>
    <row r="1016" spans="1:13" x14ac:dyDescent="0.35">
      <c r="A1016" s="5" t="s">
        <v>2162</v>
      </c>
      <c r="B1016" s="5" t="s">
        <v>29</v>
      </c>
      <c r="C1016" s="5" t="s">
        <v>2163</v>
      </c>
      <c r="D1016" s="5" t="s">
        <v>13</v>
      </c>
      <c r="E1016" s="6">
        <v>43252</v>
      </c>
      <c r="F1016" s="4">
        <v>0.57237268518518525</v>
      </c>
      <c r="G1016" s="5" t="s">
        <v>9</v>
      </c>
      <c r="H1016" s="12">
        <f>VLOOKUP(A1016,[1]Sheet1!$A$1:$B$690,2,FALSE)</f>
        <v>972</v>
      </c>
      <c r="I1016" s="10">
        <f t="shared" si="38"/>
        <v>32.4</v>
      </c>
      <c r="J1016" s="12">
        <f t="shared" si="40"/>
        <v>29</v>
      </c>
      <c r="L1016" s="5" t="s">
        <v>3252</v>
      </c>
      <c r="M1016" s="5" t="s">
        <v>5667</v>
      </c>
    </row>
    <row r="1017" spans="1:13" s="1" customFormat="1" x14ac:dyDescent="0.35">
      <c r="A1017" s="2" t="s">
        <v>2164</v>
      </c>
      <c r="B1017" s="2" t="s">
        <v>22</v>
      </c>
      <c r="C1017" s="2" t="s">
        <v>2165</v>
      </c>
      <c r="D1017" s="2" t="s">
        <v>24</v>
      </c>
      <c r="E1017" s="3">
        <v>42847</v>
      </c>
      <c r="F1017" s="4">
        <v>0.65197916666666667</v>
      </c>
      <c r="G1017" s="2" t="s">
        <v>9</v>
      </c>
      <c r="H1017" s="1">
        <v>0</v>
      </c>
      <c r="I1017" s="2">
        <f t="shared" si="38"/>
        <v>0</v>
      </c>
      <c r="L1017" s="5">
        <v>0</v>
      </c>
      <c r="M1017" s="5" t="e">
        <v>#N/A</v>
      </c>
    </row>
    <row r="1018" spans="1:13" x14ac:dyDescent="0.35">
      <c r="A1018" s="5" t="s">
        <v>2166</v>
      </c>
      <c r="B1018" s="5" t="s">
        <v>6</v>
      </c>
      <c r="C1018" s="5" t="s">
        <v>2167</v>
      </c>
      <c r="D1018" s="5" t="s">
        <v>8</v>
      </c>
      <c r="E1018" s="6">
        <v>42696</v>
      </c>
      <c r="F1018" s="4">
        <v>0.40929398148148149</v>
      </c>
      <c r="G1018" s="5" t="s">
        <v>9</v>
      </c>
      <c r="H1018" s="12">
        <v>0</v>
      </c>
      <c r="I1018" s="10">
        <f t="shared" si="38"/>
        <v>0</v>
      </c>
      <c r="J1018" s="12">
        <f t="shared" ref="J1018:J1078" si="41">$A$1-E1018</f>
        <v>585</v>
      </c>
      <c r="L1018" s="5" t="s">
        <v>3249</v>
      </c>
      <c r="M1018" s="5" t="s">
        <v>5666</v>
      </c>
    </row>
    <row r="1019" spans="1:13" x14ac:dyDescent="0.35">
      <c r="A1019" s="5" t="s">
        <v>2168</v>
      </c>
      <c r="B1019" s="5" t="s">
        <v>38</v>
      </c>
      <c r="C1019" s="5" t="s">
        <v>2169</v>
      </c>
      <c r="D1019" s="5" t="s">
        <v>13</v>
      </c>
      <c r="E1019" s="6">
        <v>43214</v>
      </c>
      <c r="F1019" s="4">
        <v>0.42416666666666664</v>
      </c>
      <c r="G1019" s="5" t="s">
        <v>9</v>
      </c>
      <c r="H1019" s="12">
        <v>0</v>
      </c>
      <c r="I1019" s="10">
        <f t="shared" si="38"/>
        <v>0</v>
      </c>
      <c r="J1019" s="12">
        <f t="shared" si="41"/>
        <v>67</v>
      </c>
      <c r="L1019" s="5" t="s">
        <v>169</v>
      </c>
      <c r="M1019" s="5" t="s">
        <v>5667</v>
      </c>
    </row>
    <row r="1020" spans="1:13" x14ac:dyDescent="0.35">
      <c r="A1020" s="5" t="s">
        <v>2170</v>
      </c>
      <c r="B1020" s="5" t="s">
        <v>6</v>
      </c>
      <c r="C1020" s="5" t="s">
        <v>2171</v>
      </c>
      <c r="D1020" s="5" t="s">
        <v>8</v>
      </c>
      <c r="E1020" s="6">
        <v>42695</v>
      </c>
      <c r="F1020" s="4">
        <v>0.4965046296296296</v>
      </c>
      <c r="G1020" s="5" t="s">
        <v>9</v>
      </c>
      <c r="H1020" s="12">
        <v>0</v>
      </c>
      <c r="I1020" s="10">
        <f t="shared" si="38"/>
        <v>0</v>
      </c>
      <c r="J1020" s="12">
        <f t="shared" si="41"/>
        <v>586</v>
      </c>
      <c r="L1020" s="5" t="s">
        <v>3249</v>
      </c>
      <c r="M1020" s="5" t="s">
        <v>5666</v>
      </c>
    </row>
    <row r="1021" spans="1:13" x14ac:dyDescent="0.35">
      <c r="A1021" s="5" t="s">
        <v>2172</v>
      </c>
      <c r="B1021" s="5" t="s">
        <v>6</v>
      </c>
      <c r="C1021" s="5" t="s">
        <v>2173</v>
      </c>
      <c r="D1021" s="5" t="s">
        <v>8</v>
      </c>
      <c r="E1021" s="6">
        <v>42949</v>
      </c>
      <c r="F1021" s="4">
        <v>0.66190972222222222</v>
      </c>
      <c r="G1021" s="5" t="s">
        <v>9</v>
      </c>
      <c r="H1021" s="12">
        <v>0</v>
      </c>
      <c r="I1021" s="10">
        <f t="shared" si="38"/>
        <v>0</v>
      </c>
      <c r="J1021" s="12">
        <f t="shared" si="41"/>
        <v>332</v>
      </c>
      <c r="L1021" s="5" t="s">
        <v>3249</v>
      </c>
      <c r="M1021" s="5" t="s">
        <v>5666</v>
      </c>
    </row>
    <row r="1022" spans="1:13" x14ac:dyDescent="0.35">
      <c r="A1022" s="5" t="s">
        <v>2174</v>
      </c>
      <c r="B1022" s="5" t="s">
        <v>35</v>
      </c>
      <c r="C1022" s="5" t="s">
        <v>1215</v>
      </c>
      <c r="D1022" s="5" t="s">
        <v>13</v>
      </c>
      <c r="E1022" s="6">
        <v>43290</v>
      </c>
      <c r="F1022" s="4">
        <v>0.69075231481481481</v>
      </c>
      <c r="G1022" s="5" t="s">
        <v>9</v>
      </c>
      <c r="H1022" s="12">
        <v>0</v>
      </c>
      <c r="I1022" s="10">
        <f t="shared" si="38"/>
        <v>0</v>
      </c>
      <c r="J1022" s="12">
        <f t="shared" si="41"/>
        <v>-9</v>
      </c>
      <c r="L1022" s="5" t="s">
        <v>3253</v>
      </c>
      <c r="M1022" s="5" t="s">
        <v>5669</v>
      </c>
    </row>
    <row r="1023" spans="1:13" x14ac:dyDescent="0.35">
      <c r="A1023" s="5" t="s">
        <v>2175</v>
      </c>
      <c r="B1023" s="5" t="s">
        <v>29</v>
      </c>
      <c r="C1023" s="5" t="s">
        <v>2176</v>
      </c>
      <c r="D1023" s="5" t="s">
        <v>13</v>
      </c>
      <c r="E1023" s="6">
        <v>43271</v>
      </c>
      <c r="F1023" s="4">
        <v>0.52333333333333332</v>
      </c>
      <c r="G1023" s="5" t="s">
        <v>9</v>
      </c>
      <c r="H1023" s="12">
        <f>VLOOKUP(A1023,[1]Sheet1!$A$1:$B$690,2,FALSE)</f>
        <v>2</v>
      </c>
      <c r="I1023" s="10">
        <f t="shared" si="38"/>
        <v>6.6666666666666666E-2</v>
      </c>
      <c r="J1023" s="12">
        <f t="shared" si="41"/>
        <v>10</v>
      </c>
      <c r="L1023" s="5" t="s">
        <v>3252</v>
      </c>
      <c r="M1023" s="5" t="s">
        <v>5667</v>
      </c>
    </row>
    <row r="1024" spans="1:13" x14ac:dyDescent="0.35">
      <c r="A1024" s="5" t="s">
        <v>2177</v>
      </c>
      <c r="B1024" s="5" t="s">
        <v>404</v>
      </c>
      <c r="C1024" s="5" t="s">
        <v>2178</v>
      </c>
      <c r="D1024" s="5" t="s">
        <v>13</v>
      </c>
      <c r="E1024" s="6">
        <v>43278</v>
      </c>
      <c r="F1024" s="4">
        <v>0.46541666666666665</v>
      </c>
      <c r="G1024" s="5" t="s">
        <v>9</v>
      </c>
      <c r="H1024" s="12">
        <f>VLOOKUP(A1024,[1]Sheet1!$A$1:$B$690,2,FALSE)</f>
        <v>46</v>
      </c>
      <c r="I1024" s="10">
        <f t="shared" si="38"/>
        <v>1.5333333333333334</v>
      </c>
      <c r="J1024" s="12">
        <f t="shared" si="41"/>
        <v>3</v>
      </c>
      <c r="L1024" s="5">
        <v>0</v>
      </c>
      <c r="M1024" s="5" t="e">
        <v>#N/A</v>
      </c>
    </row>
    <row r="1025" spans="1:13" x14ac:dyDescent="0.35">
      <c r="A1025" s="5" t="s">
        <v>2179</v>
      </c>
      <c r="B1025" s="5" t="s">
        <v>6</v>
      </c>
      <c r="C1025" s="5" t="s">
        <v>2180</v>
      </c>
      <c r="D1025" s="5" t="s">
        <v>8</v>
      </c>
      <c r="E1025" s="6">
        <v>42703</v>
      </c>
      <c r="F1025" s="4">
        <v>0.4138425925925926</v>
      </c>
      <c r="G1025" s="5" t="s">
        <v>9</v>
      </c>
      <c r="H1025" s="12">
        <v>0</v>
      </c>
      <c r="I1025" s="10">
        <f t="shared" si="38"/>
        <v>0</v>
      </c>
      <c r="J1025" s="12">
        <f t="shared" si="41"/>
        <v>578</v>
      </c>
      <c r="L1025" s="5" t="s">
        <v>3249</v>
      </c>
      <c r="M1025" s="5" t="s">
        <v>5666</v>
      </c>
    </row>
    <row r="1026" spans="1:13" x14ac:dyDescent="0.35">
      <c r="A1026" s="5" t="s">
        <v>2181</v>
      </c>
      <c r="B1026" s="5" t="s">
        <v>38</v>
      </c>
      <c r="C1026" s="5" t="s">
        <v>2182</v>
      </c>
      <c r="D1026" s="5" t="s">
        <v>13</v>
      </c>
      <c r="E1026" s="6">
        <v>43214</v>
      </c>
      <c r="F1026" s="4">
        <v>0.4067824074074074</v>
      </c>
      <c r="G1026" s="5" t="s">
        <v>9</v>
      </c>
      <c r="H1026" s="12">
        <f>VLOOKUP(A1026,[1]Sheet1!$A$1:$B$690,2,FALSE)</f>
        <v>1555</v>
      </c>
      <c r="I1026" s="10">
        <f t="shared" si="38"/>
        <v>51.833333333333336</v>
      </c>
      <c r="J1026" s="12">
        <f t="shared" si="41"/>
        <v>67</v>
      </c>
      <c r="L1026" s="5" t="s">
        <v>169</v>
      </c>
      <c r="M1026" s="5" t="s">
        <v>5667</v>
      </c>
    </row>
    <row r="1027" spans="1:13" x14ac:dyDescent="0.35">
      <c r="A1027" s="5" t="s">
        <v>2183</v>
      </c>
      <c r="B1027" s="5" t="s">
        <v>2184</v>
      </c>
      <c r="C1027" s="5" t="s">
        <v>2184</v>
      </c>
      <c r="D1027" s="5" t="s">
        <v>218</v>
      </c>
      <c r="E1027" s="6">
        <v>43123</v>
      </c>
      <c r="F1027" s="4">
        <v>0.49116898148148147</v>
      </c>
      <c r="G1027" s="5" t="s">
        <v>9</v>
      </c>
      <c r="H1027" s="12">
        <f>VLOOKUP(A1027,[1]Sheet1!$A$1:$B$690,2,FALSE)</f>
        <v>1</v>
      </c>
      <c r="I1027" s="10">
        <f t="shared" si="38"/>
        <v>3.3333333333333333E-2</v>
      </c>
      <c r="J1027" s="12">
        <f t="shared" si="41"/>
        <v>158</v>
      </c>
      <c r="L1027" s="5">
        <v>0</v>
      </c>
      <c r="M1027" s="5" t="e">
        <v>#N/A</v>
      </c>
    </row>
    <row r="1028" spans="1:13" x14ac:dyDescent="0.35">
      <c r="A1028" s="5" t="s">
        <v>2185</v>
      </c>
      <c r="B1028" s="5" t="s">
        <v>293</v>
      </c>
      <c r="C1028" s="5" t="s">
        <v>2186</v>
      </c>
      <c r="D1028" s="5" t="s">
        <v>13</v>
      </c>
      <c r="E1028" s="6">
        <v>43066</v>
      </c>
      <c r="F1028" s="4">
        <v>0.66995370370370377</v>
      </c>
      <c r="G1028" s="5" t="s">
        <v>9</v>
      </c>
      <c r="H1028" s="12">
        <v>0</v>
      </c>
      <c r="I1028" s="10">
        <f t="shared" si="38"/>
        <v>0</v>
      </c>
      <c r="J1028" s="12">
        <f t="shared" si="41"/>
        <v>215</v>
      </c>
      <c r="L1028" s="5">
        <v>0</v>
      </c>
      <c r="M1028" s="5" t="e">
        <v>#N/A</v>
      </c>
    </row>
    <row r="1029" spans="1:13" x14ac:dyDescent="0.35">
      <c r="A1029" s="5" t="s">
        <v>2187</v>
      </c>
      <c r="B1029" s="5" t="s">
        <v>2188</v>
      </c>
      <c r="C1029" s="5" t="s">
        <v>2189</v>
      </c>
      <c r="D1029" s="5" t="s">
        <v>8</v>
      </c>
      <c r="E1029" s="6">
        <v>43216</v>
      </c>
      <c r="F1029" s="4">
        <v>0.69773148148148145</v>
      </c>
      <c r="G1029" s="5" t="s">
        <v>9</v>
      </c>
      <c r="H1029" s="12">
        <v>0</v>
      </c>
      <c r="I1029" s="10">
        <f t="shared" ref="I1029:I1092" si="42">H1029/30</f>
        <v>0</v>
      </c>
      <c r="J1029" s="12">
        <f t="shared" si="41"/>
        <v>65</v>
      </c>
      <c r="L1029" s="5">
        <v>0</v>
      </c>
      <c r="M1029" s="5" t="e">
        <v>#N/A</v>
      </c>
    </row>
    <row r="1030" spans="1:13" x14ac:dyDescent="0.35">
      <c r="A1030" s="5" t="s">
        <v>2190</v>
      </c>
      <c r="B1030" s="5" t="s">
        <v>683</v>
      </c>
      <c r="C1030" s="5" t="s">
        <v>2191</v>
      </c>
      <c r="D1030" s="5" t="s">
        <v>13</v>
      </c>
      <c r="E1030" s="6">
        <v>43017</v>
      </c>
      <c r="F1030" s="4">
        <v>0.6011805555555555</v>
      </c>
      <c r="G1030" s="5" t="s">
        <v>9</v>
      </c>
      <c r="H1030" s="12">
        <v>0</v>
      </c>
      <c r="I1030" s="10">
        <f t="shared" si="42"/>
        <v>0</v>
      </c>
      <c r="J1030" s="12">
        <f t="shared" si="41"/>
        <v>264</v>
      </c>
      <c r="L1030" s="5" t="s">
        <v>683</v>
      </c>
      <c r="M1030" s="5" t="s">
        <v>5672</v>
      </c>
    </row>
    <row r="1031" spans="1:13" x14ac:dyDescent="0.35">
      <c r="A1031" s="5" t="s">
        <v>2192</v>
      </c>
      <c r="B1031" s="5" t="s">
        <v>108</v>
      </c>
      <c r="C1031" s="5" t="s">
        <v>2193</v>
      </c>
      <c r="D1031" s="5" t="s">
        <v>110</v>
      </c>
      <c r="E1031" s="6">
        <v>43137</v>
      </c>
      <c r="F1031" s="4">
        <v>0.41050925925925924</v>
      </c>
      <c r="G1031" s="5" t="s">
        <v>9</v>
      </c>
      <c r="H1031" s="12">
        <v>0</v>
      </c>
      <c r="I1031" s="10">
        <f t="shared" si="42"/>
        <v>0</v>
      </c>
      <c r="J1031" s="12">
        <f t="shared" si="41"/>
        <v>144</v>
      </c>
      <c r="L1031" s="5" t="s">
        <v>108</v>
      </c>
      <c r="M1031" s="5" t="s">
        <v>5666</v>
      </c>
    </row>
    <row r="1032" spans="1:13" x14ac:dyDescent="0.35">
      <c r="A1032" s="5" t="s">
        <v>2194</v>
      </c>
      <c r="B1032" s="5" t="s">
        <v>293</v>
      </c>
      <c r="C1032" s="5" t="s">
        <v>2195</v>
      </c>
      <c r="D1032" s="5" t="s">
        <v>13</v>
      </c>
      <c r="E1032" s="6">
        <v>42957</v>
      </c>
      <c r="F1032" s="4">
        <v>0.70825231481481488</v>
      </c>
      <c r="G1032" s="5" t="s">
        <v>9</v>
      </c>
      <c r="H1032" s="12">
        <v>0</v>
      </c>
      <c r="I1032" s="10">
        <f t="shared" si="42"/>
        <v>0</v>
      </c>
      <c r="J1032" s="12">
        <f t="shared" si="41"/>
        <v>324</v>
      </c>
      <c r="L1032" s="5">
        <v>0</v>
      </c>
      <c r="M1032" s="5" t="e">
        <v>#N/A</v>
      </c>
    </row>
    <row r="1033" spans="1:13" x14ac:dyDescent="0.35">
      <c r="A1033" s="5" t="s">
        <v>2196</v>
      </c>
      <c r="B1033" s="5" t="s">
        <v>404</v>
      </c>
      <c r="C1033" s="5" t="s">
        <v>2197</v>
      </c>
      <c r="D1033" s="5" t="s">
        <v>13</v>
      </c>
      <c r="E1033" s="6">
        <v>43189</v>
      </c>
      <c r="F1033" s="4">
        <v>0.58633101851851854</v>
      </c>
      <c r="G1033" s="5" t="s">
        <v>9</v>
      </c>
      <c r="H1033" s="12">
        <f>VLOOKUP(A1033,[1]Sheet1!$A$1:$B$690,2,FALSE)</f>
        <v>110</v>
      </c>
      <c r="I1033" s="10">
        <f t="shared" si="42"/>
        <v>3.6666666666666665</v>
      </c>
      <c r="J1033" s="12">
        <f t="shared" si="41"/>
        <v>92</v>
      </c>
      <c r="L1033" s="5">
        <v>0</v>
      </c>
      <c r="M1033" s="5" t="e">
        <v>#N/A</v>
      </c>
    </row>
    <row r="1034" spans="1:13" x14ac:dyDescent="0.35">
      <c r="A1034" s="5" t="s">
        <v>2198</v>
      </c>
      <c r="B1034" s="5" t="s">
        <v>6</v>
      </c>
      <c r="C1034" s="5" t="s">
        <v>2199</v>
      </c>
      <c r="D1034" s="5" t="s">
        <v>8</v>
      </c>
      <c r="E1034" s="6">
        <v>42696</v>
      </c>
      <c r="F1034" s="4">
        <v>0.61598379629629629</v>
      </c>
      <c r="G1034" s="5" t="s">
        <v>9</v>
      </c>
      <c r="H1034" s="12">
        <v>0</v>
      </c>
      <c r="I1034" s="10">
        <f t="shared" si="42"/>
        <v>0</v>
      </c>
      <c r="J1034" s="12">
        <f t="shared" si="41"/>
        <v>585</v>
      </c>
      <c r="L1034" s="5" t="s">
        <v>3249</v>
      </c>
      <c r="M1034" s="5" t="s">
        <v>5666</v>
      </c>
    </row>
    <row r="1035" spans="1:13" x14ac:dyDescent="0.35">
      <c r="A1035" s="5" t="s">
        <v>2200</v>
      </c>
      <c r="B1035" s="5" t="s">
        <v>6</v>
      </c>
      <c r="C1035" s="5" t="s">
        <v>2201</v>
      </c>
      <c r="D1035" s="5" t="s">
        <v>8</v>
      </c>
      <c r="E1035" s="6">
        <v>42692</v>
      </c>
      <c r="F1035" s="4">
        <v>0.46570601851851851</v>
      </c>
      <c r="G1035" s="5" t="s">
        <v>9</v>
      </c>
      <c r="H1035" s="12">
        <v>0</v>
      </c>
      <c r="I1035" s="10">
        <f t="shared" si="42"/>
        <v>0</v>
      </c>
      <c r="J1035" s="12">
        <f t="shared" si="41"/>
        <v>589</v>
      </c>
      <c r="L1035" s="5" t="s">
        <v>3249</v>
      </c>
      <c r="M1035" s="5" t="s">
        <v>5666</v>
      </c>
    </row>
    <row r="1036" spans="1:13" x14ac:dyDescent="0.35">
      <c r="A1036" s="5" t="s">
        <v>2202</v>
      </c>
      <c r="B1036" s="5" t="s">
        <v>38</v>
      </c>
      <c r="C1036" s="5" t="s">
        <v>2203</v>
      </c>
      <c r="D1036" s="5" t="s">
        <v>13</v>
      </c>
      <c r="E1036" s="6">
        <v>43202</v>
      </c>
      <c r="F1036" s="4">
        <v>0.4221064814814815</v>
      </c>
      <c r="G1036" s="5" t="s">
        <v>9</v>
      </c>
      <c r="H1036" s="12">
        <f>VLOOKUP(A1036,[1]Sheet1!$A$1:$B$690,2,FALSE)</f>
        <v>3181</v>
      </c>
      <c r="I1036" s="10">
        <f t="shared" si="42"/>
        <v>106.03333333333333</v>
      </c>
      <c r="J1036" s="12">
        <f t="shared" si="41"/>
        <v>79</v>
      </c>
      <c r="L1036" s="5" t="s">
        <v>169</v>
      </c>
      <c r="M1036" s="5" t="s">
        <v>5667</v>
      </c>
    </row>
    <row r="1037" spans="1:13" x14ac:dyDescent="0.35">
      <c r="A1037" s="5" t="s">
        <v>2204</v>
      </c>
      <c r="B1037" s="5" t="s">
        <v>6</v>
      </c>
      <c r="C1037" s="5" t="s">
        <v>2205</v>
      </c>
      <c r="D1037" s="5" t="s">
        <v>8</v>
      </c>
      <c r="E1037" s="6">
        <v>42696</v>
      </c>
      <c r="F1037" s="4">
        <v>0.3991319444444445</v>
      </c>
      <c r="G1037" s="5" t="s">
        <v>9</v>
      </c>
      <c r="H1037" s="12">
        <v>0</v>
      </c>
      <c r="I1037" s="10">
        <f t="shared" si="42"/>
        <v>0</v>
      </c>
      <c r="J1037" s="12">
        <f t="shared" si="41"/>
        <v>585</v>
      </c>
      <c r="L1037" s="5" t="s">
        <v>3249</v>
      </c>
      <c r="M1037" s="5" t="s">
        <v>5666</v>
      </c>
    </row>
    <row r="1038" spans="1:13" x14ac:dyDescent="0.35">
      <c r="A1038" s="5" t="s">
        <v>2206</v>
      </c>
      <c r="B1038" s="5" t="s">
        <v>38</v>
      </c>
      <c r="C1038" s="5" t="s">
        <v>2207</v>
      </c>
      <c r="D1038" s="5" t="s">
        <v>13</v>
      </c>
      <c r="E1038" s="6">
        <v>43215</v>
      </c>
      <c r="F1038" s="4">
        <v>0.73716435185185192</v>
      </c>
      <c r="G1038" s="5" t="s">
        <v>9</v>
      </c>
      <c r="H1038" s="12">
        <f>VLOOKUP(A1038,[1]Sheet1!$A$1:$B$690,2,FALSE)</f>
        <v>4758</v>
      </c>
      <c r="I1038" s="10">
        <f t="shared" si="42"/>
        <v>158.6</v>
      </c>
      <c r="J1038" s="12">
        <f t="shared" si="41"/>
        <v>66</v>
      </c>
      <c r="L1038" s="5" t="s">
        <v>169</v>
      </c>
      <c r="M1038" s="5" t="s">
        <v>5667</v>
      </c>
    </row>
    <row r="1039" spans="1:13" x14ac:dyDescent="0.35">
      <c r="A1039" s="5" t="s">
        <v>2208</v>
      </c>
      <c r="B1039" s="5" t="s">
        <v>29</v>
      </c>
      <c r="C1039" s="5" t="s">
        <v>2209</v>
      </c>
      <c r="D1039" s="5" t="s">
        <v>13</v>
      </c>
      <c r="E1039" s="6">
        <v>42879</v>
      </c>
      <c r="F1039" s="4">
        <v>0.71696759259259257</v>
      </c>
      <c r="G1039" s="5" t="s">
        <v>9</v>
      </c>
      <c r="H1039" s="12">
        <f>VLOOKUP(A1039,[1]Sheet1!$A$1:$B$690,2,FALSE)</f>
        <v>623</v>
      </c>
      <c r="I1039" s="10">
        <f t="shared" si="42"/>
        <v>20.766666666666666</v>
      </c>
      <c r="J1039" s="12">
        <f t="shared" si="41"/>
        <v>402</v>
      </c>
      <c r="L1039" s="5" t="s">
        <v>3252</v>
      </c>
      <c r="M1039" s="5" t="s">
        <v>5667</v>
      </c>
    </row>
    <row r="1040" spans="1:13" x14ac:dyDescent="0.35">
      <c r="A1040" s="5" t="s">
        <v>2210</v>
      </c>
      <c r="B1040" s="5" t="s">
        <v>6</v>
      </c>
      <c r="C1040" s="5" t="s">
        <v>2211</v>
      </c>
      <c r="D1040" s="5" t="s">
        <v>8</v>
      </c>
      <c r="E1040" s="6">
        <v>42696</v>
      </c>
      <c r="F1040" s="4">
        <v>0.43394675925925924</v>
      </c>
      <c r="G1040" s="5" t="s">
        <v>9</v>
      </c>
      <c r="H1040" s="12">
        <v>0</v>
      </c>
      <c r="I1040" s="10">
        <f t="shared" si="42"/>
        <v>0</v>
      </c>
      <c r="J1040" s="12">
        <f t="shared" si="41"/>
        <v>585</v>
      </c>
      <c r="L1040" s="5" t="s">
        <v>3249</v>
      </c>
      <c r="M1040" s="5" t="s">
        <v>5666</v>
      </c>
    </row>
    <row r="1041" spans="1:13" x14ac:dyDescent="0.35">
      <c r="A1041" s="5" t="s">
        <v>2212</v>
      </c>
      <c r="B1041" s="5" t="s">
        <v>35</v>
      </c>
      <c r="C1041" s="5" t="s">
        <v>2213</v>
      </c>
      <c r="D1041" s="5" t="s">
        <v>13</v>
      </c>
      <c r="E1041" s="6">
        <v>42996</v>
      </c>
      <c r="F1041" s="4">
        <v>0.73015046296296304</v>
      </c>
      <c r="G1041" s="5" t="s">
        <v>9</v>
      </c>
      <c r="H1041" s="12">
        <f>VLOOKUP(A1041,[1]Sheet1!$A$1:$B$690,2,FALSE)</f>
        <v>23096</v>
      </c>
      <c r="I1041" s="10">
        <f t="shared" si="42"/>
        <v>769.86666666666667</v>
      </c>
      <c r="J1041" s="12">
        <f t="shared" si="41"/>
        <v>285</v>
      </c>
      <c r="L1041" s="5" t="s">
        <v>3253</v>
      </c>
      <c r="M1041" s="5" t="s">
        <v>5669</v>
      </c>
    </row>
    <row r="1042" spans="1:13" x14ac:dyDescent="0.35">
      <c r="A1042" s="5" t="s">
        <v>2214</v>
      </c>
      <c r="B1042" s="5" t="s">
        <v>2215</v>
      </c>
      <c r="C1042" s="5" t="s">
        <v>2216</v>
      </c>
      <c r="D1042" s="5" t="s">
        <v>13</v>
      </c>
      <c r="E1042" s="6">
        <v>43298</v>
      </c>
      <c r="F1042" s="4">
        <v>0.66462962962962957</v>
      </c>
      <c r="G1042" s="5" t="s">
        <v>9</v>
      </c>
      <c r="H1042" s="12">
        <v>0</v>
      </c>
      <c r="I1042" s="10">
        <f t="shared" si="42"/>
        <v>0</v>
      </c>
      <c r="J1042" s="12">
        <f t="shared" si="41"/>
        <v>-17</v>
      </c>
      <c r="L1042" s="5">
        <v>0</v>
      </c>
      <c r="M1042" s="5" t="e">
        <v>#N/A</v>
      </c>
    </row>
    <row r="1043" spans="1:13" x14ac:dyDescent="0.35">
      <c r="A1043" s="5" t="s">
        <v>2217</v>
      </c>
      <c r="B1043" s="5" t="s">
        <v>2218</v>
      </c>
      <c r="C1043" s="5" t="s">
        <v>2218</v>
      </c>
      <c r="D1043" s="5" t="s">
        <v>56</v>
      </c>
      <c r="E1043" s="6">
        <v>42577</v>
      </c>
      <c r="F1043" s="4">
        <v>0.52253472222222219</v>
      </c>
      <c r="G1043" s="5" t="s">
        <v>9</v>
      </c>
      <c r="H1043" s="12">
        <f>VLOOKUP(A1043,[1]Sheet1!$A$1:$B$690,2,FALSE)</f>
        <v>298</v>
      </c>
      <c r="I1043" s="10">
        <f t="shared" si="42"/>
        <v>9.9333333333333336</v>
      </c>
      <c r="J1043" s="12">
        <f t="shared" si="41"/>
        <v>704</v>
      </c>
      <c r="L1043" s="5">
        <v>0</v>
      </c>
      <c r="M1043" s="5" t="e">
        <v>#N/A</v>
      </c>
    </row>
    <row r="1044" spans="1:13" x14ac:dyDescent="0.35">
      <c r="A1044" s="5" t="s">
        <v>2219</v>
      </c>
      <c r="B1044" s="5" t="s">
        <v>38</v>
      </c>
      <c r="C1044" s="5" t="s">
        <v>2220</v>
      </c>
      <c r="D1044" s="5" t="s">
        <v>13</v>
      </c>
      <c r="E1044" s="6">
        <v>43214</v>
      </c>
      <c r="F1044" s="4">
        <v>0.43244212962962963</v>
      </c>
      <c r="G1044" s="5" t="s">
        <v>9</v>
      </c>
      <c r="H1044" s="12">
        <f>VLOOKUP(A1044,[1]Sheet1!$A$1:$B$690,2,FALSE)</f>
        <v>4350</v>
      </c>
      <c r="I1044" s="10">
        <f t="shared" si="42"/>
        <v>145</v>
      </c>
      <c r="J1044" s="12">
        <f t="shared" si="41"/>
        <v>67</v>
      </c>
      <c r="L1044" s="5" t="s">
        <v>169</v>
      </c>
      <c r="M1044" s="5" t="s">
        <v>5667</v>
      </c>
    </row>
    <row r="1045" spans="1:13" x14ac:dyDescent="0.35">
      <c r="A1045" s="5" t="s">
        <v>2221</v>
      </c>
      <c r="B1045" s="5" t="s">
        <v>132</v>
      </c>
      <c r="C1045" s="5" t="s">
        <v>2222</v>
      </c>
      <c r="D1045" s="5" t="s">
        <v>13</v>
      </c>
      <c r="E1045" s="6">
        <v>43116</v>
      </c>
      <c r="F1045" s="4">
        <v>0.58697916666666672</v>
      </c>
      <c r="G1045" s="5" t="s">
        <v>9</v>
      </c>
      <c r="H1045" s="12">
        <f>VLOOKUP(A1045,[1]Sheet1!$A$1:$B$690,2,FALSE)</f>
        <v>562</v>
      </c>
      <c r="I1045" s="10">
        <f t="shared" si="42"/>
        <v>18.733333333333334</v>
      </c>
      <c r="J1045" s="12">
        <f t="shared" si="41"/>
        <v>165</v>
      </c>
      <c r="L1045" s="5">
        <v>0</v>
      </c>
      <c r="M1045" s="5" t="e">
        <v>#N/A</v>
      </c>
    </row>
    <row r="1046" spans="1:13" x14ac:dyDescent="0.35">
      <c r="A1046" s="5" t="s">
        <v>2223</v>
      </c>
      <c r="B1046" s="5" t="s">
        <v>6</v>
      </c>
      <c r="C1046" s="5" t="s">
        <v>2224</v>
      </c>
      <c r="D1046" s="5" t="s">
        <v>8</v>
      </c>
      <c r="E1046" s="6">
        <v>42696</v>
      </c>
      <c r="F1046" s="4">
        <v>0.60699074074074078</v>
      </c>
      <c r="G1046" s="5" t="s">
        <v>9</v>
      </c>
      <c r="H1046" s="12">
        <v>0</v>
      </c>
      <c r="I1046" s="10">
        <f t="shared" si="42"/>
        <v>0</v>
      </c>
      <c r="J1046" s="12">
        <f t="shared" si="41"/>
        <v>585</v>
      </c>
      <c r="L1046" s="5" t="s">
        <v>3249</v>
      </c>
      <c r="M1046" s="5" t="s">
        <v>5666</v>
      </c>
    </row>
    <row r="1047" spans="1:13" x14ac:dyDescent="0.35">
      <c r="A1047" s="5" t="s">
        <v>2225</v>
      </c>
      <c r="B1047" s="5" t="s">
        <v>38</v>
      </c>
      <c r="C1047" s="5" t="s">
        <v>2226</v>
      </c>
      <c r="D1047" s="5" t="s">
        <v>13</v>
      </c>
      <c r="E1047" s="6">
        <v>43216</v>
      </c>
      <c r="F1047" s="4">
        <v>0.80092592592592593</v>
      </c>
      <c r="G1047" s="5" t="s">
        <v>9</v>
      </c>
      <c r="H1047" s="12">
        <f>VLOOKUP(A1047,[1]Sheet1!$A$1:$B$690,2,FALSE)</f>
        <v>3041</v>
      </c>
      <c r="I1047" s="10">
        <f t="shared" si="42"/>
        <v>101.36666666666666</v>
      </c>
      <c r="J1047" s="12">
        <f t="shared" si="41"/>
        <v>65</v>
      </c>
      <c r="L1047" s="5" t="s">
        <v>169</v>
      </c>
      <c r="M1047" s="5" t="s">
        <v>5667</v>
      </c>
    </row>
    <row r="1048" spans="1:13" x14ac:dyDescent="0.35">
      <c r="A1048" s="5" t="s">
        <v>2227</v>
      </c>
      <c r="B1048" s="5" t="s">
        <v>6</v>
      </c>
      <c r="C1048" s="5" t="s">
        <v>2228</v>
      </c>
      <c r="D1048" s="5" t="s">
        <v>8</v>
      </c>
      <c r="E1048" s="6">
        <v>42696</v>
      </c>
      <c r="F1048" s="4">
        <v>0.59902777777777783</v>
      </c>
      <c r="G1048" s="5" t="s">
        <v>9</v>
      </c>
      <c r="H1048" s="12">
        <v>0</v>
      </c>
      <c r="I1048" s="10">
        <f t="shared" si="42"/>
        <v>0</v>
      </c>
      <c r="J1048" s="12">
        <f t="shared" si="41"/>
        <v>585</v>
      </c>
      <c r="L1048" s="5" t="s">
        <v>3249</v>
      </c>
      <c r="M1048" s="5" t="s">
        <v>5666</v>
      </c>
    </row>
    <row r="1049" spans="1:13" x14ac:dyDescent="0.35">
      <c r="A1049" s="5" t="s">
        <v>2229</v>
      </c>
      <c r="B1049" s="5" t="s">
        <v>38</v>
      </c>
      <c r="C1049" s="5" t="s">
        <v>2230</v>
      </c>
      <c r="D1049" s="5" t="s">
        <v>13</v>
      </c>
      <c r="E1049" s="6">
        <v>43228</v>
      </c>
      <c r="F1049" s="4">
        <v>0.40835648148148151</v>
      </c>
      <c r="G1049" s="5" t="s">
        <v>9</v>
      </c>
      <c r="H1049" s="12">
        <f>VLOOKUP(A1049,[1]Sheet1!$A$1:$B$690,2,FALSE)</f>
        <v>4905</v>
      </c>
      <c r="I1049" s="10">
        <f t="shared" si="42"/>
        <v>163.5</v>
      </c>
      <c r="J1049" s="12">
        <f t="shared" si="41"/>
        <v>53</v>
      </c>
      <c r="L1049" s="5" t="s">
        <v>169</v>
      </c>
      <c r="M1049" s="5" t="s">
        <v>5667</v>
      </c>
    </row>
    <row r="1050" spans="1:13" x14ac:dyDescent="0.35">
      <c r="A1050" s="5" t="s">
        <v>2231</v>
      </c>
      <c r="B1050" s="5" t="s">
        <v>38</v>
      </c>
      <c r="C1050" s="5" t="s">
        <v>2232</v>
      </c>
      <c r="D1050" s="5" t="s">
        <v>13</v>
      </c>
      <c r="E1050" s="6">
        <v>43202</v>
      </c>
      <c r="F1050" s="4">
        <v>0.60155092592592596</v>
      </c>
      <c r="G1050" s="5" t="s">
        <v>9</v>
      </c>
      <c r="H1050" s="12">
        <f>VLOOKUP(A1050,[1]Sheet1!$A$1:$B$690,2,FALSE)</f>
        <v>2855</v>
      </c>
      <c r="I1050" s="10">
        <f t="shared" si="42"/>
        <v>95.166666666666671</v>
      </c>
      <c r="J1050" s="12">
        <f t="shared" si="41"/>
        <v>79</v>
      </c>
      <c r="L1050" s="5" t="s">
        <v>169</v>
      </c>
      <c r="M1050" s="5" t="s">
        <v>5667</v>
      </c>
    </row>
    <row r="1051" spans="1:13" x14ac:dyDescent="0.35">
      <c r="A1051" s="5" t="s">
        <v>2233</v>
      </c>
      <c r="B1051" s="5" t="s">
        <v>38</v>
      </c>
      <c r="C1051" s="5" t="s">
        <v>2234</v>
      </c>
      <c r="D1051" s="5" t="s">
        <v>13</v>
      </c>
      <c r="E1051" s="6">
        <v>43202</v>
      </c>
      <c r="F1051" s="4">
        <v>0.5909375</v>
      </c>
      <c r="G1051" s="5" t="s">
        <v>9</v>
      </c>
      <c r="H1051" s="12">
        <f>VLOOKUP(A1051,[1]Sheet1!$A$1:$B$690,2,FALSE)</f>
        <v>1979</v>
      </c>
      <c r="I1051" s="10">
        <f t="shared" si="42"/>
        <v>65.966666666666669</v>
      </c>
      <c r="J1051" s="12">
        <f t="shared" si="41"/>
        <v>79</v>
      </c>
      <c r="L1051" s="5" t="s">
        <v>169</v>
      </c>
      <c r="M1051" s="5" t="s">
        <v>5667</v>
      </c>
    </row>
    <row r="1052" spans="1:13" x14ac:dyDescent="0.35">
      <c r="A1052" s="5" t="s">
        <v>2235</v>
      </c>
      <c r="B1052" s="5" t="s">
        <v>35</v>
      </c>
      <c r="C1052" s="5" t="s">
        <v>2236</v>
      </c>
      <c r="D1052" s="5" t="s">
        <v>13</v>
      </c>
      <c r="E1052" s="6">
        <v>43053</v>
      </c>
      <c r="F1052" s="4">
        <v>0.78336805555555555</v>
      </c>
      <c r="G1052" s="5" t="s">
        <v>9</v>
      </c>
      <c r="H1052" s="12">
        <f>VLOOKUP(A1052,[1]Sheet1!$A$1:$B$690,2,FALSE)</f>
        <v>39767</v>
      </c>
      <c r="I1052" s="10">
        <f t="shared" si="42"/>
        <v>1325.5666666666666</v>
      </c>
      <c r="J1052" s="12">
        <f t="shared" si="41"/>
        <v>228</v>
      </c>
      <c r="L1052" s="5" t="s">
        <v>3253</v>
      </c>
      <c r="M1052" s="5" t="s">
        <v>5669</v>
      </c>
    </row>
    <row r="1053" spans="1:13" x14ac:dyDescent="0.35">
      <c r="A1053" s="5" t="s">
        <v>2237</v>
      </c>
      <c r="B1053" s="5" t="s">
        <v>29</v>
      </c>
      <c r="C1053" s="5" t="s">
        <v>2238</v>
      </c>
      <c r="D1053" s="5" t="s">
        <v>13</v>
      </c>
      <c r="E1053" s="6">
        <v>42654</v>
      </c>
      <c r="F1053" s="4">
        <v>0.6620138888888889</v>
      </c>
      <c r="G1053" s="5" t="s">
        <v>9</v>
      </c>
      <c r="H1053" s="12">
        <f>VLOOKUP(A1053,[1]Sheet1!$A$1:$B$690,2,FALSE)</f>
        <v>1449</v>
      </c>
      <c r="I1053" s="10">
        <f t="shared" si="42"/>
        <v>48.3</v>
      </c>
      <c r="J1053" s="12">
        <f t="shared" si="41"/>
        <v>627</v>
      </c>
      <c r="L1053" s="5" t="s">
        <v>3252</v>
      </c>
      <c r="M1053" s="5" t="s">
        <v>5667</v>
      </c>
    </row>
    <row r="1054" spans="1:13" x14ac:dyDescent="0.35">
      <c r="A1054" s="5" t="s">
        <v>2239</v>
      </c>
      <c r="B1054" s="5" t="s">
        <v>293</v>
      </c>
      <c r="C1054" s="5" t="s">
        <v>1970</v>
      </c>
      <c r="D1054" s="5" t="s">
        <v>13</v>
      </c>
      <c r="E1054" s="6">
        <v>43066</v>
      </c>
      <c r="F1054" s="4">
        <v>0.6686805555555555</v>
      </c>
      <c r="G1054" s="5" t="s">
        <v>9</v>
      </c>
      <c r="H1054" s="12">
        <v>0</v>
      </c>
      <c r="I1054" s="10">
        <f t="shared" si="42"/>
        <v>0</v>
      </c>
      <c r="J1054" s="12">
        <f t="shared" si="41"/>
        <v>215</v>
      </c>
      <c r="L1054" s="5">
        <v>0</v>
      </c>
      <c r="M1054" s="5" t="e">
        <v>#N/A</v>
      </c>
    </row>
    <row r="1055" spans="1:13" x14ac:dyDescent="0.35">
      <c r="A1055" s="5" t="s">
        <v>2240</v>
      </c>
      <c r="B1055" s="5" t="s">
        <v>38</v>
      </c>
      <c r="C1055" s="5" t="s">
        <v>2241</v>
      </c>
      <c r="D1055" s="5" t="s">
        <v>13</v>
      </c>
      <c r="E1055" s="6">
        <v>43235</v>
      </c>
      <c r="F1055" s="4">
        <v>0.75746527777777783</v>
      </c>
      <c r="G1055" s="5" t="s">
        <v>9</v>
      </c>
      <c r="H1055" s="12">
        <f>VLOOKUP(A1055,[1]Sheet1!$A$1:$B$690,2,FALSE)</f>
        <v>4990</v>
      </c>
      <c r="I1055" s="10">
        <f t="shared" si="42"/>
        <v>166.33333333333334</v>
      </c>
      <c r="J1055" s="12">
        <f t="shared" si="41"/>
        <v>46</v>
      </c>
      <c r="L1055" s="5" t="s">
        <v>169</v>
      </c>
      <c r="M1055" s="5" t="s">
        <v>5667</v>
      </c>
    </row>
    <row r="1056" spans="1:13" x14ac:dyDescent="0.35">
      <c r="A1056" s="5" t="s">
        <v>2242</v>
      </c>
      <c r="B1056" s="5" t="s">
        <v>1081</v>
      </c>
      <c r="C1056" s="5" t="s">
        <v>2243</v>
      </c>
      <c r="D1056" s="5" t="s">
        <v>13</v>
      </c>
      <c r="E1056" s="6">
        <v>42566</v>
      </c>
      <c r="F1056" s="4">
        <v>0.63800925925925933</v>
      </c>
      <c r="G1056" s="5" t="s">
        <v>9</v>
      </c>
      <c r="H1056" s="12">
        <v>0</v>
      </c>
      <c r="I1056" s="10">
        <f t="shared" si="42"/>
        <v>0</v>
      </c>
      <c r="J1056" s="12">
        <f t="shared" si="41"/>
        <v>715</v>
      </c>
      <c r="L1056" s="5" t="s">
        <v>1081</v>
      </c>
      <c r="M1056" s="5" t="s">
        <v>5667</v>
      </c>
    </row>
    <row r="1057" spans="1:13" x14ac:dyDescent="0.35">
      <c r="A1057" s="5" t="s">
        <v>2244</v>
      </c>
      <c r="B1057" s="5" t="s">
        <v>1081</v>
      </c>
      <c r="C1057" s="5" t="s">
        <v>2245</v>
      </c>
      <c r="D1057" s="5" t="s">
        <v>13</v>
      </c>
      <c r="E1057" s="6">
        <v>42632</v>
      </c>
      <c r="F1057" s="4">
        <v>0.45575231481481482</v>
      </c>
      <c r="G1057" s="5" t="s">
        <v>9</v>
      </c>
      <c r="H1057" s="12">
        <v>0</v>
      </c>
      <c r="I1057" s="10">
        <f t="shared" si="42"/>
        <v>0</v>
      </c>
      <c r="J1057" s="12">
        <f t="shared" si="41"/>
        <v>649</v>
      </c>
      <c r="L1057" s="5" t="s">
        <v>1081</v>
      </c>
      <c r="M1057" s="5" t="s">
        <v>5667</v>
      </c>
    </row>
    <row r="1058" spans="1:13" x14ac:dyDescent="0.35">
      <c r="A1058" s="5" t="s">
        <v>2246</v>
      </c>
      <c r="B1058" s="5" t="s">
        <v>200</v>
      </c>
      <c r="C1058" s="5" t="s">
        <v>200</v>
      </c>
      <c r="D1058" s="5" t="s">
        <v>8</v>
      </c>
      <c r="E1058" s="6">
        <v>43209</v>
      </c>
      <c r="F1058" s="4">
        <v>0.77064814814814808</v>
      </c>
      <c r="G1058" s="5" t="s">
        <v>9</v>
      </c>
      <c r="H1058" s="12">
        <f>VLOOKUP(A1058,[1]Sheet1!$A$1:$B$690,2,FALSE)</f>
        <v>4</v>
      </c>
      <c r="I1058" s="10">
        <f t="shared" si="42"/>
        <v>0.13333333333333333</v>
      </c>
      <c r="J1058" s="12">
        <f t="shared" si="41"/>
        <v>72</v>
      </c>
      <c r="L1058" s="5">
        <v>0</v>
      </c>
      <c r="M1058" s="5" t="e">
        <v>#N/A</v>
      </c>
    </row>
    <row r="1059" spans="1:13" x14ac:dyDescent="0.35">
      <c r="A1059" s="5" t="s">
        <v>2247</v>
      </c>
      <c r="B1059" s="5" t="s">
        <v>349</v>
      </c>
      <c r="C1059" s="5" t="s">
        <v>2248</v>
      </c>
      <c r="D1059" s="5" t="s">
        <v>110</v>
      </c>
      <c r="E1059" s="6">
        <v>42993</v>
      </c>
      <c r="F1059" s="4">
        <v>0.47689814814814818</v>
      </c>
      <c r="G1059" s="5" t="s">
        <v>9</v>
      </c>
      <c r="H1059" s="12">
        <v>0</v>
      </c>
      <c r="I1059" s="10">
        <f t="shared" si="42"/>
        <v>0</v>
      </c>
      <c r="J1059" s="12">
        <f t="shared" si="41"/>
        <v>288</v>
      </c>
      <c r="L1059" s="5">
        <v>0</v>
      </c>
      <c r="M1059" s="5" t="e">
        <v>#N/A</v>
      </c>
    </row>
    <row r="1060" spans="1:13" x14ac:dyDescent="0.35">
      <c r="A1060" s="5" t="s">
        <v>2249</v>
      </c>
      <c r="B1060" s="5" t="s">
        <v>902</v>
      </c>
      <c r="C1060" s="5" t="s">
        <v>2250</v>
      </c>
      <c r="D1060" s="5" t="s">
        <v>8</v>
      </c>
      <c r="E1060" s="6">
        <v>43024</v>
      </c>
      <c r="F1060" s="4">
        <v>0.775324074074074</v>
      </c>
      <c r="G1060" s="5" t="s">
        <v>9</v>
      </c>
      <c r="H1060" s="12">
        <v>0</v>
      </c>
      <c r="I1060" s="10">
        <f t="shared" si="42"/>
        <v>0</v>
      </c>
      <c r="J1060" s="12">
        <f t="shared" si="41"/>
        <v>257</v>
      </c>
      <c r="L1060" s="5">
        <v>0</v>
      </c>
      <c r="M1060" s="5" t="e">
        <v>#N/A</v>
      </c>
    </row>
    <row r="1061" spans="1:13" x14ac:dyDescent="0.35">
      <c r="A1061" s="5" t="s">
        <v>2251</v>
      </c>
      <c r="B1061" s="5" t="s">
        <v>6</v>
      </c>
      <c r="C1061" s="5" t="s">
        <v>2252</v>
      </c>
      <c r="D1061" s="5" t="s">
        <v>8</v>
      </c>
      <c r="E1061" s="6">
        <v>42696</v>
      </c>
      <c r="F1061" s="4">
        <v>0.40356481481481482</v>
      </c>
      <c r="G1061" s="5" t="s">
        <v>9</v>
      </c>
      <c r="H1061" s="12">
        <v>0</v>
      </c>
      <c r="I1061" s="10">
        <f t="shared" si="42"/>
        <v>0</v>
      </c>
      <c r="J1061" s="12">
        <f t="shared" si="41"/>
        <v>585</v>
      </c>
      <c r="L1061" s="5" t="s">
        <v>3249</v>
      </c>
      <c r="M1061" s="5" t="s">
        <v>5666</v>
      </c>
    </row>
    <row r="1062" spans="1:13" x14ac:dyDescent="0.35">
      <c r="A1062" s="5" t="s">
        <v>2253</v>
      </c>
      <c r="B1062" s="5" t="s">
        <v>132</v>
      </c>
      <c r="C1062" s="5" t="s">
        <v>1240</v>
      </c>
      <c r="D1062" s="5" t="s">
        <v>13</v>
      </c>
      <c r="E1062" s="6">
        <v>43119</v>
      </c>
      <c r="F1062" s="4">
        <v>0.40585648148148151</v>
      </c>
      <c r="G1062" s="5" t="s">
        <v>9</v>
      </c>
      <c r="H1062" s="12">
        <f>VLOOKUP(A1062,[1]Sheet1!$A$1:$B$690,2,FALSE)</f>
        <v>21</v>
      </c>
      <c r="I1062" s="10">
        <f t="shared" si="42"/>
        <v>0.7</v>
      </c>
      <c r="J1062" s="12">
        <f t="shared" si="41"/>
        <v>162</v>
      </c>
      <c r="L1062" s="5">
        <v>0</v>
      </c>
      <c r="M1062" s="5" t="e">
        <v>#N/A</v>
      </c>
    </row>
    <row r="1063" spans="1:13" x14ac:dyDescent="0.35">
      <c r="A1063" s="5" t="s">
        <v>2254</v>
      </c>
      <c r="B1063" s="5" t="s">
        <v>29</v>
      </c>
      <c r="C1063" s="5" t="s">
        <v>2255</v>
      </c>
      <c r="D1063" s="5" t="s">
        <v>13</v>
      </c>
      <c r="E1063" s="6">
        <v>43056</v>
      </c>
      <c r="F1063" s="4">
        <v>0.4601851851851852</v>
      </c>
      <c r="G1063" s="5" t="s">
        <v>9</v>
      </c>
      <c r="H1063" s="12">
        <f>VLOOKUP(A1063,[1]Sheet1!$A$1:$B$690,2,FALSE)</f>
        <v>705</v>
      </c>
      <c r="I1063" s="10">
        <f t="shared" si="42"/>
        <v>23.5</v>
      </c>
      <c r="J1063" s="12">
        <f t="shared" si="41"/>
        <v>225</v>
      </c>
      <c r="L1063" s="5" t="s">
        <v>3252</v>
      </c>
      <c r="M1063" s="5" t="s">
        <v>5667</v>
      </c>
    </row>
    <row r="1064" spans="1:13" x14ac:dyDescent="0.35">
      <c r="A1064" s="5" t="s">
        <v>2256</v>
      </c>
      <c r="B1064" s="5" t="s">
        <v>29</v>
      </c>
      <c r="C1064" s="5" t="s">
        <v>2257</v>
      </c>
      <c r="D1064" s="5" t="s">
        <v>13</v>
      </c>
      <c r="E1064" s="6">
        <v>42633</v>
      </c>
      <c r="F1064" s="4">
        <v>0.48915509259259254</v>
      </c>
      <c r="G1064" s="5" t="s">
        <v>9</v>
      </c>
      <c r="H1064" s="12">
        <v>0</v>
      </c>
      <c r="I1064" s="10">
        <f t="shared" si="42"/>
        <v>0</v>
      </c>
      <c r="J1064" s="12">
        <f t="shared" si="41"/>
        <v>648</v>
      </c>
      <c r="L1064" s="5" t="s">
        <v>3252</v>
      </c>
      <c r="M1064" s="5" t="s">
        <v>5667</v>
      </c>
    </row>
    <row r="1065" spans="1:13" x14ac:dyDescent="0.35">
      <c r="A1065" s="5" t="s">
        <v>2258</v>
      </c>
      <c r="B1065" s="5" t="s">
        <v>29</v>
      </c>
      <c r="C1065" s="5" t="s">
        <v>2259</v>
      </c>
      <c r="D1065" s="5" t="s">
        <v>13</v>
      </c>
      <c r="E1065" s="6">
        <v>43236</v>
      </c>
      <c r="F1065" s="4">
        <v>0.68406250000000002</v>
      </c>
      <c r="G1065" s="5" t="s">
        <v>9</v>
      </c>
      <c r="H1065" s="12">
        <f>VLOOKUP(A1065,[1]Sheet1!$A$1:$B$690,2,FALSE)</f>
        <v>2062</v>
      </c>
      <c r="I1065" s="10">
        <f t="shared" si="42"/>
        <v>68.733333333333334</v>
      </c>
      <c r="J1065" s="12">
        <f t="shared" si="41"/>
        <v>45</v>
      </c>
      <c r="L1065" s="5" t="s">
        <v>3252</v>
      </c>
      <c r="M1065" s="5" t="s">
        <v>5667</v>
      </c>
    </row>
    <row r="1066" spans="1:13" x14ac:dyDescent="0.35">
      <c r="A1066" s="5" t="s">
        <v>2260</v>
      </c>
      <c r="B1066" s="5" t="s">
        <v>38</v>
      </c>
      <c r="C1066" s="5" t="s">
        <v>2261</v>
      </c>
      <c r="D1066" s="5" t="s">
        <v>13</v>
      </c>
      <c r="E1066" s="6">
        <v>43214</v>
      </c>
      <c r="F1066" s="4">
        <v>0.43185185185185188</v>
      </c>
      <c r="G1066" s="5" t="s">
        <v>9</v>
      </c>
      <c r="H1066" s="12">
        <f>VLOOKUP(A1066,[1]Sheet1!$A$1:$B$690,2,FALSE)</f>
        <v>2603</v>
      </c>
      <c r="I1066" s="10">
        <f t="shared" si="42"/>
        <v>86.766666666666666</v>
      </c>
      <c r="J1066" s="12">
        <f t="shared" si="41"/>
        <v>67</v>
      </c>
      <c r="L1066" s="5" t="s">
        <v>169</v>
      </c>
      <c r="M1066" s="5" t="s">
        <v>5667</v>
      </c>
    </row>
    <row r="1067" spans="1:13" x14ac:dyDescent="0.35">
      <c r="A1067" s="5" t="s">
        <v>2262</v>
      </c>
      <c r="B1067" s="5" t="s">
        <v>2263</v>
      </c>
      <c r="C1067" s="5" t="s">
        <v>2264</v>
      </c>
      <c r="D1067" s="5" t="s">
        <v>8</v>
      </c>
      <c r="E1067" s="6">
        <v>43277</v>
      </c>
      <c r="F1067" s="4">
        <v>0.57210648148148147</v>
      </c>
      <c r="G1067" s="5" t="s">
        <v>9</v>
      </c>
      <c r="H1067" s="12">
        <f>VLOOKUP(A1067,[1]Sheet1!$A$1:$B$690,2,FALSE)</f>
        <v>148</v>
      </c>
      <c r="I1067" s="10">
        <f t="shared" si="42"/>
        <v>4.9333333333333336</v>
      </c>
      <c r="J1067" s="12">
        <f t="shared" si="41"/>
        <v>4</v>
      </c>
      <c r="L1067" s="5" t="s">
        <v>2263</v>
      </c>
      <c r="M1067" s="5" t="s">
        <v>5666</v>
      </c>
    </row>
    <row r="1068" spans="1:13" x14ac:dyDescent="0.35">
      <c r="A1068" s="5" t="s">
        <v>2265</v>
      </c>
      <c r="B1068" s="5" t="s">
        <v>503</v>
      </c>
      <c r="C1068" s="5" t="s">
        <v>2266</v>
      </c>
      <c r="D1068" s="5" t="s">
        <v>13</v>
      </c>
      <c r="E1068" s="6">
        <v>42754</v>
      </c>
      <c r="F1068" s="4">
        <v>0.46019675925925929</v>
      </c>
      <c r="G1068" s="5" t="s">
        <v>9</v>
      </c>
      <c r="H1068" s="12">
        <v>0</v>
      </c>
      <c r="I1068" s="10">
        <f t="shared" si="42"/>
        <v>0</v>
      </c>
      <c r="J1068" s="12">
        <f t="shared" si="41"/>
        <v>527</v>
      </c>
      <c r="L1068" s="5">
        <v>0</v>
      </c>
      <c r="M1068" s="5" t="e">
        <v>#N/A</v>
      </c>
    </row>
    <row r="1069" spans="1:13" x14ac:dyDescent="0.35">
      <c r="A1069" s="5" t="s">
        <v>2267</v>
      </c>
      <c r="B1069" s="5" t="s">
        <v>29</v>
      </c>
      <c r="C1069" s="5" t="s">
        <v>2268</v>
      </c>
      <c r="D1069" s="5" t="s">
        <v>13</v>
      </c>
      <c r="E1069" s="6">
        <v>43090</v>
      </c>
      <c r="F1069" s="4">
        <v>0.51429398148148142</v>
      </c>
      <c r="G1069" s="5" t="s">
        <v>9</v>
      </c>
      <c r="H1069" s="12">
        <f>VLOOKUP(A1069,[1]Sheet1!$A$1:$B$690,2,FALSE)</f>
        <v>3169</v>
      </c>
      <c r="I1069" s="10">
        <f t="shared" si="42"/>
        <v>105.63333333333334</v>
      </c>
      <c r="J1069" s="12">
        <f t="shared" si="41"/>
        <v>191</v>
      </c>
      <c r="L1069" s="5" t="s">
        <v>3252</v>
      </c>
      <c r="M1069" s="5" t="s">
        <v>5667</v>
      </c>
    </row>
    <row r="1070" spans="1:13" x14ac:dyDescent="0.35">
      <c r="A1070" s="5" t="s">
        <v>2269</v>
      </c>
      <c r="B1070" s="5" t="s">
        <v>6</v>
      </c>
      <c r="C1070" s="5" t="s">
        <v>2270</v>
      </c>
      <c r="D1070" s="5" t="s">
        <v>8</v>
      </c>
      <c r="E1070" s="6">
        <v>42696</v>
      </c>
      <c r="F1070" s="4">
        <v>0.47862268518518519</v>
      </c>
      <c r="G1070" s="5" t="s">
        <v>9</v>
      </c>
      <c r="H1070" s="12">
        <v>0</v>
      </c>
      <c r="I1070" s="10">
        <f t="shared" si="42"/>
        <v>0</v>
      </c>
      <c r="J1070" s="12">
        <f t="shared" si="41"/>
        <v>585</v>
      </c>
      <c r="L1070" s="5" t="s">
        <v>3249</v>
      </c>
      <c r="M1070" s="5" t="s">
        <v>5666</v>
      </c>
    </row>
    <row r="1071" spans="1:13" x14ac:dyDescent="0.35">
      <c r="A1071" s="5" t="s">
        <v>2271</v>
      </c>
      <c r="B1071" s="5" t="s">
        <v>38</v>
      </c>
      <c r="C1071" s="5" t="s">
        <v>2272</v>
      </c>
      <c r="D1071" s="5" t="s">
        <v>13</v>
      </c>
      <c r="E1071" s="6">
        <v>43236</v>
      </c>
      <c r="F1071" s="4">
        <v>0.72001157407407401</v>
      </c>
      <c r="G1071" s="5" t="s">
        <v>9</v>
      </c>
      <c r="H1071" s="12">
        <v>0</v>
      </c>
      <c r="I1071" s="10">
        <f t="shared" si="42"/>
        <v>0</v>
      </c>
      <c r="J1071" s="12">
        <f t="shared" si="41"/>
        <v>45</v>
      </c>
      <c r="L1071" s="5" t="s">
        <v>169</v>
      </c>
      <c r="M1071" s="5" t="s">
        <v>5667</v>
      </c>
    </row>
    <row r="1072" spans="1:13" x14ac:dyDescent="0.35">
      <c r="A1072" s="5" t="s">
        <v>2273</v>
      </c>
      <c r="B1072" s="5" t="s">
        <v>35</v>
      </c>
      <c r="C1072" s="5" t="s">
        <v>2274</v>
      </c>
      <c r="D1072" s="5" t="s">
        <v>13</v>
      </c>
      <c r="E1072" s="6">
        <v>43062</v>
      </c>
      <c r="F1072" s="4">
        <v>0.92939814814814825</v>
      </c>
      <c r="G1072" s="5" t="s">
        <v>9</v>
      </c>
      <c r="H1072" s="12">
        <f>VLOOKUP(A1072,[1]Sheet1!$A$1:$B$690,2,FALSE)</f>
        <v>21178</v>
      </c>
      <c r="I1072" s="10">
        <f t="shared" si="42"/>
        <v>705.93333333333328</v>
      </c>
      <c r="J1072" s="12">
        <f t="shared" si="41"/>
        <v>219</v>
      </c>
      <c r="L1072" s="5" t="s">
        <v>3253</v>
      </c>
      <c r="M1072" s="5" t="s">
        <v>5669</v>
      </c>
    </row>
    <row r="1073" spans="1:13" x14ac:dyDescent="0.35">
      <c r="A1073" s="5" t="s">
        <v>2275</v>
      </c>
      <c r="B1073" s="5" t="s">
        <v>35</v>
      </c>
      <c r="C1073" s="5" t="s">
        <v>2276</v>
      </c>
      <c r="D1073" s="5" t="s">
        <v>13</v>
      </c>
      <c r="E1073" s="6">
        <v>43070</v>
      </c>
      <c r="F1073" s="4">
        <v>0.67320601851851858</v>
      </c>
      <c r="G1073" s="5" t="s">
        <v>9</v>
      </c>
      <c r="H1073" s="12">
        <f>VLOOKUP(A1073,[1]Sheet1!$A$1:$B$690,2,FALSE)</f>
        <v>21459</v>
      </c>
      <c r="I1073" s="10">
        <f t="shared" si="42"/>
        <v>715.3</v>
      </c>
      <c r="J1073" s="12">
        <f t="shared" si="41"/>
        <v>211</v>
      </c>
      <c r="L1073" s="5" t="s">
        <v>3253</v>
      </c>
      <c r="M1073" s="5" t="s">
        <v>5669</v>
      </c>
    </row>
    <row r="1074" spans="1:13" x14ac:dyDescent="0.35">
      <c r="A1074" s="5" t="s">
        <v>2277</v>
      </c>
      <c r="B1074" s="5" t="s">
        <v>38</v>
      </c>
      <c r="C1074" s="5" t="s">
        <v>2278</v>
      </c>
      <c r="D1074" s="5" t="s">
        <v>13</v>
      </c>
      <c r="E1074" s="6">
        <v>43211</v>
      </c>
      <c r="F1074" s="4">
        <v>0.35546296296296293</v>
      </c>
      <c r="G1074" s="5" t="s">
        <v>9</v>
      </c>
      <c r="H1074" s="12">
        <f>VLOOKUP(A1074,[1]Sheet1!$A$1:$B$690,2,FALSE)</f>
        <v>3291</v>
      </c>
      <c r="I1074" s="10">
        <f t="shared" si="42"/>
        <v>109.7</v>
      </c>
      <c r="J1074" s="12">
        <f t="shared" si="41"/>
        <v>70</v>
      </c>
      <c r="L1074" s="5" t="s">
        <v>169</v>
      </c>
      <c r="M1074" s="5" t="s">
        <v>5667</v>
      </c>
    </row>
    <row r="1075" spans="1:13" x14ac:dyDescent="0.35">
      <c r="A1075" s="5" t="s">
        <v>2279</v>
      </c>
      <c r="B1075" s="5" t="s">
        <v>204</v>
      </c>
      <c r="C1075" s="5" t="s">
        <v>2280</v>
      </c>
      <c r="D1075" s="5" t="s">
        <v>110</v>
      </c>
      <c r="E1075" s="6">
        <v>43106</v>
      </c>
      <c r="F1075" s="4">
        <v>0.68212962962962964</v>
      </c>
      <c r="G1075" s="5" t="s">
        <v>9</v>
      </c>
      <c r="H1075" s="12">
        <v>0</v>
      </c>
      <c r="I1075" s="10">
        <f t="shared" si="42"/>
        <v>0</v>
      </c>
      <c r="J1075" s="12">
        <f t="shared" si="41"/>
        <v>175</v>
      </c>
      <c r="L1075" s="5" t="s">
        <v>3255</v>
      </c>
      <c r="M1075" s="5" t="s">
        <v>5668</v>
      </c>
    </row>
    <row r="1076" spans="1:13" x14ac:dyDescent="0.35">
      <c r="A1076" s="5" t="s">
        <v>2281</v>
      </c>
      <c r="B1076" s="5" t="s">
        <v>2282</v>
      </c>
      <c r="C1076" s="5" t="s">
        <v>2283</v>
      </c>
      <c r="D1076" s="5" t="s">
        <v>13</v>
      </c>
      <c r="E1076" s="6">
        <v>43003</v>
      </c>
      <c r="F1076" s="4">
        <v>0.46222222222222226</v>
      </c>
      <c r="G1076" s="5" t="s">
        <v>9</v>
      </c>
      <c r="H1076" s="12">
        <v>0</v>
      </c>
      <c r="I1076" s="10">
        <f t="shared" si="42"/>
        <v>0</v>
      </c>
      <c r="J1076" s="12">
        <f t="shared" si="41"/>
        <v>278</v>
      </c>
      <c r="L1076" s="5">
        <v>0</v>
      </c>
      <c r="M1076" s="5" t="e">
        <v>#N/A</v>
      </c>
    </row>
    <row r="1077" spans="1:13" x14ac:dyDescent="0.35">
      <c r="A1077" s="5" t="s">
        <v>2284</v>
      </c>
      <c r="B1077" s="5" t="s">
        <v>6</v>
      </c>
      <c r="C1077" s="5" t="s">
        <v>2285</v>
      </c>
      <c r="D1077" s="5" t="s">
        <v>8</v>
      </c>
      <c r="E1077" s="6">
        <v>42696</v>
      </c>
      <c r="F1077" s="4">
        <v>0.48825231481481479</v>
      </c>
      <c r="G1077" s="5" t="s">
        <v>9</v>
      </c>
      <c r="H1077" s="12">
        <v>0</v>
      </c>
      <c r="I1077" s="10">
        <f t="shared" si="42"/>
        <v>0</v>
      </c>
      <c r="J1077" s="12">
        <f t="shared" si="41"/>
        <v>585</v>
      </c>
      <c r="L1077" s="5" t="s">
        <v>3249</v>
      </c>
      <c r="M1077" s="5" t="s">
        <v>5666</v>
      </c>
    </row>
    <row r="1078" spans="1:13" x14ac:dyDescent="0.35">
      <c r="A1078" s="5" t="s">
        <v>2286</v>
      </c>
      <c r="B1078" s="5" t="s">
        <v>2287</v>
      </c>
      <c r="C1078" s="5" t="s">
        <v>2288</v>
      </c>
      <c r="D1078" s="5" t="s">
        <v>110</v>
      </c>
      <c r="E1078" s="6">
        <v>43168</v>
      </c>
      <c r="F1078" s="4">
        <v>0.69046296296296295</v>
      </c>
      <c r="G1078" s="5" t="s">
        <v>9</v>
      </c>
      <c r="H1078" s="12">
        <f>VLOOKUP(A1078,[1]Sheet1!$A$1:$B$690,2,FALSE)</f>
        <v>2020</v>
      </c>
      <c r="I1078" s="10">
        <f t="shared" si="42"/>
        <v>67.333333333333329</v>
      </c>
      <c r="J1078" s="12">
        <f t="shared" si="41"/>
        <v>113</v>
      </c>
      <c r="L1078" s="5">
        <v>0</v>
      </c>
      <c r="M1078" s="5" t="e">
        <v>#N/A</v>
      </c>
    </row>
    <row r="1079" spans="1:13" s="1" customFormat="1" x14ac:dyDescent="0.35">
      <c r="A1079" s="2" t="s">
        <v>2289</v>
      </c>
      <c r="B1079" s="2" t="s">
        <v>22</v>
      </c>
      <c r="C1079" s="2" t="s">
        <v>2290</v>
      </c>
      <c r="D1079" s="2" t="s">
        <v>24</v>
      </c>
      <c r="E1079" s="3">
        <v>42552</v>
      </c>
      <c r="F1079" s="4">
        <v>0.95171296296296293</v>
      </c>
      <c r="G1079" s="2" t="s">
        <v>9</v>
      </c>
      <c r="H1079" s="1">
        <v>0</v>
      </c>
      <c r="I1079" s="2">
        <f t="shared" si="42"/>
        <v>0</v>
      </c>
      <c r="L1079" s="5">
        <v>0</v>
      </c>
      <c r="M1079" s="5" t="e">
        <v>#N/A</v>
      </c>
    </row>
    <row r="1080" spans="1:13" x14ac:dyDescent="0.35">
      <c r="A1080" s="5" t="s">
        <v>2291</v>
      </c>
      <c r="B1080" s="5" t="s">
        <v>29</v>
      </c>
      <c r="C1080" s="5" t="s">
        <v>2292</v>
      </c>
      <c r="D1080" s="5" t="s">
        <v>13</v>
      </c>
      <c r="E1080" s="6">
        <v>42838</v>
      </c>
      <c r="F1080" s="4">
        <v>0.4989467592592593</v>
      </c>
      <c r="G1080" s="5" t="s">
        <v>9</v>
      </c>
      <c r="H1080" s="12">
        <f>VLOOKUP(A1080,[1]Sheet1!$A$1:$B$690,2,FALSE)</f>
        <v>756</v>
      </c>
      <c r="I1080" s="10">
        <f t="shared" si="42"/>
        <v>25.2</v>
      </c>
      <c r="J1080" s="12">
        <f t="shared" ref="J1080:J1143" si="43">$A$1-E1080</f>
        <v>443</v>
      </c>
      <c r="L1080" s="5" t="s">
        <v>3252</v>
      </c>
      <c r="M1080" s="5" t="s">
        <v>5667</v>
      </c>
    </row>
    <row r="1081" spans="1:13" x14ac:dyDescent="0.35">
      <c r="A1081" s="5" t="s">
        <v>2293</v>
      </c>
      <c r="B1081" s="5" t="s">
        <v>70</v>
      </c>
      <c r="C1081" s="5" t="s">
        <v>2294</v>
      </c>
      <c r="D1081" s="5" t="s">
        <v>13</v>
      </c>
      <c r="E1081" s="6">
        <v>43194</v>
      </c>
      <c r="F1081" s="4">
        <v>0.6605671296296296</v>
      </c>
      <c r="G1081" s="5" t="s">
        <v>9</v>
      </c>
      <c r="H1081" s="12">
        <f>VLOOKUP(A1081,[1]Sheet1!$A$1:$B$690,2,FALSE)</f>
        <v>5496</v>
      </c>
      <c r="I1081" s="10">
        <f t="shared" si="42"/>
        <v>183.2</v>
      </c>
      <c r="J1081" s="12">
        <f t="shared" si="43"/>
        <v>87</v>
      </c>
      <c r="L1081" s="5">
        <v>0</v>
      </c>
      <c r="M1081" s="5" t="e">
        <v>#N/A</v>
      </c>
    </row>
    <row r="1082" spans="1:13" x14ac:dyDescent="0.35">
      <c r="A1082" s="5" t="s">
        <v>2295</v>
      </c>
      <c r="B1082" s="5" t="s">
        <v>2296</v>
      </c>
      <c r="C1082" s="5" t="s">
        <v>2297</v>
      </c>
      <c r="D1082" s="5" t="s">
        <v>13</v>
      </c>
      <c r="E1082" s="6">
        <v>43157</v>
      </c>
      <c r="F1082" s="4">
        <v>0.48246527777777781</v>
      </c>
      <c r="G1082" s="5" t="s">
        <v>9</v>
      </c>
      <c r="H1082" s="12">
        <v>0</v>
      </c>
      <c r="I1082" s="10">
        <f t="shared" si="42"/>
        <v>0</v>
      </c>
      <c r="J1082" s="12">
        <f t="shared" si="43"/>
        <v>124</v>
      </c>
      <c r="L1082" s="5">
        <v>0</v>
      </c>
      <c r="M1082" s="5" t="e">
        <v>#N/A</v>
      </c>
    </row>
    <row r="1083" spans="1:13" x14ac:dyDescent="0.35">
      <c r="A1083" s="5" t="s">
        <v>2298</v>
      </c>
      <c r="B1083" s="5" t="s">
        <v>6</v>
      </c>
      <c r="C1083" s="5" t="s">
        <v>2299</v>
      </c>
      <c r="D1083" s="5" t="s">
        <v>8</v>
      </c>
      <c r="E1083" s="6">
        <v>42696</v>
      </c>
      <c r="F1083" s="4">
        <v>0.62645833333333334</v>
      </c>
      <c r="G1083" s="5" t="s">
        <v>9</v>
      </c>
      <c r="H1083" s="12">
        <v>0</v>
      </c>
      <c r="I1083" s="10">
        <f t="shared" si="42"/>
        <v>0</v>
      </c>
      <c r="J1083" s="12">
        <f t="shared" si="43"/>
        <v>585</v>
      </c>
      <c r="L1083" s="5" t="s">
        <v>3249</v>
      </c>
      <c r="M1083" s="5" t="s">
        <v>5666</v>
      </c>
    </row>
    <row r="1084" spans="1:13" x14ac:dyDescent="0.35">
      <c r="A1084" s="5" t="s">
        <v>2300</v>
      </c>
      <c r="B1084" s="5" t="s">
        <v>54</v>
      </c>
      <c r="C1084" s="5" t="s">
        <v>2301</v>
      </c>
      <c r="D1084" s="5" t="s">
        <v>56</v>
      </c>
      <c r="E1084" s="6">
        <v>42941</v>
      </c>
      <c r="F1084" s="4">
        <v>0.44011574074074072</v>
      </c>
      <c r="G1084" s="5" t="s">
        <v>9</v>
      </c>
      <c r="H1084" s="12">
        <f>VLOOKUP(A1084,[1]Sheet1!$A$1:$B$690,2,FALSE)</f>
        <v>8200</v>
      </c>
      <c r="I1084" s="10">
        <f t="shared" si="42"/>
        <v>273.33333333333331</v>
      </c>
      <c r="J1084" s="12">
        <f t="shared" si="43"/>
        <v>340</v>
      </c>
      <c r="L1084" s="5">
        <v>0</v>
      </c>
      <c r="M1084" s="5" t="e">
        <v>#N/A</v>
      </c>
    </row>
    <row r="1085" spans="1:13" x14ac:dyDescent="0.35">
      <c r="A1085" s="5" t="s">
        <v>2302</v>
      </c>
      <c r="B1085" s="5" t="s">
        <v>6</v>
      </c>
      <c r="C1085" s="5" t="s">
        <v>2303</v>
      </c>
      <c r="D1085" s="5" t="s">
        <v>8</v>
      </c>
      <c r="E1085" s="6">
        <v>42739</v>
      </c>
      <c r="F1085" s="4">
        <v>0.43655092592592593</v>
      </c>
      <c r="G1085" s="5" t="s">
        <v>9</v>
      </c>
      <c r="H1085" s="12">
        <v>0</v>
      </c>
      <c r="I1085" s="10">
        <f t="shared" si="42"/>
        <v>0</v>
      </c>
      <c r="J1085" s="12">
        <f t="shared" si="43"/>
        <v>542</v>
      </c>
      <c r="L1085" s="5" t="s">
        <v>3249</v>
      </c>
      <c r="M1085" s="5" t="s">
        <v>5666</v>
      </c>
    </row>
    <row r="1086" spans="1:13" x14ac:dyDescent="0.35">
      <c r="A1086" s="5" t="s">
        <v>2304</v>
      </c>
      <c r="B1086" s="5" t="s">
        <v>6</v>
      </c>
      <c r="C1086" s="5" t="s">
        <v>2305</v>
      </c>
      <c r="D1086" s="5" t="s">
        <v>8</v>
      </c>
      <c r="E1086" s="6">
        <v>42696</v>
      </c>
      <c r="F1086" s="4">
        <v>0.61048611111111117</v>
      </c>
      <c r="G1086" s="5" t="s">
        <v>9</v>
      </c>
      <c r="H1086" s="12">
        <v>0</v>
      </c>
      <c r="I1086" s="10">
        <f t="shared" si="42"/>
        <v>0</v>
      </c>
      <c r="J1086" s="12">
        <f t="shared" si="43"/>
        <v>585</v>
      </c>
      <c r="L1086" s="5" t="s">
        <v>3249</v>
      </c>
      <c r="M1086" s="5" t="s">
        <v>5666</v>
      </c>
    </row>
    <row r="1087" spans="1:13" x14ac:dyDescent="0.35">
      <c r="A1087" s="5" t="s">
        <v>2306</v>
      </c>
      <c r="B1087" s="5" t="s">
        <v>38</v>
      </c>
      <c r="C1087" s="5" t="s">
        <v>2307</v>
      </c>
      <c r="D1087" s="5" t="s">
        <v>13</v>
      </c>
      <c r="E1087" s="6">
        <v>43203</v>
      </c>
      <c r="F1087" s="4">
        <v>0.695775462962963</v>
      </c>
      <c r="G1087" s="5" t="s">
        <v>9</v>
      </c>
      <c r="H1087" s="12">
        <f>VLOOKUP(A1087,[1]Sheet1!$A$1:$B$690,2,FALSE)</f>
        <v>2646</v>
      </c>
      <c r="I1087" s="10">
        <f t="shared" si="42"/>
        <v>88.2</v>
      </c>
      <c r="J1087" s="12">
        <f t="shared" si="43"/>
        <v>78</v>
      </c>
      <c r="L1087" s="5" t="s">
        <v>169</v>
      </c>
      <c r="M1087" s="5" t="s">
        <v>5667</v>
      </c>
    </row>
    <row r="1088" spans="1:13" x14ac:dyDescent="0.35">
      <c r="A1088" s="5" t="s">
        <v>2308</v>
      </c>
      <c r="B1088" s="5" t="s">
        <v>54</v>
      </c>
      <c r="C1088" s="5" t="s">
        <v>2309</v>
      </c>
      <c r="D1088" s="5" t="s">
        <v>56</v>
      </c>
      <c r="E1088" s="6">
        <v>42800</v>
      </c>
      <c r="F1088" s="4">
        <v>0.67341435185185183</v>
      </c>
      <c r="G1088" s="5" t="s">
        <v>9</v>
      </c>
      <c r="H1088" s="12">
        <f>VLOOKUP(A1088,[1]Sheet1!$A$1:$B$690,2,FALSE)</f>
        <v>10925</v>
      </c>
      <c r="I1088" s="10">
        <f t="shared" si="42"/>
        <v>364.16666666666669</v>
      </c>
      <c r="J1088" s="12">
        <f t="shared" si="43"/>
        <v>481</v>
      </c>
      <c r="L1088" s="5">
        <v>0</v>
      </c>
      <c r="M1088" s="5" t="e">
        <v>#N/A</v>
      </c>
    </row>
    <row r="1089" spans="1:13" x14ac:dyDescent="0.35">
      <c r="A1089" s="5" t="s">
        <v>2310</v>
      </c>
      <c r="B1089" s="5" t="s">
        <v>54</v>
      </c>
      <c r="C1089" s="5" t="s">
        <v>2311</v>
      </c>
      <c r="D1089" s="5" t="s">
        <v>56</v>
      </c>
      <c r="E1089" s="6">
        <v>43080</v>
      </c>
      <c r="F1089" s="4">
        <v>0.68098379629629635</v>
      </c>
      <c r="G1089" s="5" t="s">
        <v>9</v>
      </c>
      <c r="H1089" s="12">
        <f>VLOOKUP(A1089,[1]Sheet1!$A$1:$B$690,2,FALSE)</f>
        <v>4299</v>
      </c>
      <c r="I1089" s="10">
        <f t="shared" si="42"/>
        <v>143.30000000000001</v>
      </c>
      <c r="J1089" s="12">
        <f t="shared" si="43"/>
        <v>201</v>
      </c>
      <c r="L1089" s="5">
        <v>0</v>
      </c>
      <c r="M1089" s="5" t="e">
        <v>#N/A</v>
      </c>
    </row>
    <row r="1090" spans="1:13" x14ac:dyDescent="0.35">
      <c r="A1090" s="5" t="s">
        <v>2312</v>
      </c>
      <c r="B1090" s="5" t="s">
        <v>54</v>
      </c>
      <c r="C1090" s="5" t="s">
        <v>2313</v>
      </c>
      <c r="D1090" s="5" t="s">
        <v>56</v>
      </c>
      <c r="E1090" s="6">
        <v>42842</v>
      </c>
      <c r="F1090" s="4">
        <v>0.46612268518518518</v>
      </c>
      <c r="G1090" s="5" t="s">
        <v>9</v>
      </c>
      <c r="H1090" s="12">
        <f>VLOOKUP(A1090,[1]Sheet1!$A$1:$B$690,2,FALSE)</f>
        <v>8229</v>
      </c>
      <c r="I1090" s="10">
        <f t="shared" si="42"/>
        <v>274.3</v>
      </c>
      <c r="J1090" s="12">
        <f t="shared" si="43"/>
        <v>439</v>
      </c>
      <c r="L1090" s="5">
        <v>0</v>
      </c>
      <c r="M1090" s="5" t="e">
        <v>#N/A</v>
      </c>
    </row>
    <row r="1091" spans="1:13" x14ac:dyDescent="0.35">
      <c r="A1091" s="5" t="s">
        <v>2314</v>
      </c>
      <c r="B1091" s="5" t="s">
        <v>1035</v>
      </c>
      <c r="C1091" s="5" t="s">
        <v>2315</v>
      </c>
      <c r="D1091" s="5" t="s">
        <v>56</v>
      </c>
      <c r="E1091" s="6">
        <v>43059</v>
      </c>
      <c r="F1091" s="4">
        <v>0.60055555555555562</v>
      </c>
      <c r="G1091" s="5" t="s">
        <v>9</v>
      </c>
      <c r="H1091" s="12">
        <v>0</v>
      </c>
      <c r="I1091" s="10">
        <f t="shared" si="42"/>
        <v>0</v>
      </c>
      <c r="J1091" s="12">
        <f t="shared" si="43"/>
        <v>222</v>
      </c>
      <c r="L1091" s="5">
        <v>0</v>
      </c>
      <c r="M1091" s="5" t="e">
        <v>#N/A</v>
      </c>
    </row>
    <row r="1092" spans="1:13" x14ac:dyDescent="0.35">
      <c r="A1092" s="5" t="s">
        <v>2316</v>
      </c>
      <c r="B1092" s="5" t="s">
        <v>6</v>
      </c>
      <c r="C1092" s="5" t="s">
        <v>2317</v>
      </c>
      <c r="D1092" s="5" t="s">
        <v>8</v>
      </c>
      <c r="E1092" s="6">
        <v>42696</v>
      </c>
      <c r="F1092" s="4">
        <v>0.48333333333333334</v>
      </c>
      <c r="G1092" s="5" t="s">
        <v>9</v>
      </c>
      <c r="H1092" s="12">
        <v>0</v>
      </c>
      <c r="I1092" s="10">
        <f t="shared" si="42"/>
        <v>0</v>
      </c>
      <c r="J1092" s="12">
        <f t="shared" si="43"/>
        <v>585</v>
      </c>
      <c r="L1092" s="5" t="s">
        <v>3249</v>
      </c>
      <c r="M1092" s="5" t="s">
        <v>5666</v>
      </c>
    </row>
    <row r="1093" spans="1:13" x14ac:dyDescent="0.35">
      <c r="A1093" s="5" t="s">
        <v>2318</v>
      </c>
      <c r="B1093" s="5" t="s">
        <v>404</v>
      </c>
      <c r="C1093" s="5" t="s">
        <v>2319</v>
      </c>
      <c r="D1093" s="5" t="s">
        <v>13</v>
      </c>
      <c r="E1093" s="6">
        <v>43278</v>
      </c>
      <c r="F1093" s="4">
        <v>0.46428240740740739</v>
      </c>
      <c r="G1093" s="5" t="s">
        <v>9</v>
      </c>
      <c r="H1093" s="12">
        <f>VLOOKUP(A1093,[1]Sheet1!$A$1:$B$690,2,FALSE)</f>
        <v>117</v>
      </c>
      <c r="I1093" s="10">
        <f t="shared" ref="I1093:I1156" si="44">H1093/30</f>
        <v>3.9</v>
      </c>
      <c r="J1093" s="12">
        <f t="shared" si="43"/>
        <v>3</v>
      </c>
      <c r="L1093" s="5">
        <v>0</v>
      </c>
      <c r="M1093" s="5" t="e">
        <v>#N/A</v>
      </c>
    </row>
    <row r="1094" spans="1:13" x14ac:dyDescent="0.35">
      <c r="A1094" s="5" t="s">
        <v>2320</v>
      </c>
      <c r="B1094" s="5" t="s">
        <v>38</v>
      </c>
      <c r="C1094" s="5" t="s">
        <v>2321</v>
      </c>
      <c r="D1094" s="5" t="s">
        <v>13</v>
      </c>
      <c r="E1094" s="6">
        <v>43202</v>
      </c>
      <c r="F1094" s="4">
        <v>0.59798611111111111</v>
      </c>
      <c r="G1094" s="5" t="s">
        <v>9</v>
      </c>
      <c r="H1094" s="12">
        <f>VLOOKUP(A1094,[1]Sheet1!$A$1:$B$690,2,FALSE)</f>
        <v>2630</v>
      </c>
      <c r="I1094" s="10">
        <f t="shared" si="44"/>
        <v>87.666666666666671</v>
      </c>
      <c r="J1094" s="12">
        <f t="shared" si="43"/>
        <v>79</v>
      </c>
      <c r="L1094" s="5" t="s">
        <v>169</v>
      </c>
      <c r="M1094" s="5" t="s">
        <v>5667</v>
      </c>
    </row>
    <row r="1095" spans="1:13" x14ac:dyDescent="0.35">
      <c r="A1095" s="5" t="s">
        <v>2322</v>
      </c>
      <c r="B1095" s="5" t="s">
        <v>6</v>
      </c>
      <c r="C1095" s="5" t="s">
        <v>2323</v>
      </c>
      <c r="D1095" s="5" t="s">
        <v>8</v>
      </c>
      <c r="E1095" s="6">
        <v>42696</v>
      </c>
      <c r="F1095" s="4">
        <v>0.49809027777777781</v>
      </c>
      <c r="G1095" s="5" t="s">
        <v>9</v>
      </c>
      <c r="H1095" s="12">
        <v>0</v>
      </c>
      <c r="I1095" s="10">
        <f t="shared" si="44"/>
        <v>0</v>
      </c>
      <c r="J1095" s="12">
        <f t="shared" si="43"/>
        <v>585</v>
      </c>
      <c r="L1095" s="5" t="s">
        <v>3249</v>
      </c>
      <c r="M1095" s="5" t="s">
        <v>5666</v>
      </c>
    </row>
    <row r="1096" spans="1:13" x14ac:dyDescent="0.35">
      <c r="A1096" s="5" t="s">
        <v>2324</v>
      </c>
      <c r="B1096" s="5" t="s">
        <v>29</v>
      </c>
      <c r="C1096" s="5" t="s">
        <v>2325</v>
      </c>
      <c r="D1096" s="5" t="s">
        <v>13</v>
      </c>
      <c r="E1096" s="6">
        <v>43088</v>
      </c>
      <c r="F1096" s="4">
        <v>0.75732638888888892</v>
      </c>
      <c r="G1096" s="5" t="s">
        <v>9</v>
      </c>
      <c r="H1096" s="12">
        <v>0</v>
      </c>
      <c r="I1096" s="10">
        <f t="shared" si="44"/>
        <v>0</v>
      </c>
      <c r="J1096" s="12">
        <f t="shared" si="43"/>
        <v>193</v>
      </c>
      <c r="L1096" s="5" t="s">
        <v>3252</v>
      </c>
      <c r="M1096" s="5" t="s">
        <v>5667</v>
      </c>
    </row>
    <row r="1097" spans="1:13" x14ac:dyDescent="0.35">
      <c r="A1097" s="5" t="s">
        <v>2326</v>
      </c>
      <c r="B1097" s="5" t="s">
        <v>29</v>
      </c>
      <c r="C1097" s="5" t="s">
        <v>2327</v>
      </c>
      <c r="D1097" s="5" t="s">
        <v>13</v>
      </c>
      <c r="E1097" s="6">
        <v>42810</v>
      </c>
      <c r="F1097" s="4">
        <v>0.62582175925925931</v>
      </c>
      <c r="G1097" s="5" t="s">
        <v>9</v>
      </c>
      <c r="H1097" s="12">
        <f>VLOOKUP(A1097,[1]Sheet1!$A$1:$B$690,2,FALSE)</f>
        <v>4358</v>
      </c>
      <c r="I1097" s="10">
        <f t="shared" si="44"/>
        <v>145.26666666666668</v>
      </c>
      <c r="J1097" s="12">
        <f t="shared" si="43"/>
        <v>471</v>
      </c>
      <c r="L1097" s="5" t="s">
        <v>3252</v>
      </c>
      <c r="M1097" s="5" t="s">
        <v>5667</v>
      </c>
    </row>
    <row r="1098" spans="1:13" x14ac:dyDescent="0.35">
      <c r="A1098" s="5" t="s">
        <v>2328</v>
      </c>
      <c r="B1098" s="5" t="s">
        <v>349</v>
      </c>
      <c r="C1098" s="5" t="s">
        <v>2329</v>
      </c>
      <c r="D1098" s="5" t="s">
        <v>110</v>
      </c>
      <c r="E1098" s="6">
        <v>43104</v>
      </c>
      <c r="F1098" s="4">
        <v>0.55685185185185182</v>
      </c>
      <c r="G1098" s="5" t="s">
        <v>9</v>
      </c>
      <c r="H1098" s="12">
        <v>0</v>
      </c>
      <c r="I1098" s="10">
        <f t="shared" si="44"/>
        <v>0</v>
      </c>
      <c r="J1098" s="12">
        <f t="shared" si="43"/>
        <v>177</v>
      </c>
      <c r="L1098" s="5">
        <v>0</v>
      </c>
      <c r="M1098" s="5" t="e">
        <v>#N/A</v>
      </c>
    </row>
    <row r="1099" spans="1:13" x14ac:dyDescent="0.35">
      <c r="A1099" s="5" t="s">
        <v>2330</v>
      </c>
      <c r="B1099" s="5" t="s">
        <v>38</v>
      </c>
      <c r="C1099" s="5" t="s">
        <v>2331</v>
      </c>
      <c r="D1099" s="5" t="s">
        <v>13</v>
      </c>
      <c r="E1099" s="6">
        <v>43242</v>
      </c>
      <c r="F1099" s="4">
        <v>0.60461805555555559</v>
      </c>
      <c r="G1099" s="5" t="s">
        <v>9</v>
      </c>
      <c r="H1099" s="12">
        <f>VLOOKUP(A1099,[1]Sheet1!$A$1:$B$690,2,FALSE)</f>
        <v>6151</v>
      </c>
      <c r="I1099" s="10">
        <f t="shared" si="44"/>
        <v>205.03333333333333</v>
      </c>
      <c r="J1099" s="12">
        <f t="shared" si="43"/>
        <v>39</v>
      </c>
      <c r="L1099" s="5" t="s">
        <v>169</v>
      </c>
      <c r="M1099" s="5" t="s">
        <v>5667</v>
      </c>
    </row>
    <row r="1100" spans="1:13" x14ac:dyDescent="0.35">
      <c r="A1100" s="5" t="s">
        <v>2332</v>
      </c>
      <c r="B1100" s="5" t="s">
        <v>2333</v>
      </c>
      <c r="C1100" s="5" t="s">
        <v>2334</v>
      </c>
      <c r="D1100" s="5" t="s">
        <v>56</v>
      </c>
      <c r="E1100" s="6">
        <v>43265</v>
      </c>
      <c r="F1100" s="4">
        <v>0.84262731481481479</v>
      </c>
      <c r="G1100" s="5" t="s">
        <v>9</v>
      </c>
      <c r="H1100" s="12">
        <f>VLOOKUP(A1100,[1]Sheet1!$A$1:$B$690,2,FALSE)</f>
        <v>690</v>
      </c>
      <c r="I1100" s="10">
        <f t="shared" si="44"/>
        <v>23</v>
      </c>
      <c r="J1100" s="12">
        <f t="shared" si="43"/>
        <v>16</v>
      </c>
      <c r="L1100" s="5" t="s">
        <v>3270</v>
      </c>
      <c r="M1100" s="5" t="s">
        <v>5672</v>
      </c>
    </row>
    <row r="1101" spans="1:13" x14ac:dyDescent="0.35">
      <c r="A1101" s="5" t="s">
        <v>2335</v>
      </c>
      <c r="B1101" s="5" t="s">
        <v>35</v>
      </c>
      <c r="C1101" s="5" t="s">
        <v>2336</v>
      </c>
      <c r="D1101" s="5" t="s">
        <v>13</v>
      </c>
      <c r="E1101" s="6">
        <v>42996</v>
      </c>
      <c r="F1101" s="4">
        <v>0.72541666666666671</v>
      </c>
      <c r="G1101" s="5" t="s">
        <v>9</v>
      </c>
      <c r="H1101" s="12">
        <f>VLOOKUP(A1101,[1]Sheet1!$A$1:$B$690,2,FALSE)</f>
        <v>30478</v>
      </c>
      <c r="I1101" s="10">
        <f t="shared" si="44"/>
        <v>1015.9333333333333</v>
      </c>
      <c r="J1101" s="12">
        <f t="shared" si="43"/>
        <v>285</v>
      </c>
      <c r="L1101" s="5" t="s">
        <v>3253</v>
      </c>
      <c r="M1101" s="5" t="s">
        <v>5669</v>
      </c>
    </row>
    <row r="1102" spans="1:13" x14ac:dyDescent="0.35">
      <c r="A1102" s="5" t="s">
        <v>2337</v>
      </c>
      <c r="B1102" s="5" t="s">
        <v>38</v>
      </c>
      <c r="C1102" s="5" t="s">
        <v>2338</v>
      </c>
      <c r="D1102" s="5" t="s">
        <v>13</v>
      </c>
      <c r="E1102" s="6">
        <v>43230</v>
      </c>
      <c r="F1102" s="4">
        <v>0.59203703703703703</v>
      </c>
      <c r="G1102" s="5" t="s">
        <v>9</v>
      </c>
      <c r="H1102" s="12">
        <f>VLOOKUP(A1102,[1]Sheet1!$A$1:$B$690,2,FALSE)</f>
        <v>4238</v>
      </c>
      <c r="I1102" s="10">
        <f t="shared" si="44"/>
        <v>141.26666666666668</v>
      </c>
      <c r="J1102" s="12">
        <f t="shared" si="43"/>
        <v>51</v>
      </c>
      <c r="L1102" s="5" t="s">
        <v>169</v>
      </c>
      <c r="M1102" s="5" t="s">
        <v>5667</v>
      </c>
    </row>
    <row r="1103" spans="1:13" x14ac:dyDescent="0.35">
      <c r="A1103" s="5" t="s">
        <v>2339</v>
      </c>
      <c r="B1103" s="5" t="s">
        <v>866</v>
      </c>
      <c r="C1103" s="5" t="s">
        <v>987</v>
      </c>
      <c r="D1103" s="5" t="s">
        <v>56</v>
      </c>
      <c r="E1103" s="6">
        <v>42584</v>
      </c>
      <c r="F1103" s="4">
        <v>0.74951388888888892</v>
      </c>
      <c r="G1103" s="5" t="s">
        <v>57</v>
      </c>
      <c r="H1103" s="12">
        <v>0</v>
      </c>
      <c r="I1103" s="10">
        <f t="shared" si="44"/>
        <v>0</v>
      </c>
      <c r="J1103" s="12">
        <f t="shared" si="43"/>
        <v>697</v>
      </c>
      <c r="K1103" s="5" t="str">
        <f>IF(J1103&lt;180,"半年",IF(AND(J1103&gt;180,J1103&lt;365),"半年至一年",IF(AND(J1103&gt;365,J1103&lt;730),"一年至两年","两年以上")))</f>
        <v>一年至两年</v>
      </c>
      <c r="L1103" s="5">
        <v>0</v>
      </c>
      <c r="M1103" s="5" t="e">
        <v>#N/A</v>
      </c>
    </row>
    <row r="1104" spans="1:13" x14ac:dyDescent="0.35">
      <c r="A1104" s="5" t="s">
        <v>2340</v>
      </c>
      <c r="B1104" s="5" t="s">
        <v>6</v>
      </c>
      <c r="C1104" s="5" t="s">
        <v>2341</v>
      </c>
      <c r="D1104" s="5" t="s">
        <v>8</v>
      </c>
      <c r="E1104" s="6">
        <v>42696</v>
      </c>
      <c r="F1104" s="4">
        <v>0.46012731481481484</v>
      </c>
      <c r="G1104" s="5" t="s">
        <v>9</v>
      </c>
      <c r="H1104" s="12">
        <v>0</v>
      </c>
      <c r="I1104" s="10">
        <f t="shared" si="44"/>
        <v>0</v>
      </c>
      <c r="J1104" s="12">
        <f t="shared" si="43"/>
        <v>585</v>
      </c>
      <c r="L1104" s="5" t="s">
        <v>3249</v>
      </c>
      <c r="M1104" s="5" t="s">
        <v>5666</v>
      </c>
    </row>
    <row r="1105" spans="1:13" x14ac:dyDescent="0.35">
      <c r="A1105" s="5" t="s">
        <v>2342</v>
      </c>
      <c r="B1105" s="5" t="s">
        <v>2343</v>
      </c>
      <c r="C1105" s="5" t="s">
        <v>2344</v>
      </c>
      <c r="D1105" s="5" t="s">
        <v>218</v>
      </c>
      <c r="E1105" s="6">
        <v>43123</v>
      </c>
      <c r="F1105" s="4">
        <v>0.50399305555555551</v>
      </c>
      <c r="G1105" s="5" t="s">
        <v>9</v>
      </c>
      <c r="H1105" s="12">
        <f>VLOOKUP(A1105,[1]Sheet1!$A$1:$B$690,2,FALSE)</f>
        <v>961</v>
      </c>
      <c r="I1105" s="10">
        <f t="shared" si="44"/>
        <v>32.033333333333331</v>
      </c>
      <c r="J1105" s="12">
        <f t="shared" si="43"/>
        <v>158</v>
      </c>
      <c r="L1105" s="5">
        <v>0</v>
      </c>
      <c r="M1105" s="5" t="e">
        <v>#N/A</v>
      </c>
    </row>
    <row r="1106" spans="1:13" x14ac:dyDescent="0.35">
      <c r="A1106" s="5" t="s">
        <v>2345</v>
      </c>
      <c r="B1106" s="5" t="s">
        <v>29</v>
      </c>
      <c r="C1106" s="5" t="s">
        <v>2346</v>
      </c>
      <c r="D1106" s="5" t="s">
        <v>13</v>
      </c>
      <c r="E1106" s="6">
        <v>42731</v>
      </c>
      <c r="F1106" s="4">
        <v>0.76438657407407407</v>
      </c>
      <c r="G1106" s="5" t="s">
        <v>57</v>
      </c>
      <c r="H1106" s="12">
        <v>0</v>
      </c>
      <c r="I1106" s="10">
        <f t="shared" si="44"/>
        <v>0</v>
      </c>
      <c r="J1106" s="12">
        <f t="shared" si="43"/>
        <v>550</v>
      </c>
      <c r="K1106" s="5" t="str">
        <f>IF(J1106&lt;180,"半年",IF(AND(J1106&gt;180,J1106&lt;365),"半年至一年",IF(AND(J1106&gt;365,J1106&lt;730),"一年至两年","两年以上")))</f>
        <v>一年至两年</v>
      </c>
      <c r="L1106" s="5" t="s">
        <v>3252</v>
      </c>
      <c r="M1106" s="5" t="s">
        <v>5667</v>
      </c>
    </row>
    <row r="1107" spans="1:13" x14ac:dyDescent="0.35">
      <c r="A1107" s="5" t="s">
        <v>2347</v>
      </c>
      <c r="B1107" s="5" t="s">
        <v>2348</v>
      </c>
      <c r="C1107" s="5" t="s">
        <v>2349</v>
      </c>
      <c r="D1107" s="5" t="s">
        <v>110</v>
      </c>
      <c r="E1107" s="6">
        <v>42998</v>
      </c>
      <c r="F1107" s="4">
        <v>0.70952546296296293</v>
      </c>
      <c r="G1107" s="5" t="s">
        <v>9</v>
      </c>
      <c r="H1107" s="12">
        <f>VLOOKUP(A1107,[1]Sheet1!$A$1:$B$690,2,FALSE)</f>
        <v>4245</v>
      </c>
      <c r="I1107" s="10">
        <f t="shared" si="44"/>
        <v>141.5</v>
      </c>
      <c r="J1107" s="12">
        <f t="shared" si="43"/>
        <v>283</v>
      </c>
      <c r="L1107" s="5">
        <v>0</v>
      </c>
      <c r="M1107" s="5" t="e">
        <v>#N/A</v>
      </c>
    </row>
    <row r="1108" spans="1:13" x14ac:dyDescent="0.35">
      <c r="A1108" s="5" t="s">
        <v>2350</v>
      </c>
      <c r="B1108" s="5" t="s">
        <v>349</v>
      </c>
      <c r="C1108" s="5" t="s">
        <v>2351</v>
      </c>
      <c r="D1108" s="5" t="s">
        <v>110</v>
      </c>
      <c r="E1108" s="6">
        <v>43047</v>
      </c>
      <c r="F1108" s="4">
        <v>0.46591435185185182</v>
      </c>
      <c r="G1108" s="5" t="s">
        <v>9</v>
      </c>
      <c r="H1108" s="12">
        <v>0</v>
      </c>
      <c r="I1108" s="10">
        <f t="shared" si="44"/>
        <v>0</v>
      </c>
      <c r="J1108" s="12">
        <f t="shared" si="43"/>
        <v>234</v>
      </c>
      <c r="L1108" s="5">
        <v>0</v>
      </c>
      <c r="M1108" s="5" t="e">
        <v>#N/A</v>
      </c>
    </row>
    <row r="1109" spans="1:13" x14ac:dyDescent="0.35">
      <c r="A1109" s="5" t="s">
        <v>2352</v>
      </c>
      <c r="B1109" s="5" t="s">
        <v>54</v>
      </c>
      <c r="C1109" s="5" t="s">
        <v>2353</v>
      </c>
      <c r="D1109" s="5" t="s">
        <v>56</v>
      </c>
      <c r="E1109" s="6">
        <v>42698</v>
      </c>
      <c r="F1109" s="4">
        <v>0.46237268518518521</v>
      </c>
      <c r="G1109" s="5" t="s">
        <v>9</v>
      </c>
      <c r="H1109" s="12">
        <f>VLOOKUP(A1109,[1]Sheet1!$A$1:$B$690,2,FALSE)</f>
        <v>8166</v>
      </c>
      <c r="I1109" s="10">
        <f t="shared" si="44"/>
        <v>272.2</v>
      </c>
      <c r="J1109" s="12">
        <f t="shared" si="43"/>
        <v>583</v>
      </c>
      <c r="L1109" s="5">
        <v>0</v>
      </c>
      <c r="M1109" s="5" t="e">
        <v>#N/A</v>
      </c>
    </row>
    <row r="1110" spans="1:13" x14ac:dyDescent="0.35">
      <c r="A1110" s="5" t="s">
        <v>2354</v>
      </c>
      <c r="B1110" s="5" t="s">
        <v>2355</v>
      </c>
      <c r="C1110" s="5" t="s">
        <v>2356</v>
      </c>
      <c r="D1110" s="5" t="s">
        <v>13</v>
      </c>
      <c r="E1110" s="6">
        <v>43273</v>
      </c>
      <c r="F1110" s="4">
        <v>0.76811342592592602</v>
      </c>
      <c r="G1110" s="5" t="s">
        <v>9</v>
      </c>
      <c r="H1110" s="12">
        <f>VLOOKUP(A1110,[1]Sheet1!$A$1:$B$690,2,FALSE)</f>
        <v>6</v>
      </c>
      <c r="I1110" s="10">
        <f t="shared" si="44"/>
        <v>0.2</v>
      </c>
      <c r="J1110" s="12">
        <f t="shared" si="43"/>
        <v>8</v>
      </c>
      <c r="L1110" s="5">
        <v>0</v>
      </c>
      <c r="M1110" s="5" t="e">
        <v>#N/A</v>
      </c>
    </row>
    <row r="1111" spans="1:13" x14ac:dyDescent="0.35">
      <c r="A1111" s="5" t="s">
        <v>2357</v>
      </c>
      <c r="B1111" s="5" t="s">
        <v>166</v>
      </c>
      <c r="C1111" s="5" t="s">
        <v>2358</v>
      </c>
      <c r="D1111" s="5" t="s">
        <v>56</v>
      </c>
      <c r="E1111" s="6">
        <v>43292</v>
      </c>
      <c r="F1111" s="4">
        <v>0.58935185185185179</v>
      </c>
      <c r="G1111" s="5" t="s">
        <v>9</v>
      </c>
      <c r="H1111" s="12">
        <v>0</v>
      </c>
      <c r="I1111" s="10">
        <f t="shared" si="44"/>
        <v>0</v>
      </c>
      <c r="J1111" s="12">
        <f t="shared" si="43"/>
        <v>-11</v>
      </c>
      <c r="L1111" s="5">
        <v>0</v>
      </c>
      <c r="M1111" s="5" t="e">
        <v>#N/A</v>
      </c>
    </row>
    <row r="1112" spans="1:13" x14ac:dyDescent="0.35">
      <c r="A1112" s="5" t="s">
        <v>2359</v>
      </c>
      <c r="B1112" s="5" t="s">
        <v>204</v>
      </c>
      <c r="C1112" s="5" t="s">
        <v>2360</v>
      </c>
      <c r="D1112" s="5" t="s">
        <v>110</v>
      </c>
      <c r="E1112" s="6">
        <v>43109</v>
      </c>
      <c r="F1112" s="4">
        <v>0.62427083333333333</v>
      </c>
      <c r="G1112" s="5" t="s">
        <v>9</v>
      </c>
      <c r="H1112" s="12">
        <v>0</v>
      </c>
      <c r="I1112" s="10">
        <f t="shared" si="44"/>
        <v>0</v>
      </c>
      <c r="J1112" s="12">
        <f t="shared" si="43"/>
        <v>172</v>
      </c>
      <c r="L1112" s="5" t="s">
        <v>3255</v>
      </c>
      <c r="M1112" s="5" t="s">
        <v>5668</v>
      </c>
    </row>
    <row r="1113" spans="1:13" x14ac:dyDescent="0.35">
      <c r="A1113" s="5" t="s">
        <v>2361</v>
      </c>
      <c r="B1113" s="5" t="s">
        <v>6</v>
      </c>
      <c r="C1113" s="5" t="s">
        <v>2362</v>
      </c>
      <c r="D1113" s="5" t="s">
        <v>8</v>
      </c>
      <c r="E1113" s="6">
        <v>42739</v>
      </c>
      <c r="F1113" s="4">
        <v>0.44896990740740739</v>
      </c>
      <c r="G1113" s="5" t="s">
        <v>9</v>
      </c>
      <c r="H1113" s="12">
        <v>0</v>
      </c>
      <c r="I1113" s="10">
        <f t="shared" si="44"/>
        <v>0</v>
      </c>
      <c r="J1113" s="12">
        <f t="shared" si="43"/>
        <v>542</v>
      </c>
      <c r="L1113" s="5" t="s">
        <v>3249</v>
      </c>
      <c r="M1113" s="5" t="s">
        <v>5666</v>
      </c>
    </row>
    <row r="1114" spans="1:13" x14ac:dyDescent="0.35">
      <c r="A1114" s="5" t="s">
        <v>2363</v>
      </c>
      <c r="B1114" s="5" t="s">
        <v>1708</v>
      </c>
      <c r="C1114" s="5" t="s">
        <v>2364</v>
      </c>
      <c r="D1114" s="5" t="s">
        <v>110</v>
      </c>
      <c r="E1114" s="6">
        <v>42739</v>
      </c>
      <c r="F1114" s="4">
        <v>0.68679398148148152</v>
      </c>
      <c r="G1114" s="5" t="s">
        <v>9</v>
      </c>
      <c r="H1114" s="12">
        <f>VLOOKUP(A1114,[1]Sheet1!$A$1:$B$690,2,FALSE)</f>
        <v>256</v>
      </c>
      <c r="I1114" s="10">
        <f t="shared" si="44"/>
        <v>8.5333333333333332</v>
      </c>
      <c r="J1114" s="12">
        <f t="shared" si="43"/>
        <v>542</v>
      </c>
      <c r="L1114" s="5">
        <v>0</v>
      </c>
      <c r="M1114" s="5" t="e">
        <v>#N/A</v>
      </c>
    </row>
    <row r="1115" spans="1:13" x14ac:dyDescent="0.35">
      <c r="A1115" s="5" t="s">
        <v>2365</v>
      </c>
      <c r="B1115" s="5" t="s">
        <v>6</v>
      </c>
      <c r="C1115" s="5" t="s">
        <v>2366</v>
      </c>
      <c r="D1115" s="5" t="s">
        <v>8</v>
      </c>
      <c r="E1115" s="6">
        <v>42692</v>
      </c>
      <c r="F1115" s="4">
        <v>0.66818287037037039</v>
      </c>
      <c r="G1115" s="5" t="s">
        <v>9</v>
      </c>
      <c r="H1115" s="12">
        <v>0</v>
      </c>
      <c r="I1115" s="10">
        <f t="shared" si="44"/>
        <v>0</v>
      </c>
      <c r="J1115" s="12">
        <f t="shared" si="43"/>
        <v>589</v>
      </c>
      <c r="L1115" s="5" t="s">
        <v>3249</v>
      </c>
      <c r="M1115" s="5" t="s">
        <v>5666</v>
      </c>
    </row>
    <row r="1116" spans="1:13" x14ac:dyDescent="0.35">
      <c r="A1116" s="5" t="s">
        <v>2367</v>
      </c>
      <c r="B1116" s="5" t="s">
        <v>2368</v>
      </c>
      <c r="C1116" s="5" t="s">
        <v>2369</v>
      </c>
      <c r="D1116" s="5" t="s">
        <v>56</v>
      </c>
      <c r="E1116" s="6">
        <v>43277</v>
      </c>
      <c r="F1116" s="4">
        <v>0.69679398148148142</v>
      </c>
      <c r="G1116" s="5" t="s">
        <v>9</v>
      </c>
      <c r="H1116" s="12">
        <f>VLOOKUP(A1116,[1]Sheet1!$A$1:$B$690,2,FALSE)</f>
        <v>2</v>
      </c>
      <c r="I1116" s="10">
        <f t="shared" si="44"/>
        <v>6.6666666666666666E-2</v>
      </c>
      <c r="J1116" s="12">
        <f t="shared" si="43"/>
        <v>4</v>
      </c>
      <c r="L1116" s="5" t="s">
        <v>3271</v>
      </c>
      <c r="M1116" s="5" t="s">
        <v>5667</v>
      </c>
    </row>
    <row r="1117" spans="1:13" x14ac:dyDescent="0.35">
      <c r="A1117" s="5" t="s">
        <v>2370</v>
      </c>
      <c r="B1117" s="5" t="s">
        <v>6</v>
      </c>
      <c r="C1117" s="5" t="s">
        <v>2371</v>
      </c>
      <c r="D1117" s="5" t="s">
        <v>8</v>
      </c>
      <c r="E1117" s="6">
        <v>42695</v>
      </c>
      <c r="F1117" s="4">
        <v>0.43828703703703703</v>
      </c>
      <c r="G1117" s="5" t="s">
        <v>9</v>
      </c>
      <c r="H1117" s="12">
        <v>0</v>
      </c>
      <c r="I1117" s="10">
        <f t="shared" si="44"/>
        <v>0</v>
      </c>
      <c r="J1117" s="12">
        <f t="shared" si="43"/>
        <v>586</v>
      </c>
      <c r="L1117" s="5" t="s">
        <v>3249</v>
      </c>
      <c r="M1117" s="5" t="s">
        <v>5666</v>
      </c>
    </row>
    <row r="1118" spans="1:13" x14ac:dyDescent="0.35">
      <c r="A1118" s="5" t="s">
        <v>2372</v>
      </c>
      <c r="B1118" s="5" t="s">
        <v>2373</v>
      </c>
      <c r="C1118" s="5" t="s">
        <v>2374</v>
      </c>
      <c r="D1118" s="5" t="s">
        <v>110</v>
      </c>
      <c r="E1118" s="6">
        <v>43017</v>
      </c>
      <c r="F1118" s="4">
        <v>0.62489583333333332</v>
      </c>
      <c r="G1118" s="5" t="s">
        <v>9</v>
      </c>
      <c r="H1118" s="12">
        <f>VLOOKUP(A1118,[1]Sheet1!$A$1:$B$690,2,FALSE)</f>
        <v>2</v>
      </c>
      <c r="I1118" s="10">
        <f t="shared" si="44"/>
        <v>6.6666666666666666E-2</v>
      </c>
      <c r="J1118" s="12">
        <f t="shared" si="43"/>
        <v>264</v>
      </c>
      <c r="L1118" s="5" t="s">
        <v>3272</v>
      </c>
      <c r="M1118" s="5" t="s">
        <v>5670</v>
      </c>
    </row>
    <row r="1119" spans="1:13" x14ac:dyDescent="0.35">
      <c r="A1119" s="5" t="s">
        <v>2375</v>
      </c>
      <c r="B1119" s="5" t="s">
        <v>29</v>
      </c>
      <c r="C1119" s="5" t="s">
        <v>2376</v>
      </c>
      <c r="D1119" s="5" t="s">
        <v>13</v>
      </c>
      <c r="E1119" s="6">
        <v>42802</v>
      </c>
      <c r="F1119" s="4">
        <v>0.60217592592592595</v>
      </c>
      <c r="G1119" s="5" t="s">
        <v>9</v>
      </c>
      <c r="H1119" s="12">
        <f>VLOOKUP(A1119,[1]Sheet1!$A$1:$B$690,2,FALSE)</f>
        <v>4571</v>
      </c>
      <c r="I1119" s="10">
        <f t="shared" si="44"/>
        <v>152.36666666666667</v>
      </c>
      <c r="J1119" s="12">
        <f t="shared" si="43"/>
        <v>479</v>
      </c>
      <c r="L1119" s="5" t="s">
        <v>3252</v>
      </c>
      <c r="M1119" s="5" t="s">
        <v>5667</v>
      </c>
    </row>
    <row r="1120" spans="1:13" x14ac:dyDescent="0.35">
      <c r="A1120" s="5" t="s">
        <v>2377</v>
      </c>
      <c r="B1120" s="5" t="s">
        <v>38</v>
      </c>
      <c r="C1120" s="5" t="s">
        <v>2378</v>
      </c>
      <c r="D1120" s="5" t="s">
        <v>13</v>
      </c>
      <c r="E1120" s="6">
        <v>43209</v>
      </c>
      <c r="F1120" s="4">
        <v>0.72225694444444455</v>
      </c>
      <c r="G1120" s="5" t="s">
        <v>9</v>
      </c>
      <c r="H1120" s="12">
        <f>VLOOKUP(A1120,[1]Sheet1!$A$1:$B$690,2,FALSE)</f>
        <v>4489</v>
      </c>
      <c r="I1120" s="10">
        <f t="shared" si="44"/>
        <v>149.63333333333333</v>
      </c>
      <c r="J1120" s="12">
        <f t="shared" si="43"/>
        <v>72</v>
      </c>
      <c r="L1120" s="5" t="s">
        <v>169</v>
      </c>
      <c r="M1120" s="5" t="s">
        <v>5667</v>
      </c>
    </row>
    <row r="1121" spans="1:13" x14ac:dyDescent="0.35">
      <c r="A1121" s="5" t="s">
        <v>2379</v>
      </c>
      <c r="B1121" s="5" t="s">
        <v>260</v>
      </c>
      <c r="C1121" s="5" t="s">
        <v>2380</v>
      </c>
      <c r="D1121" s="5" t="s">
        <v>13</v>
      </c>
      <c r="E1121" s="6">
        <v>43038</v>
      </c>
      <c r="F1121" s="4">
        <v>0.72537037037037033</v>
      </c>
      <c r="G1121" s="5" t="s">
        <v>9</v>
      </c>
      <c r="H1121" s="12">
        <v>0</v>
      </c>
      <c r="I1121" s="10">
        <f t="shared" si="44"/>
        <v>0</v>
      </c>
      <c r="J1121" s="12">
        <f t="shared" si="43"/>
        <v>243</v>
      </c>
      <c r="L1121" s="5" t="s">
        <v>3258</v>
      </c>
      <c r="M1121" s="5" t="s">
        <v>5667</v>
      </c>
    </row>
    <row r="1122" spans="1:13" x14ac:dyDescent="0.35">
      <c r="A1122" s="5" t="s">
        <v>2381</v>
      </c>
      <c r="B1122" s="5" t="s">
        <v>204</v>
      </c>
      <c r="C1122" s="5" t="s">
        <v>2382</v>
      </c>
      <c r="D1122" s="5" t="s">
        <v>110</v>
      </c>
      <c r="E1122" s="6">
        <v>43106</v>
      </c>
      <c r="F1122" s="4">
        <v>0.63623842592592594</v>
      </c>
      <c r="G1122" s="5" t="s">
        <v>9</v>
      </c>
      <c r="H1122" s="12">
        <f>VLOOKUP(A1122,[1]Sheet1!$A$1:$B$690,2,FALSE)</f>
        <v>212</v>
      </c>
      <c r="I1122" s="10">
        <f t="shared" si="44"/>
        <v>7.0666666666666664</v>
      </c>
      <c r="J1122" s="12">
        <f t="shared" si="43"/>
        <v>175</v>
      </c>
      <c r="L1122" s="5" t="s">
        <v>3255</v>
      </c>
      <c r="M1122" s="5" t="s">
        <v>5668</v>
      </c>
    </row>
    <row r="1123" spans="1:13" x14ac:dyDescent="0.35">
      <c r="A1123" s="5" t="s">
        <v>2383</v>
      </c>
      <c r="B1123" s="5" t="s">
        <v>2384</v>
      </c>
      <c r="C1123" s="5" t="s">
        <v>2385</v>
      </c>
      <c r="D1123" s="5" t="s">
        <v>8</v>
      </c>
      <c r="E1123" s="6">
        <v>42949</v>
      </c>
      <c r="F1123" s="4">
        <v>0.65812499999999996</v>
      </c>
      <c r="G1123" s="5" t="s">
        <v>9</v>
      </c>
      <c r="H1123" s="12">
        <f>VLOOKUP(A1123,[1]Sheet1!$A$1:$B$690,2,FALSE)</f>
        <v>1211</v>
      </c>
      <c r="I1123" s="10">
        <f t="shared" si="44"/>
        <v>40.366666666666667</v>
      </c>
      <c r="J1123" s="12">
        <f t="shared" si="43"/>
        <v>332</v>
      </c>
      <c r="L1123" s="5">
        <v>0</v>
      </c>
      <c r="M1123" s="5" t="e">
        <v>#N/A</v>
      </c>
    </row>
    <row r="1124" spans="1:13" x14ac:dyDescent="0.35">
      <c r="A1124" s="5" t="s">
        <v>2386</v>
      </c>
      <c r="B1124" s="5" t="s">
        <v>1306</v>
      </c>
      <c r="C1124" s="5" t="s">
        <v>2387</v>
      </c>
      <c r="D1124" s="5" t="s">
        <v>13</v>
      </c>
      <c r="E1124" s="6">
        <v>43266</v>
      </c>
      <c r="F1124" s="4">
        <v>0.60185185185185186</v>
      </c>
      <c r="G1124" s="5" t="s">
        <v>9</v>
      </c>
      <c r="H1124" s="12">
        <f>VLOOKUP(A1124,[1]Sheet1!$A$1:$B$690,2,FALSE)</f>
        <v>397</v>
      </c>
      <c r="I1124" s="10">
        <f t="shared" si="44"/>
        <v>13.233333333333333</v>
      </c>
      <c r="J1124" s="12">
        <f t="shared" si="43"/>
        <v>15</v>
      </c>
      <c r="L1124" s="5">
        <v>0</v>
      </c>
      <c r="M1124" s="5" t="e">
        <v>#N/A</v>
      </c>
    </row>
    <row r="1125" spans="1:13" x14ac:dyDescent="0.35">
      <c r="A1125" s="5" t="s">
        <v>2388</v>
      </c>
      <c r="B1125" s="5" t="s">
        <v>293</v>
      </c>
      <c r="C1125" s="5" t="s">
        <v>2389</v>
      </c>
      <c r="D1125" s="5" t="s">
        <v>13</v>
      </c>
      <c r="E1125" s="6">
        <v>43292</v>
      </c>
      <c r="F1125" s="4">
        <v>0.4324884259259259</v>
      </c>
      <c r="G1125" s="5" t="s">
        <v>9</v>
      </c>
      <c r="H1125" s="12">
        <v>0</v>
      </c>
      <c r="I1125" s="10">
        <f t="shared" si="44"/>
        <v>0</v>
      </c>
      <c r="J1125" s="12">
        <f t="shared" si="43"/>
        <v>-11</v>
      </c>
      <c r="L1125" s="5">
        <v>0</v>
      </c>
      <c r="M1125" s="5" t="e">
        <v>#N/A</v>
      </c>
    </row>
    <row r="1126" spans="1:13" x14ac:dyDescent="0.35">
      <c r="A1126" s="5" t="s">
        <v>2390</v>
      </c>
      <c r="B1126" s="5" t="s">
        <v>1391</v>
      </c>
      <c r="C1126" s="5" t="s">
        <v>2391</v>
      </c>
      <c r="D1126" s="5" t="s">
        <v>8</v>
      </c>
      <c r="E1126" s="6">
        <v>42930</v>
      </c>
      <c r="F1126" s="4">
        <v>0.31090277777777781</v>
      </c>
      <c r="G1126" s="5" t="s">
        <v>9</v>
      </c>
      <c r="H1126" s="12">
        <f>VLOOKUP(A1126,[1]Sheet1!$A$1:$B$690,2,FALSE)</f>
        <v>462</v>
      </c>
      <c r="I1126" s="10">
        <f t="shared" si="44"/>
        <v>15.4</v>
      </c>
      <c r="J1126" s="12">
        <f t="shared" si="43"/>
        <v>351</v>
      </c>
      <c r="L1126" s="5">
        <v>0</v>
      </c>
      <c r="M1126" s="5" t="e">
        <v>#N/A</v>
      </c>
    </row>
    <row r="1127" spans="1:13" x14ac:dyDescent="0.35">
      <c r="A1127" s="5" t="s">
        <v>2392</v>
      </c>
      <c r="B1127" s="5" t="s">
        <v>293</v>
      </c>
      <c r="C1127" s="5" t="s">
        <v>2393</v>
      </c>
      <c r="D1127" s="5" t="s">
        <v>13</v>
      </c>
      <c r="E1127" s="6">
        <v>43292</v>
      </c>
      <c r="F1127" s="4">
        <v>0.43179398148148151</v>
      </c>
      <c r="G1127" s="5" t="s">
        <v>9</v>
      </c>
      <c r="H1127" s="12">
        <v>0</v>
      </c>
      <c r="I1127" s="10">
        <f t="shared" si="44"/>
        <v>0</v>
      </c>
      <c r="J1127" s="12">
        <f t="shared" si="43"/>
        <v>-11</v>
      </c>
      <c r="L1127" s="5">
        <v>0</v>
      </c>
      <c r="M1127" s="5" t="e">
        <v>#N/A</v>
      </c>
    </row>
    <row r="1128" spans="1:13" x14ac:dyDescent="0.35">
      <c r="A1128" s="5" t="s">
        <v>2394</v>
      </c>
      <c r="B1128" s="5" t="s">
        <v>29</v>
      </c>
      <c r="C1128" s="5" t="s">
        <v>2395</v>
      </c>
      <c r="D1128" s="5" t="s">
        <v>13</v>
      </c>
      <c r="E1128" s="6">
        <v>43090</v>
      </c>
      <c r="F1128" s="4">
        <v>0.51606481481481481</v>
      </c>
      <c r="G1128" s="5" t="s">
        <v>9</v>
      </c>
      <c r="H1128" s="12">
        <f>VLOOKUP(A1128,[1]Sheet1!$A$1:$B$690,2,FALSE)</f>
        <v>1020</v>
      </c>
      <c r="I1128" s="10">
        <f t="shared" si="44"/>
        <v>34</v>
      </c>
      <c r="J1128" s="12">
        <f t="shared" si="43"/>
        <v>191</v>
      </c>
      <c r="L1128" s="5" t="s">
        <v>3252</v>
      </c>
      <c r="M1128" s="5" t="s">
        <v>5667</v>
      </c>
    </row>
    <row r="1129" spans="1:13" x14ac:dyDescent="0.35">
      <c r="A1129" s="5" t="s">
        <v>2396</v>
      </c>
      <c r="B1129" s="5" t="s">
        <v>536</v>
      </c>
      <c r="C1129" s="5" t="s">
        <v>2397</v>
      </c>
      <c r="D1129" s="5" t="s">
        <v>13</v>
      </c>
      <c r="E1129" s="6">
        <v>43158</v>
      </c>
      <c r="F1129" s="4">
        <v>0.40663194444444445</v>
      </c>
      <c r="G1129" s="5" t="s">
        <v>9</v>
      </c>
      <c r="H1129" s="12">
        <f>VLOOKUP(A1129,[1]Sheet1!$A$1:$B$690,2,FALSE)</f>
        <v>1400</v>
      </c>
      <c r="I1129" s="10">
        <f t="shared" si="44"/>
        <v>46.666666666666664</v>
      </c>
      <c r="J1129" s="12">
        <f t="shared" si="43"/>
        <v>123</v>
      </c>
      <c r="L1129" s="5">
        <v>0</v>
      </c>
      <c r="M1129" s="5" t="e">
        <v>#N/A</v>
      </c>
    </row>
    <row r="1130" spans="1:13" x14ac:dyDescent="0.35">
      <c r="A1130" s="5" t="s">
        <v>2398</v>
      </c>
      <c r="B1130" s="5" t="s">
        <v>1081</v>
      </c>
      <c r="C1130" s="5" t="s">
        <v>2399</v>
      </c>
      <c r="D1130" s="5" t="s">
        <v>13</v>
      </c>
      <c r="E1130" s="6">
        <v>42583</v>
      </c>
      <c r="F1130" s="4">
        <v>0.75039351851851854</v>
      </c>
      <c r="G1130" s="5" t="s">
        <v>9</v>
      </c>
      <c r="H1130" s="12">
        <v>0</v>
      </c>
      <c r="I1130" s="10">
        <f t="shared" si="44"/>
        <v>0</v>
      </c>
      <c r="J1130" s="12">
        <f t="shared" si="43"/>
        <v>698</v>
      </c>
      <c r="L1130" s="5" t="s">
        <v>1081</v>
      </c>
      <c r="M1130" s="5" t="s">
        <v>5667</v>
      </c>
    </row>
    <row r="1131" spans="1:13" x14ac:dyDescent="0.35">
      <c r="A1131" s="5" t="s">
        <v>2400</v>
      </c>
      <c r="B1131" s="5" t="s">
        <v>47</v>
      </c>
      <c r="C1131" s="5" t="s">
        <v>2401</v>
      </c>
      <c r="D1131" s="5" t="s">
        <v>13</v>
      </c>
      <c r="E1131" s="6">
        <v>43282</v>
      </c>
      <c r="F1131" s="4">
        <v>0.49472222222222223</v>
      </c>
      <c r="G1131" s="5" t="s">
        <v>9</v>
      </c>
      <c r="H1131" s="12">
        <v>0</v>
      </c>
      <c r="I1131" s="10">
        <f t="shared" si="44"/>
        <v>0</v>
      </c>
      <c r="J1131" s="12">
        <f t="shared" si="43"/>
        <v>-1</v>
      </c>
      <c r="L1131" s="5">
        <v>0</v>
      </c>
      <c r="M1131" s="5" t="e">
        <v>#N/A</v>
      </c>
    </row>
    <row r="1132" spans="1:13" x14ac:dyDescent="0.35">
      <c r="A1132" s="5" t="s">
        <v>2402</v>
      </c>
      <c r="B1132" s="5" t="s">
        <v>204</v>
      </c>
      <c r="C1132" s="5" t="s">
        <v>2403</v>
      </c>
      <c r="D1132" s="5" t="s">
        <v>110</v>
      </c>
      <c r="E1132" s="6">
        <v>43106</v>
      </c>
      <c r="F1132" s="4">
        <v>0.68407407407407417</v>
      </c>
      <c r="G1132" s="5" t="s">
        <v>9</v>
      </c>
      <c r="H1132" s="12">
        <v>0</v>
      </c>
      <c r="I1132" s="10">
        <f t="shared" si="44"/>
        <v>0</v>
      </c>
      <c r="J1132" s="12">
        <f t="shared" si="43"/>
        <v>175</v>
      </c>
      <c r="L1132" s="5" t="s">
        <v>3255</v>
      </c>
      <c r="M1132" s="5" t="s">
        <v>5668</v>
      </c>
    </row>
    <row r="1133" spans="1:13" x14ac:dyDescent="0.35">
      <c r="A1133" s="5" t="s">
        <v>2404</v>
      </c>
      <c r="B1133" s="5" t="s">
        <v>1517</v>
      </c>
      <c r="C1133" s="5" t="s">
        <v>2405</v>
      </c>
      <c r="D1133" s="5" t="s">
        <v>8</v>
      </c>
      <c r="E1133" s="6">
        <v>43193</v>
      </c>
      <c r="F1133" s="4">
        <v>0.52019675925925923</v>
      </c>
      <c r="G1133" s="5" t="s">
        <v>57</v>
      </c>
      <c r="H1133" s="12">
        <v>0</v>
      </c>
      <c r="I1133" s="10">
        <f t="shared" si="44"/>
        <v>0</v>
      </c>
      <c r="J1133" s="12">
        <f t="shared" si="43"/>
        <v>88</v>
      </c>
      <c r="K1133" s="5" t="str">
        <f>IF(J1133&lt;180,"半年",IF(AND(J1133&gt;180,J1133&lt;365),"半年至一年",IF(AND(J1133&gt;365,J1133&lt;730),"一年至两年","两年以上")))</f>
        <v>半年</v>
      </c>
      <c r="L1133" s="5">
        <v>0</v>
      </c>
      <c r="M1133" s="5" t="e">
        <v>#N/A</v>
      </c>
    </row>
    <row r="1134" spans="1:13" x14ac:dyDescent="0.35">
      <c r="A1134" s="5" t="s">
        <v>2406</v>
      </c>
      <c r="B1134" s="5" t="s">
        <v>29</v>
      </c>
      <c r="C1134" s="5" t="s">
        <v>2407</v>
      </c>
      <c r="D1134" s="5" t="s">
        <v>13</v>
      </c>
      <c r="E1134" s="6">
        <v>42783</v>
      </c>
      <c r="F1134" s="4">
        <v>0.68216435185185187</v>
      </c>
      <c r="G1134" s="5" t="s">
        <v>9</v>
      </c>
      <c r="H1134" s="12">
        <f>VLOOKUP(A1134,[1]Sheet1!$A$1:$B$690,2,FALSE)</f>
        <v>3270</v>
      </c>
      <c r="I1134" s="10">
        <f t="shared" si="44"/>
        <v>109</v>
      </c>
      <c r="J1134" s="12">
        <f t="shared" si="43"/>
        <v>498</v>
      </c>
      <c r="L1134" s="5" t="s">
        <v>3252</v>
      </c>
      <c r="M1134" s="5" t="s">
        <v>5667</v>
      </c>
    </row>
    <row r="1135" spans="1:13" x14ac:dyDescent="0.35">
      <c r="A1135" s="5" t="s">
        <v>2408</v>
      </c>
      <c r="B1135" s="5" t="s">
        <v>29</v>
      </c>
      <c r="C1135" s="5" t="s">
        <v>2409</v>
      </c>
      <c r="D1135" s="5" t="s">
        <v>13</v>
      </c>
      <c r="E1135" s="6">
        <v>42611</v>
      </c>
      <c r="F1135" s="4">
        <v>0.68427083333333327</v>
      </c>
      <c r="G1135" s="5" t="s">
        <v>9</v>
      </c>
      <c r="H1135" s="12">
        <f>VLOOKUP(A1135,[1]Sheet1!$A$1:$B$690,2,FALSE)</f>
        <v>1467</v>
      </c>
      <c r="I1135" s="10">
        <f t="shared" si="44"/>
        <v>48.9</v>
      </c>
      <c r="J1135" s="12">
        <f t="shared" si="43"/>
        <v>670</v>
      </c>
      <c r="L1135" s="5" t="s">
        <v>3252</v>
      </c>
      <c r="M1135" s="5" t="s">
        <v>5667</v>
      </c>
    </row>
    <row r="1136" spans="1:13" x14ac:dyDescent="0.35">
      <c r="A1136" s="5" t="s">
        <v>2410</v>
      </c>
      <c r="B1136" s="5" t="s">
        <v>38</v>
      </c>
      <c r="C1136" s="5" t="s">
        <v>2411</v>
      </c>
      <c r="D1136" s="5" t="s">
        <v>13</v>
      </c>
      <c r="E1136" s="6">
        <v>43217</v>
      </c>
      <c r="F1136" s="4">
        <v>0.62776620370370373</v>
      </c>
      <c r="G1136" s="5" t="s">
        <v>9</v>
      </c>
      <c r="H1136" s="12">
        <v>0</v>
      </c>
      <c r="I1136" s="10">
        <f t="shared" si="44"/>
        <v>0</v>
      </c>
      <c r="J1136" s="12">
        <f t="shared" si="43"/>
        <v>64</v>
      </c>
      <c r="L1136" s="5" t="s">
        <v>169</v>
      </c>
      <c r="M1136" s="5" t="s">
        <v>5667</v>
      </c>
    </row>
    <row r="1137" spans="1:13" x14ac:dyDescent="0.35">
      <c r="A1137" s="5" t="s">
        <v>2412</v>
      </c>
      <c r="B1137" s="5" t="s">
        <v>6</v>
      </c>
      <c r="C1137" s="5" t="s">
        <v>2413</v>
      </c>
      <c r="D1137" s="5" t="s">
        <v>8</v>
      </c>
      <c r="E1137" s="6">
        <v>42696</v>
      </c>
      <c r="F1137" s="4">
        <v>0.4378009259259259</v>
      </c>
      <c r="G1137" s="5" t="s">
        <v>9</v>
      </c>
      <c r="H1137" s="12">
        <v>0</v>
      </c>
      <c r="I1137" s="10">
        <f t="shared" si="44"/>
        <v>0</v>
      </c>
      <c r="J1137" s="12">
        <f t="shared" si="43"/>
        <v>585</v>
      </c>
      <c r="L1137" s="5" t="s">
        <v>3249</v>
      </c>
      <c r="M1137" s="5" t="s">
        <v>5666</v>
      </c>
    </row>
    <row r="1138" spans="1:13" x14ac:dyDescent="0.35">
      <c r="A1138" s="5" t="s">
        <v>2414</v>
      </c>
      <c r="B1138" s="5" t="s">
        <v>29</v>
      </c>
      <c r="C1138" s="5" t="s">
        <v>2415</v>
      </c>
      <c r="D1138" s="5" t="s">
        <v>13</v>
      </c>
      <c r="E1138" s="6">
        <v>43046</v>
      </c>
      <c r="F1138" s="4">
        <v>0.57979166666666659</v>
      </c>
      <c r="G1138" s="5" t="s">
        <v>9</v>
      </c>
      <c r="H1138" s="12">
        <f>VLOOKUP(A1138,[1]Sheet1!$A$1:$B$690,2,FALSE)</f>
        <v>2586</v>
      </c>
      <c r="I1138" s="10">
        <f t="shared" si="44"/>
        <v>86.2</v>
      </c>
      <c r="J1138" s="12">
        <f t="shared" si="43"/>
        <v>235</v>
      </c>
      <c r="L1138" s="5" t="s">
        <v>3252</v>
      </c>
      <c r="M1138" s="5" t="s">
        <v>5667</v>
      </c>
    </row>
    <row r="1139" spans="1:13" x14ac:dyDescent="0.35">
      <c r="A1139" s="5" t="s">
        <v>2416</v>
      </c>
      <c r="B1139" s="5" t="s">
        <v>38</v>
      </c>
      <c r="C1139" s="5" t="s">
        <v>2417</v>
      </c>
      <c r="D1139" s="5" t="s">
        <v>13</v>
      </c>
      <c r="E1139" s="6">
        <v>43251</v>
      </c>
      <c r="F1139" s="4">
        <v>0.41938657407407409</v>
      </c>
      <c r="G1139" s="5" t="s">
        <v>9</v>
      </c>
      <c r="H1139" s="12">
        <f>VLOOKUP(A1139,[1]Sheet1!$A$1:$B$690,2,FALSE)</f>
        <v>1813</v>
      </c>
      <c r="I1139" s="10">
        <f t="shared" si="44"/>
        <v>60.43333333333333</v>
      </c>
      <c r="J1139" s="12">
        <f t="shared" si="43"/>
        <v>30</v>
      </c>
      <c r="L1139" s="5" t="s">
        <v>169</v>
      </c>
      <c r="M1139" s="5" t="s">
        <v>5667</v>
      </c>
    </row>
    <row r="1140" spans="1:13" x14ac:dyDescent="0.35">
      <c r="A1140" s="5" t="s">
        <v>2418</v>
      </c>
      <c r="B1140" s="5" t="s">
        <v>6</v>
      </c>
      <c r="C1140" s="5" t="s">
        <v>2419</v>
      </c>
      <c r="D1140" s="5" t="s">
        <v>8</v>
      </c>
      <c r="E1140" s="6">
        <v>42696</v>
      </c>
      <c r="F1140" s="4">
        <v>0.40421296296296294</v>
      </c>
      <c r="G1140" s="5" t="s">
        <v>9</v>
      </c>
      <c r="H1140" s="12">
        <v>0</v>
      </c>
      <c r="I1140" s="10">
        <f t="shared" si="44"/>
        <v>0</v>
      </c>
      <c r="J1140" s="12">
        <f t="shared" si="43"/>
        <v>585</v>
      </c>
      <c r="L1140" s="5" t="s">
        <v>3249</v>
      </c>
      <c r="M1140" s="5" t="s">
        <v>5666</v>
      </c>
    </row>
    <row r="1141" spans="1:13" x14ac:dyDescent="0.35">
      <c r="A1141" s="5" t="s">
        <v>2420</v>
      </c>
      <c r="B1141" s="5" t="s">
        <v>35</v>
      </c>
      <c r="C1141" s="5" t="s">
        <v>2421</v>
      </c>
      <c r="D1141" s="5" t="s">
        <v>13</v>
      </c>
      <c r="E1141" s="6">
        <v>42996</v>
      </c>
      <c r="F1141" s="4">
        <v>0.72799768518518515</v>
      </c>
      <c r="G1141" s="5" t="s">
        <v>9</v>
      </c>
      <c r="H1141" s="12">
        <f>VLOOKUP(A1141,[1]Sheet1!$A$1:$B$690,2,FALSE)</f>
        <v>22069</v>
      </c>
      <c r="I1141" s="10">
        <f t="shared" si="44"/>
        <v>735.63333333333333</v>
      </c>
      <c r="J1141" s="12">
        <f t="shared" si="43"/>
        <v>285</v>
      </c>
      <c r="L1141" s="5" t="s">
        <v>3253</v>
      </c>
      <c r="M1141" s="5" t="s">
        <v>5669</v>
      </c>
    </row>
    <row r="1142" spans="1:13" x14ac:dyDescent="0.35">
      <c r="A1142" s="5" t="s">
        <v>2422</v>
      </c>
      <c r="B1142" s="5" t="s">
        <v>182</v>
      </c>
      <c r="C1142" s="5" t="s">
        <v>2423</v>
      </c>
      <c r="D1142" s="5" t="s">
        <v>13</v>
      </c>
      <c r="E1142" s="6">
        <v>42868</v>
      </c>
      <c r="F1142" s="4">
        <v>0.92070601851851841</v>
      </c>
      <c r="G1142" s="5" t="s">
        <v>9</v>
      </c>
      <c r="H1142" s="12">
        <f>VLOOKUP(A1142,[1]Sheet1!$A$1:$B$690,2,FALSE)</f>
        <v>711</v>
      </c>
      <c r="I1142" s="10">
        <f t="shared" si="44"/>
        <v>23.7</v>
      </c>
      <c r="J1142" s="12">
        <f t="shared" si="43"/>
        <v>413</v>
      </c>
      <c r="L1142" s="5">
        <v>0</v>
      </c>
      <c r="M1142" s="5" t="e">
        <v>#N/A</v>
      </c>
    </row>
    <row r="1143" spans="1:13" x14ac:dyDescent="0.35">
      <c r="A1143" s="5" t="s">
        <v>2424</v>
      </c>
      <c r="B1143" s="5" t="s">
        <v>38</v>
      </c>
      <c r="C1143" s="5" t="s">
        <v>2425</v>
      </c>
      <c r="D1143" s="5" t="s">
        <v>13</v>
      </c>
      <c r="E1143" s="6">
        <v>43228</v>
      </c>
      <c r="F1143" s="4">
        <v>0.41071759259259261</v>
      </c>
      <c r="G1143" s="5" t="s">
        <v>9</v>
      </c>
      <c r="H1143" s="12">
        <f>VLOOKUP(A1143,[1]Sheet1!$A$1:$B$690,2,FALSE)</f>
        <v>358</v>
      </c>
      <c r="I1143" s="10">
        <f t="shared" si="44"/>
        <v>11.933333333333334</v>
      </c>
      <c r="J1143" s="12">
        <f t="shared" si="43"/>
        <v>53</v>
      </c>
      <c r="L1143" s="5" t="s">
        <v>169</v>
      </c>
      <c r="M1143" s="5" t="s">
        <v>5667</v>
      </c>
    </row>
    <row r="1144" spans="1:13" x14ac:dyDescent="0.35">
      <c r="A1144" s="5" t="s">
        <v>2426</v>
      </c>
      <c r="B1144" s="5" t="s">
        <v>933</v>
      </c>
      <c r="C1144" s="5" t="s">
        <v>2427</v>
      </c>
      <c r="D1144" s="5" t="s">
        <v>13</v>
      </c>
      <c r="E1144" s="6">
        <v>42519</v>
      </c>
      <c r="F1144" s="4">
        <v>4.9189814814814816E-3</v>
      </c>
      <c r="G1144" s="5" t="s">
        <v>9</v>
      </c>
      <c r="H1144" s="12">
        <f>VLOOKUP(A1144,[1]Sheet1!$A$1:$B$690,2,FALSE)</f>
        <v>4490</v>
      </c>
      <c r="I1144" s="10">
        <f t="shared" si="44"/>
        <v>149.66666666666666</v>
      </c>
      <c r="J1144" s="12">
        <f t="shared" ref="J1144:J1207" si="45">$A$1-E1144</f>
        <v>762</v>
      </c>
      <c r="L1144" s="5">
        <v>0</v>
      </c>
      <c r="M1144" s="5" t="e">
        <v>#N/A</v>
      </c>
    </row>
    <row r="1145" spans="1:13" x14ac:dyDescent="0.35">
      <c r="A1145" s="5" t="s">
        <v>2428</v>
      </c>
      <c r="B1145" s="5" t="s">
        <v>29</v>
      </c>
      <c r="C1145" s="5" t="s">
        <v>2429</v>
      </c>
      <c r="D1145" s="5" t="s">
        <v>13</v>
      </c>
      <c r="E1145" s="6">
        <v>42992</v>
      </c>
      <c r="F1145" s="4">
        <v>0.70195601851851863</v>
      </c>
      <c r="G1145" s="5" t="s">
        <v>9</v>
      </c>
      <c r="H1145" s="12">
        <f>VLOOKUP(A1145,[1]Sheet1!$A$1:$B$690,2,FALSE)</f>
        <v>2392</v>
      </c>
      <c r="I1145" s="10">
        <f t="shared" si="44"/>
        <v>79.733333333333334</v>
      </c>
      <c r="J1145" s="12">
        <f t="shared" si="45"/>
        <v>289</v>
      </c>
      <c r="L1145" s="5" t="s">
        <v>3252</v>
      </c>
      <c r="M1145" s="5" t="s">
        <v>5667</v>
      </c>
    </row>
    <row r="1146" spans="1:13" x14ac:dyDescent="0.35">
      <c r="A1146" s="5" t="s">
        <v>2430</v>
      </c>
      <c r="B1146" s="5" t="s">
        <v>35</v>
      </c>
      <c r="C1146" s="5" t="s">
        <v>2431</v>
      </c>
      <c r="D1146" s="5" t="s">
        <v>13</v>
      </c>
      <c r="E1146" s="6">
        <v>42996</v>
      </c>
      <c r="F1146" s="4">
        <v>0.72239583333333324</v>
      </c>
      <c r="G1146" s="5" t="s">
        <v>9</v>
      </c>
      <c r="H1146" s="12">
        <f>VLOOKUP(A1146,[1]Sheet1!$A$1:$B$690,2,FALSE)</f>
        <v>15486</v>
      </c>
      <c r="I1146" s="10">
        <f t="shared" si="44"/>
        <v>516.20000000000005</v>
      </c>
      <c r="J1146" s="12">
        <f t="shared" si="45"/>
        <v>285</v>
      </c>
      <c r="L1146" s="5" t="s">
        <v>3253</v>
      </c>
      <c r="M1146" s="5" t="s">
        <v>5669</v>
      </c>
    </row>
    <row r="1147" spans="1:13" x14ac:dyDescent="0.35">
      <c r="A1147" s="5" t="s">
        <v>2432</v>
      </c>
      <c r="B1147" s="5" t="s">
        <v>2433</v>
      </c>
      <c r="C1147" s="5" t="s">
        <v>2434</v>
      </c>
      <c r="D1147" s="5" t="s">
        <v>13</v>
      </c>
      <c r="E1147" s="6">
        <v>42914</v>
      </c>
      <c r="F1147" s="4">
        <v>0.42937500000000001</v>
      </c>
      <c r="G1147" s="5" t="s">
        <v>9</v>
      </c>
      <c r="H1147" s="12">
        <v>0</v>
      </c>
      <c r="I1147" s="10">
        <f t="shared" si="44"/>
        <v>0</v>
      </c>
      <c r="J1147" s="12">
        <f t="shared" si="45"/>
        <v>367</v>
      </c>
      <c r="L1147" s="5">
        <v>0</v>
      </c>
      <c r="M1147" s="5" t="e">
        <v>#N/A</v>
      </c>
    </row>
    <row r="1148" spans="1:13" x14ac:dyDescent="0.35">
      <c r="A1148" s="5" t="s">
        <v>2435</v>
      </c>
      <c r="B1148" s="5" t="s">
        <v>29</v>
      </c>
      <c r="C1148" s="5" t="s">
        <v>2436</v>
      </c>
      <c r="D1148" s="5" t="s">
        <v>13</v>
      </c>
      <c r="E1148" s="6">
        <v>42811</v>
      </c>
      <c r="F1148" s="4">
        <v>0.54577546296296298</v>
      </c>
      <c r="G1148" s="5" t="s">
        <v>9</v>
      </c>
      <c r="H1148" s="12">
        <f>VLOOKUP(A1148,[1]Sheet1!$A$1:$B$690,2,FALSE)</f>
        <v>1700</v>
      </c>
      <c r="I1148" s="10">
        <f t="shared" si="44"/>
        <v>56.666666666666664</v>
      </c>
      <c r="J1148" s="12">
        <f t="shared" si="45"/>
        <v>470</v>
      </c>
      <c r="L1148" s="5" t="s">
        <v>3252</v>
      </c>
      <c r="M1148" s="5" t="s">
        <v>5667</v>
      </c>
    </row>
    <row r="1149" spans="1:13" x14ac:dyDescent="0.35">
      <c r="A1149" s="5" t="s">
        <v>2437</v>
      </c>
      <c r="B1149" s="5" t="s">
        <v>6</v>
      </c>
      <c r="C1149" s="5" t="s">
        <v>2438</v>
      </c>
      <c r="D1149" s="5" t="s">
        <v>8</v>
      </c>
      <c r="E1149" s="6">
        <v>42692</v>
      </c>
      <c r="F1149" s="4">
        <v>0.59747685185185184</v>
      </c>
      <c r="G1149" s="5" t="s">
        <v>9</v>
      </c>
      <c r="H1149" s="12">
        <v>0</v>
      </c>
      <c r="I1149" s="10">
        <f t="shared" si="44"/>
        <v>0</v>
      </c>
      <c r="J1149" s="12">
        <f t="shared" si="45"/>
        <v>589</v>
      </c>
      <c r="L1149" s="5" t="s">
        <v>3249</v>
      </c>
      <c r="M1149" s="5" t="s">
        <v>5666</v>
      </c>
    </row>
    <row r="1150" spans="1:13" x14ac:dyDescent="0.35">
      <c r="A1150" s="5" t="s">
        <v>2439</v>
      </c>
      <c r="B1150" s="5" t="s">
        <v>29</v>
      </c>
      <c r="C1150" s="5" t="s">
        <v>2440</v>
      </c>
      <c r="D1150" s="5" t="s">
        <v>13</v>
      </c>
      <c r="E1150" s="6">
        <v>42620</v>
      </c>
      <c r="F1150" s="4">
        <v>0.63646990740740739</v>
      </c>
      <c r="G1150" s="5" t="s">
        <v>9</v>
      </c>
      <c r="H1150" s="12">
        <f>VLOOKUP(A1150,[1]Sheet1!$A$1:$B$690,2,FALSE)</f>
        <v>2730</v>
      </c>
      <c r="I1150" s="10">
        <f t="shared" si="44"/>
        <v>91</v>
      </c>
      <c r="J1150" s="12">
        <f t="shared" si="45"/>
        <v>661</v>
      </c>
      <c r="L1150" s="5" t="s">
        <v>3252</v>
      </c>
      <c r="M1150" s="5" t="s">
        <v>5667</v>
      </c>
    </row>
    <row r="1151" spans="1:13" x14ac:dyDescent="0.35">
      <c r="A1151" s="5" t="s">
        <v>2441</v>
      </c>
      <c r="B1151" s="5" t="s">
        <v>29</v>
      </c>
      <c r="C1151" s="5" t="s">
        <v>2442</v>
      </c>
      <c r="D1151" s="5" t="s">
        <v>13</v>
      </c>
      <c r="E1151" s="6">
        <v>42860</v>
      </c>
      <c r="F1151" s="4">
        <v>0.6189351851851852</v>
      </c>
      <c r="G1151" s="5" t="s">
        <v>9</v>
      </c>
      <c r="H1151" s="12">
        <v>0</v>
      </c>
      <c r="I1151" s="10">
        <f t="shared" si="44"/>
        <v>0</v>
      </c>
      <c r="J1151" s="12">
        <f t="shared" si="45"/>
        <v>421</v>
      </c>
      <c r="L1151" s="5" t="s">
        <v>3252</v>
      </c>
      <c r="M1151" s="5" t="s">
        <v>5667</v>
      </c>
    </row>
    <row r="1152" spans="1:13" x14ac:dyDescent="0.35">
      <c r="A1152" s="5" t="s">
        <v>2443</v>
      </c>
      <c r="B1152" s="5" t="s">
        <v>293</v>
      </c>
      <c r="C1152" s="5" t="s">
        <v>675</v>
      </c>
      <c r="D1152" s="5" t="s">
        <v>13</v>
      </c>
      <c r="E1152" s="6">
        <v>43292</v>
      </c>
      <c r="F1152" s="4">
        <v>0.43149305555555556</v>
      </c>
      <c r="G1152" s="5" t="s">
        <v>9</v>
      </c>
      <c r="H1152" s="12">
        <v>0</v>
      </c>
      <c r="I1152" s="10">
        <f t="shared" si="44"/>
        <v>0</v>
      </c>
      <c r="J1152" s="12">
        <f t="shared" si="45"/>
        <v>-11</v>
      </c>
      <c r="L1152" s="5">
        <v>0</v>
      </c>
      <c r="M1152" s="5" t="e">
        <v>#N/A</v>
      </c>
    </row>
    <row r="1153" spans="1:13" x14ac:dyDescent="0.35">
      <c r="A1153" s="5" t="s">
        <v>2444</v>
      </c>
      <c r="B1153" s="5" t="s">
        <v>664</v>
      </c>
      <c r="C1153" s="5" t="s">
        <v>2445</v>
      </c>
      <c r="D1153" s="5" t="s">
        <v>13</v>
      </c>
      <c r="E1153" s="6">
        <v>42801</v>
      </c>
      <c r="F1153" s="4">
        <v>0.70245370370370364</v>
      </c>
      <c r="G1153" s="5" t="s">
        <v>9</v>
      </c>
      <c r="H1153" s="12">
        <f>VLOOKUP(A1153,[1]Sheet1!$A$1:$B$690,2,FALSE)</f>
        <v>189</v>
      </c>
      <c r="I1153" s="10">
        <f t="shared" si="44"/>
        <v>6.3</v>
      </c>
      <c r="J1153" s="12">
        <f t="shared" si="45"/>
        <v>480</v>
      </c>
      <c r="L1153" s="5">
        <v>0</v>
      </c>
      <c r="M1153" s="5" t="e">
        <v>#N/A</v>
      </c>
    </row>
    <row r="1154" spans="1:13" x14ac:dyDescent="0.35">
      <c r="A1154" s="5" t="s">
        <v>2446</v>
      </c>
      <c r="B1154" s="5" t="s">
        <v>2447</v>
      </c>
      <c r="C1154" s="5" t="s">
        <v>2448</v>
      </c>
      <c r="D1154" s="5" t="s">
        <v>8</v>
      </c>
      <c r="E1154" s="6">
        <v>42632</v>
      </c>
      <c r="F1154" s="4">
        <v>0.69936342592592593</v>
      </c>
      <c r="G1154" s="5" t="s">
        <v>9</v>
      </c>
      <c r="H1154" s="12">
        <v>0</v>
      </c>
      <c r="I1154" s="10">
        <f t="shared" si="44"/>
        <v>0</v>
      </c>
      <c r="J1154" s="12">
        <f t="shared" si="45"/>
        <v>649</v>
      </c>
      <c r="L1154" s="5" t="s">
        <v>3273</v>
      </c>
      <c r="M1154" s="5" t="s">
        <v>5666</v>
      </c>
    </row>
    <row r="1155" spans="1:13" x14ac:dyDescent="0.35">
      <c r="A1155" s="5" t="s">
        <v>2449</v>
      </c>
      <c r="B1155" s="5" t="s">
        <v>11</v>
      </c>
      <c r="C1155" s="5" t="s">
        <v>2450</v>
      </c>
      <c r="D1155" s="5" t="s">
        <v>13</v>
      </c>
      <c r="E1155" s="6">
        <v>43230</v>
      </c>
      <c r="F1155" s="4">
        <v>0.61011574074074071</v>
      </c>
      <c r="G1155" s="5" t="s">
        <v>9</v>
      </c>
      <c r="H1155" s="12">
        <v>0</v>
      </c>
      <c r="I1155" s="10">
        <f t="shared" si="44"/>
        <v>0</v>
      </c>
      <c r="J1155" s="12">
        <f t="shared" si="45"/>
        <v>51</v>
      </c>
      <c r="L1155" s="5">
        <v>0</v>
      </c>
      <c r="M1155" s="5" t="e">
        <v>#N/A</v>
      </c>
    </row>
    <row r="1156" spans="1:13" x14ac:dyDescent="0.35">
      <c r="A1156" s="5" t="s">
        <v>2451</v>
      </c>
      <c r="B1156" s="5" t="s">
        <v>6</v>
      </c>
      <c r="C1156" s="5" t="s">
        <v>2452</v>
      </c>
      <c r="D1156" s="5" t="s">
        <v>8</v>
      </c>
      <c r="E1156" s="6">
        <v>42695</v>
      </c>
      <c r="F1156" s="4">
        <v>0.42746527777777782</v>
      </c>
      <c r="G1156" s="5" t="s">
        <v>9</v>
      </c>
      <c r="H1156" s="12">
        <v>0</v>
      </c>
      <c r="I1156" s="10">
        <f t="shared" si="44"/>
        <v>0</v>
      </c>
      <c r="J1156" s="12">
        <f t="shared" si="45"/>
        <v>586</v>
      </c>
      <c r="L1156" s="5" t="s">
        <v>3249</v>
      </c>
      <c r="M1156" s="5" t="s">
        <v>5666</v>
      </c>
    </row>
    <row r="1157" spans="1:13" x14ac:dyDescent="0.35">
      <c r="A1157" s="5" t="s">
        <v>2453</v>
      </c>
      <c r="B1157" s="5" t="s">
        <v>2454</v>
      </c>
      <c r="C1157" s="5" t="s">
        <v>2455</v>
      </c>
      <c r="D1157" s="5" t="s">
        <v>13</v>
      </c>
      <c r="E1157" s="6">
        <v>43137</v>
      </c>
      <c r="F1157" s="4">
        <v>0.48962962962962964</v>
      </c>
      <c r="G1157" s="5" t="s">
        <v>9</v>
      </c>
      <c r="H1157" s="12">
        <f>VLOOKUP(A1157,[1]Sheet1!$A$1:$B$690,2,FALSE)</f>
        <v>12565</v>
      </c>
      <c r="I1157" s="10">
        <f t="shared" ref="I1157:I1220" si="46">H1157/30</f>
        <v>418.83333333333331</v>
      </c>
      <c r="J1157" s="12">
        <f t="shared" si="45"/>
        <v>144</v>
      </c>
      <c r="L1157" s="5">
        <v>0</v>
      </c>
      <c r="M1157" s="5" t="e">
        <v>#N/A</v>
      </c>
    </row>
    <row r="1158" spans="1:13" x14ac:dyDescent="0.35">
      <c r="A1158" s="5" t="s">
        <v>2456</v>
      </c>
      <c r="B1158" s="5" t="s">
        <v>38</v>
      </c>
      <c r="C1158" s="5" t="s">
        <v>2457</v>
      </c>
      <c r="D1158" s="5" t="s">
        <v>13</v>
      </c>
      <c r="E1158" s="6">
        <v>43214</v>
      </c>
      <c r="F1158" s="4">
        <v>0.43741898148148151</v>
      </c>
      <c r="G1158" s="5" t="s">
        <v>9</v>
      </c>
      <c r="H1158" s="12">
        <f>VLOOKUP(A1158,[1]Sheet1!$A$1:$B$690,2,FALSE)</f>
        <v>4227</v>
      </c>
      <c r="I1158" s="10">
        <f t="shared" si="46"/>
        <v>140.9</v>
      </c>
      <c r="J1158" s="12">
        <f t="shared" si="45"/>
        <v>67</v>
      </c>
      <c r="L1158" s="5" t="s">
        <v>169</v>
      </c>
      <c r="M1158" s="5" t="s">
        <v>5667</v>
      </c>
    </row>
    <row r="1159" spans="1:13" x14ac:dyDescent="0.35">
      <c r="A1159" s="5" t="s">
        <v>2458</v>
      </c>
      <c r="B1159" s="5" t="s">
        <v>2459</v>
      </c>
      <c r="C1159" s="5" t="s">
        <v>2460</v>
      </c>
      <c r="D1159" s="5" t="s">
        <v>13</v>
      </c>
      <c r="E1159" s="6">
        <v>43090</v>
      </c>
      <c r="F1159" s="4">
        <v>0.71539351851851851</v>
      </c>
      <c r="G1159" s="5" t="s">
        <v>9</v>
      </c>
      <c r="H1159" s="12">
        <v>0</v>
      </c>
      <c r="I1159" s="10">
        <f t="shared" si="46"/>
        <v>0</v>
      </c>
      <c r="J1159" s="12">
        <f t="shared" si="45"/>
        <v>191</v>
      </c>
      <c r="L1159" s="5" t="s">
        <v>2459</v>
      </c>
      <c r="M1159" s="5" t="s">
        <v>5666</v>
      </c>
    </row>
    <row r="1160" spans="1:13" x14ac:dyDescent="0.35">
      <c r="A1160" s="5" t="s">
        <v>2461</v>
      </c>
      <c r="B1160" s="5" t="s">
        <v>6</v>
      </c>
      <c r="C1160" s="5" t="s">
        <v>2462</v>
      </c>
      <c r="D1160" s="5" t="s">
        <v>8</v>
      </c>
      <c r="E1160" s="6">
        <v>42692</v>
      </c>
      <c r="F1160" s="4">
        <v>0.67444444444444451</v>
      </c>
      <c r="G1160" s="5" t="s">
        <v>9</v>
      </c>
      <c r="H1160" s="12">
        <v>0</v>
      </c>
      <c r="I1160" s="10">
        <f t="shared" si="46"/>
        <v>0</v>
      </c>
      <c r="J1160" s="12">
        <f t="shared" si="45"/>
        <v>589</v>
      </c>
      <c r="L1160" s="5" t="s">
        <v>3249</v>
      </c>
      <c r="M1160" s="5" t="s">
        <v>5666</v>
      </c>
    </row>
    <row r="1161" spans="1:13" x14ac:dyDescent="0.35">
      <c r="A1161" s="5" t="s">
        <v>2463</v>
      </c>
      <c r="B1161" s="5" t="s">
        <v>11</v>
      </c>
      <c r="C1161" s="5" t="s">
        <v>2464</v>
      </c>
      <c r="D1161" s="5" t="s">
        <v>13</v>
      </c>
      <c r="E1161" s="6">
        <v>42607</v>
      </c>
      <c r="F1161" s="4">
        <v>0.45915509259259263</v>
      </c>
      <c r="G1161" s="5" t="s">
        <v>9</v>
      </c>
      <c r="H1161" s="12">
        <v>0</v>
      </c>
      <c r="I1161" s="10">
        <f t="shared" si="46"/>
        <v>0</v>
      </c>
      <c r="J1161" s="12">
        <f t="shared" si="45"/>
        <v>674</v>
      </c>
      <c r="L1161" s="5">
        <v>0</v>
      </c>
      <c r="M1161" s="5" t="e">
        <v>#N/A</v>
      </c>
    </row>
    <row r="1162" spans="1:13" x14ac:dyDescent="0.35">
      <c r="A1162" s="5" t="s">
        <v>2465</v>
      </c>
      <c r="B1162" s="5" t="s">
        <v>2466</v>
      </c>
      <c r="C1162" s="5" t="s">
        <v>2467</v>
      </c>
      <c r="D1162" s="5" t="s">
        <v>13</v>
      </c>
      <c r="E1162" s="6">
        <v>43242</v>
      </c>
      <c r="F1162" s="4">
        <v>0.65681712962962957</v>
      </c>
      <c r="G1162" s="5" t="s">
        <v>9</v>
      </c>
      <c r="H1162" s="12">
        <v>0</v>
      </c>
      <c r="I1162" s="10">
        <f t="shared" si="46"/>
        <v>0</v>
      </c>
      <c r="J1162" s="12">
        <f t="shared" si="45"/>
        <v>39</v>
      </c>
      <c r="L1162" s="5">
        <v>0</v>
      </c>
      <c r="M1162" s="5" t="e">
        <v>#N/A</v>
      </c>
    </row>
    <row r="1163" spans="1:13" x14ac:dyDescent="0.35">
      <c r="A1163" s="5" t="s">
        <v>2468</v>
      </c>
      <c r="B1163" s="5" t="s">
        <v>2103</v>
      </c>
      <c r="C1163" s="5" t="s">
        <v>2469</v>
      </c>
      <c r="D1163" s="5" t="s">
        <v>13</v>
      </c>
      <c r="E1163" s="6">
        <v>43265</v>
      </c>
      <c r="F1163" s="4">
        <v>0.7710300925925927</v>
      </c>
      <c r="G1163" s="5" t="s">
        <v>9</v>
      </c>
      <c r="H1163" s="12">
        <f>VLOOKUP(A1163,[1]Sheet1!$A$1:$B$690,2,FALSE)</f>
        <v>213</v>
      </c>
      <c r="I1163" s="10">
        <f t="shared" si="46"/>
        <v>7.1</v>
      </c>
      <c r="J1163" s="12">
        <f t="shared" si="45"/>
        <v>16</v>
      </c>
      <c r="L1163" s="5">
        <v>0</v>
      </c>
      <c r="M1163" s="5" t="e">
        <v>#N/A</v>
      </c>
    </row>
    <row r="1164" spans="1:13" x14ac:dyDescent="0.35">
      <c r="A1164" s="5" t="s">
        <v>2470</v>
      </c>
      <c r="B1164" s="5" t="s">
        <v>70</v>
      </c>
      <c r="C1164" s="5" t="s">
        <v>2471</v>
      </c>
      <c r="D1164" s="5" t="s">
        <v>13</v>
      </c>
      <c r="E1164" s="6">
        <v>43292</v>
      </c>
      <c r="F1164" s="4">
        <v>0.53034722222222219</v>
      </c>
      <c r="G1164" s="5" t="s">
        <v>9</v>
      </c>
      <c r="H1164" s="12">
        <v>0</v>
      </c>
      <c r="I1164" s="10">
        <f t="shared" si="46"/>
        <v>0</v>
      </c>
      <c r="J1164" s="12">
        <f t="shared" si="45"/>
        <v>-11</v>
      </c>
      <c r="L1164" s="5">
        <v>0</v>
      </c>
      <c r="M1164" s="5" t="e">
        <v>#N/A</v>
      </c>
    </row>
    <row r="1165" spans="1:13" x14ac:dyDescent="0.35">
      <c r="A1165" s="5" t="s">
        <v>2472</v>
      </c>
      <c r="B1165" s="5" t="s">
        <v>293</v>
      </c>
      <c r="C1165" s="5" t="s">
        <v>2473</v>
      </c>
      <c r="D1165" s="5" t="s">
        <v>13</v>
      </c>
      <c r="E1165" s="6">
        <v>43066</v>
      </c>
      <c r="F1165" s="4">
        <v>0.70777777777777784</v>
      </c>
      <c r="G1165" s="5" t="s">
        <v>9</v>
      </c>
      <c r="H1165" s="12">
        <v>0</v>
      </c>
      <c r="I1165" s="10">
        <f t="shared" si="46"/>
        <v>0</v>
      </c>
      <c r="J1165" s="12">
        <f t="shared" si="45"/>
        <v>215</v>
      </c>
      <c r="L1165" s="5">
        <v>0</v>
      </c>
      <c r="M1165" s="5" t="e">
        <v>#N/A</v>
      </c>
    </row>
    <row r="1166" spans="1:13" x14ac:dyDescent="0.35">
      <c r="A1166" s="5" t="s">
        <v>2474</v>
      </c>
      <c r="B1166" s="5" t="s">
        <v>436</v>
      </c>
      <c r="C1166" s="5" t="s">
        <v>2475</v>
      </c>
      <c r="D1166" s="5" t="s">
        <v>13</v>
      </c>
      <c r="E1166" s="6">
        <v>43248</v>
      </c>
      <c r="F1166" s="4">
        <v>0.73197916666666663</v>
      </c>
      <c r="G1166" s="5" t="s">
        <v>9</v>
      </c>
      <c r="H1166" s="12">
        <f>VLOOKUP(A1166,[1]Sheet1!$A$1:$B$690,2,FALSE)</f>
        <v>135</v>
      </c>
      <c r="I1166" s="10">
        <f t="shared" si="46"/>
        <v>4.5</v>
      </c>
      <c r="J1166" s="12">
        <f t="shared" si="45"/>
        <v>33</v>
      </c>
      <c r="L1166" s="5">
        <v>0</v>
      </c>
      <c r="M1166" s="5" t="e">
        <v>#N/A</v>
      </c>
    </row>
    <row r="1167" spans="1:13" x14ac:dyDescent="0.35">
      <c r="A1167" s="5" t="s">
        <v>2476</v>
      </c>
      <c r="B1167" s="5" t="s">
        <v>38</v>
      </c>
      <c r="C1167" s="5" t="s">
        <v>2477</v>
      </c>
      <c r="D1167" s="5" t="s">
        <v>13</v>
      </c>
      <c r="E1167" s="6">
        <v>43214</v>
      </c>
      <c r="F1167" s="4">
        <v>0.42679398148148145</v>
      </c>
      <c r="G1167" s="5" t="s">
        <v>9</v>
      </c>
      <c r="H1167" s="12">
        <v>0</v>
      </c>
      <c r="I1167" s="10">
        <f t="shared" si="46"/>
        <v>0</v>
      </c>
      <c r="J1167" s="12">
        <f t="shared" si="45"/>
        <v>67</v>
      </c>
      <c r="L1167" s="5" t="s">
        <v>169</v>
      </c>
      <c r="M1167" s="5" t="s">
        <v>5667</v>
      </c>
    </row>
    <row r="1168" spans="1:13" x14ac:dyDescent="0.35">
      <c r="A1168" s="5" t="s">
        <v>2478</v>
      </c>
      <c r="B1168" s="5" t="s">
        <v>35</v>
      </c>
      <c r="C1168" s="5" t="s">
        <v>2186</v>
      </c>
      <c r="D1168" s="5" t="s">
        <v>13</v>
      </c>
      <c r="E1168" s="6">
        <v>42996</v>
      </c>
      <c r="F1168" s="4">
        <v>0.7247337962962962</v>
      </c>
      <c r="G1168" s="5" t="s">
        <v>9</v>
      </c>
      <c r="H1168" s="12">
        <f>VLOOKUP(A1168,[1]Sheet1!$A$1:$B$690,2,FALSE)</f>
        <v>25410</v>
      </c>
      <c r="I1168" s="10">
        <f t="shared" si="46"/>
        <v>847</v>
      </c>
      <c r="J1168" s="12">
        <f t="shared" si="45"/>
        <v>285</v>
      </c>
      <c r="L1168" s="5" t="s">
        <v>3253</v>
      </c>
      <c r="M1168" s="5" t="s">
        <v>5669</v>
      </c>
    </row>
    <row r="1169" spans="1:13" x14ac:dyDescent="0.35">
      <c r="A1169" s="5" t="s">
        <v>2479</v>
      </c>
      <c r="B1169" s="5" t="s">
        <v>35</v>
      </c>
      <c r="C1169" s="5" t="s">
        <v>2480</v>
      </c>
      <c r="D1169" s="5" t="s">
        <v>13</v>
      </c>
      <c r="E1169" s="6">
        <v>42996</v>
      </c>
      <c r="F1169" s="4">
        <v>0.72895833333333337</v>
      </c>
      <c r="G1169" s="5" t="s">
        <v>9</v>
      </c>
      <c r="H1169" s="12">
        <f>VLOOKUP(A1169,[1]Sheet1!$A$1:$B$690,2,FALSE)</f>
        <v>28615</v>
      </c>
      <c r="I1169" s="10">
        <f t="shared" si="46"/>
        <v>953.83333333333337</v>
      </c>
      <c r="J1169" s="12">
        <f t="shared" si="45"/>
        <v>285</v>
      </c>
      <c r="L1169" s="5" t="s">
        <v>3253</v>
      </c>
      <c r="M1169" s="5" t="s">
        <v>5669</v>
      </c>
    </row>
    <row r="1170" spans="1:13" x14ac:dyDescent="0.35">
      <c r="A1170" s="5" t="s">
        <v>2481</v>
      </c>
      <c r="B1170" s="5" t="s">
        <v>293</v>
      </c>
      <c r="C1170" s="5" t="s">
        <v>2482</v>
      </c>
      <c r="D1170" s="5" t="s">
        <v>13</v>
      </c>
      <c r="E1170" s="6">
        <v>43066</v>
      </c>
      <c r="F1170" s="4">
        <v>0.39850694444444446</v>
      </c>
      <c r="G1170" s="5" t="s">
        <v>9</v>
      </c>
      <c r="H1170" s="12">
        <v>0</v>
      </c>
      <c r="I1170" s="10">
        <f t="shared" si="46"/>
        <v>0</v>
      </c>
      <c r="J1170" s="12">
        <f t="shared" si="45"/>
        <v>215</v>
      </c>
      <c r="L1170" s="5">
        <v>0</v>
      </c>
      <c r="M1170" s="5" t="e">
        <v>#N/A</v>
      </c>
    </row>
    <row r="1171" spans="1:13" x14ac:dyDescent="0.35">
      <c r="A1171" s="5" t="s">
        <v>2483</v>
      </c>
      <c r="B1171" s="5" t="s">
        <v>29</v>
      </c>
      <c r="C1171" s="5" t="s">
        <v>2484</v>
      </c>
      <c r="D1171" s="5" t="s">
        <v>13</v>
      </c>
      <c r="E1171" s="6">
        <v>42835</v>
      </c>
      <c r="F1171" s="4">
        <v>0.72410879629629632</v>
      </c>
      <c r="G1171" s="5" t="s">
        <v>9</v>
      </c>
      <c r="H1171" s="12">
        <f>VLOOKUP(A1171,[1]Sheet1!$A$1:$B$690,2,FALSE)</f>
        <v>525</v>
      </c>
      <c r="I1171" s="10">
        <f t="shared" si="46"/>
        <v>17.5</v>
      </c>
      <c r="J1171" s="12">
        <f t="shared" si="45"/>
        <v>446</v>
      </c>
      <c r="L1171" s="5" t="s">
        <v>3252</v>
      </c>
      <c r="M1171" s="5" t="s">
        <v>5667</v>
      </c>
    </row>
    <row r="1172" spans="1:13" x14ac:dyDescent="0.35">
      <c r="A1172" s="5" t="s">
        <v>2485</v>
      </c>
      <c r="B1172" s="5" t="s">
        <v>6</v>
      </c>
      <c r="C1172" s="5" t="s">
        <v>2486</v>
      </c>
      <c r="D1172" s="5" t="s">
        <v>8</v>
      </c>
      <c r="E1172" s="6">
        <v>42696</v>
      </c>
      <c r="F1172" s="4">
        <v>0.6039930555555556</v>
      </c>
      <c r="G1172" s="5" t="s">
        <v>9</v>
      </c>
      <c r="H1172" s="12">
        <v>0</v>
      </c>
      <c r="I1172" s="10">
        <f t="shared" si="46"/>
        <v>0</v>
      </c>
      <c r="J1172" s="12">
        <f t="shared" si="45"/>
        <v>585</v>
      </c>
      <c r="L1172" s="5" t="s">
        <v>3249</v>
      </c>
      <c r="M1172" s="5" t="s">
        <v>5666</v>
      </c>
    </row>
    <row r="1173" spans="1:13" x14ac:dyDescent="0.35">
      <c r="A1173" s="5" t="s">
        <v>2487</v>
      </c>
      <c r="B1173" s="5" t="s">
        <v>35</v>
      </c>
      <c r="C1173" s="5" t="s">
        <v>2488</v>
      </c>
      <c r="D1173" s="5" t="s">
        <v>13</v>
      </c>
      <c r="E1173" s="6">
        <v>43063</v>
      </c>
      <c r="F1173" s="4">
        <v>2.4999999999999998E-2</v>
      </c>
      <c r="G1173" s="5" t="s">
        <v>9</v>
      </c>
      <c r="H1173" s="12">
        <f>VLOOKUP(A1173,[1]Sheet1!$A$1:$B$690,2,FALSE)</f>
        <v>20871</v>
      </c>
      <c r="I1173" s="10">
        <f t="shared" si="46"/>
        <v>695.7</v>
      </c>
      <c r="J1173" s="12">
        <f t="shared" si="45"/>
        <v>218</v>
      </c>
      <c r="L1173" s="5" t="s">
        <v>3253</v>
      </c>
      <c r="M1173" s="5" t="s">
        <v>5669</v>
      </c>
    </row>
    <row r="1174" spans="1:13" x14ac:dyDescent="0.35">
      <c r="A1174" s="5" t="s">
        <v>2489</v>
      </c>
      <c r="B1174" s="5" t="s">
        <v>70</v>
      </c>
      <c r="C1174" s="5" t="s">
        <v>2490</v>
      </c>
      <c r="D1174" s="5" t="s">
        <v>13</v>
      </c>
      <c r="E1174" s="6">
        <v>43292</v>
      </c>
      <c r="F1174" s="4">
        <v>0.52922453703703709</v>
      </c>
      <c r="G1174" s="5" t="s">
        <v>9</v>
      </c>
      <c r="H1174" s="12">
        <v>0</v>
      </c>
      <c r="I1174" s="10">
        <f t="shared" si="46"/>
        <v>0</v>
      </c>
      <c r="J1174" s="12">
        <f t="shared" si="45"/>
        <v>-11</v>
      </c>
      <c r="L1174" s="5">
        <v>0</v>
      </c>
      <c r="M1174" s="5" t="e">
        <v>#N/A</v>
      </c>
    </row>
    <row r="1175" spans="1:13" x14ac:dyDescent="0.35">
      <c r="A1175" s="5" t="s">
        <v>2491</v>
      </c>
      <c r="B1175" s="5" t="s">
        <v>6</v>
      </c>
      <c r="C1175" s="5" t="s">
        <v>2492</v>
      </c>
      <c r="D1175" s="5" t="s">
        <v>8</v>
      </c>
      <c r="E1175" s="6">
        <v>42692</v>
      </c>
      <c r="F1175" s="4">
        <v>0.48973379629629626</v>
      </c>
      <c r="G1175" s="5" t="s">
        <v>9</v>
      </c>
      <c r="H1175" s="12">
        <v>0</v>
      </c>
      <c r="I1175" s="10">
        <f t="shared" si="46"/>
        <v>0</v>
      </c>
      <c r="J1175" s="12">
        <f t="shared" si="45"/>
        <v>589</v>
      </c>
      <c r="L1175" s="5" t="s">
        <v>3249</v>
      </c>
      <c r="M1175" s="5" t="s">
        <v>5666</v>
      </c>
    </row>
    <row r="1176" spans="1:13" x14ac:dyDescent="0.35">
      <c r="A1176" s="5" t="s">
        <v>2493</v>
      </c>
      <c r="B1176" s="5" t="s">
        <v>38</v>
      </c>
      <c r="C1176" s="5" t="s">
        <v>2494</v>
      </c>
      <c r="D1176" s="5" t="s">
        <v>13</v>
      </c>
      <c r="E1176" s="6">
        <v>43217</v>
      </c>
      <c r="F1176" s="4">
        <v>0.62821759259259258</v>
      </c>
      <c r="G1176" s="5" t="s">
        <v>9</v>
      </c>
      <c r="H1176" s="12">
        <v>0</v>
      </c>
      <c r="I1176" s="10">
        <f t="shared" si="46"/>
        <v>0</v>
      </c>
      <c r="J1176" s="12">
        <f t="shared" si="45"/>
        <v>64</v>
      </c>
      <c r="L1176" s="5" t="s">
        <v>169</v>
      </c>
      <c r="M1176" s="5" t="s">
        <v>5667</v>
      </c>
    </row>
    <row r="1177" spans="1:13" x14ac:dyDescent="0.35">
      <c r="A1177" s="5" t="s">
        <v>2495</v>
      </c>
      <c r="B1177" s="5" t="s">
        <v>6</v>
      </c>
      <c r="C1177" s="5" t="s">
        <v>2496</v>
      </c>
      <c r="D1177" s="5" t="s">
        <v>8</v>
      </c>
      <c r="E1177" s="6">
        <v>42695</v>
      </c>
      <c r="F1177" s="4">
        <v>0.60606481481481478</v>
      </c>
      <c r="G1177" s="5" t="s">
        <v>9</v>
      </c>
      <c r="H1177" s="12">
        <v>0</v>
      </c>
      <c r="I1177" s="10">
        <f t="shared" si="46"/>
        <v>0</v>
      </c>
      <c r="J1177" s="12">
        <f t="shared" si="45"/>
        <v>586</v>
      </c>
      <c r="L1177" s="5" t="s">
        <v>3249</v>
      </c>
      <c r="M1177" s="5" t="s">
        <v>5666</v>
      </c>
    </row>
    <row r="1178" spans="1:13" x14ac:dyDescent="0.35">
      <c r="A1178" s="5" t="s">
        <v>2497</v>
      </c>
      <c r="B1178" s="5" t="s">
        <v>38</v>
      </c>
      <c r="C1178" s="5" t="s">
        <v>2498</v>
      </c>
      <c r="D1178" s="5" t="s">
        <v>13</v>
      </c>
      <c r="E1178" s="6">
        <v>43211</v>
      </c>
      <c r="F1178" s="4">
        <v>0.58075231481481482</v>
      </c>
      <c r="G1178" s="5" t="s">
        <v>9</v>
      </c>
      <c r="H1178" s="12">
        <f>VLOOKUP(A1178,[1]Sheet1!$A$1:$B$690,2,FALSE)</f>
        <v>1075</v>
      </c>
      <c r="I1178" s="10">
        <f t="shared" si="46"/>
        <v>35.833333333333336</v>
      </c>
      <c r="J1178" s="12">
        <f t="shared" si="45"/>
        <v>70</v>
      </c>
      <c r="L1178" s="5" t="s">
        <v>169</v>
      </c>
      <c r="M1178" s="5" t="s">
        <v>5667</v>
      </c>
    </row>
    <row r="1179" spans="1:13" x14ac:dyDescent="0.35">
      <c r="A1179" s="5" t="s">
        <v>2499</v>
      </c>
      <c r="B1179" s="5" t="s">
        <v>6</v>
      </c>
      <c r="C1179" s="5" t="s">
        <v>2500</v>
      </c>
      <c r="D1179" s="5" t="s">
        <v>8</v>
      </c>
      <c r="E1179" s="6">
        <v>42696</v>
      </c>
      <c r="F1179" s="4">
        <v>0.50142361111111111</v>
      </c>
      <c r="G1179" s="5" t="s">
        <v>9</v>
      </c>
      <c r="H1179" s="12">
        <v>0</v>
      </c>
      <c r="I1179" s="10">
        <f t="shared" si="46"/>
        <v>0</v>
      </c>
      <c r="J1179" s="12">
        <f t="shared" si="45"/>
        <v>585</v>
      </c>
      <c r="L1179" s="5" t="s">
        <v>3249</v>
      </c>
      <c r="M1179" s="5" t="s">
        <v>5666</v>
      </c>
    </row>
    <row r="1180" spans="1:13" x14ac:dyDescent="0.35">
      <c r="A1180" s="5" t="s">
        <v>2501</v>
      </c>
      <c r="B1180" s="5" t="s">
        <v>6</v>
      </c>
      <c r="C1180" s="5" t="s">
        <v>2502</v>
      </c>
      <c r="D1180" s="5" t="s">
        <v>8</v>
      </c>
      <c r="E1180" s="6">
        <v>42696</v>
      </c>
      <c r="F1180" s="4">
        <v>0.60283564814814816</v>
      </c>
      <c r="G1180" s="5" t="s">
        <v>9</v>
      </c>
      <c r="H1180" s="12">
        <v>0</v>
      </c>
      <c r="I1180" s="10">
        <f t="shared" si="46"/>
        <v>0</v>
      </c>
      <c r="J1180" s="12">
        <f t="shared" si="45"/>
        <v>585</v>
      </c>
      <c r="L1180" s="5" t="s">
        <v>3249</v>
      </c>
      <c r="M1180" s="5" t="s">
        <v>5666</v>
      </c>
    </row>
    <row r="1181" spans="1:13" x14ac:dyDescent="0.35">
      <c r="A1181" s="5" t="s">
        <v>2503</v>
      </c>
      <c r="B1181" s="5" t="s">
        <v>47</v>
      </c>
      <c r="C1181" s="5" t="s">
        <v>2504</v>
      </c>
      <c r="D1181" s="5" t="s">
        <v>13</v>
      </c>
      <c r="E1181" s="6">
        <v>43070</v>
      </c>
      <c r="F1181" s="4">
        <v>0.41879629629629633</v>
      </c>
      <c r="G1181" s="5" t="s">
        <v>9</v>
      </c>
      <c r="H1181" s="12">
        <f>VLOOKUP(A1181,[1]Sheet1!$A$1:$B$690,2,FALSE)</f>
        <v>4399</v>
      </c>
      <c r="I1181" s="10">
        <f t="shared" si="46"/>
        <v>146.63333333333333</v>
      </c>
      <c r="J1181" s="12">
        <f t="shared" si="45"/>
        <v>211</v>
      </c>
      <c r="L1181" s="5">
        <v>0</v>
      </c>
      <c r="M1181" s="5" t="e">
        <v>#N/A</v>
      </c>
    </row>
    <row r="1182" spans="1:13" x14ac:dyDescent="0.35">
      <c r="A1182" s="5" t="s">
        <v>2505</v>
      </c>
      <c r="B1182" s="5" t="s">
        <v>293</v>
      </c>
      <c r="C1182" s="5" t="s">
        <v>2506</v>
      </c>
      <c r="D1182" s="5" t="s">
        <v>13</v>
      </c>
      <c r="E1182" s="6">
        <v>43066</v>
      </c>
      <c r="F1182" s="4">
        <v>0.7065393518518519</v>
      </c>
      <c r="G1182" s="5" t="s">
        <v>9</v>
      </c>
      <c r="H1182" s="12">
        <f>VLOOKUP(A1182,[1]Sheet1!$A$1:$B$690,2,FALSE)</f>
        <v>5</v>
      </c>
      <c r="I1182" s="10">
        <f t="shared" si="46"/>
        <v>0.16666666666666666</v>
      </c>
      <c r="J1182" s="12">
        <f t="shared" si="45"/>
        <v>215</v>
      </c>
      <c r="L1182" s="5">
        <v>0</v>
      </c>
      <c r="M1182" s="5" t="e">
        <v>#N/A</v>
      </c>
    </row>
    <row r="1183" spans="1:13" x14ac:dyDescent="0.35">
      <c r="A1183" s="5" t="s">
        <v>2507</v>
      </c>
      <c r="B1183" s="5" t="s">
        <v>89</v>
      </c>
      <c r="C1183" s="5" t="s">
        <v>2508</v>
      </c>
      <c r="D1183" s="5" t="s">
        <v>13</v>
      </c>
      <c r="E1183" s="6">
        <v>43119</v>
      </c>
      <c r="F1183" s="4">
        <v>0.62886574074074075</v>
      </c>
      <c r="G1183" s="5" t="s">
        <v>9</v>
      </c>
      <c r="H1183" s="12">
        <f>VLOOKUP(A1183,[1]Sheet1!$A$1:$B$690,2,FALSE)</f>
        <v>2707</v>
      </c>
      <c r="I1183" s="10">
        <f t="shared" si="46"/>
        <v>90.233333333333334</v>
      </c>
      <c r="J1183" s="12">
        <f t="shared" si="45"/>
        <v>162</v>
      </c>
      <c r="L1183" s="5" t="s">
        <v>3248</v>
      </c>
      <c r="M1183" s="5" t="s">
        <v>5667</v>
      </c>
    </row>
    <row r="1184" spans="1:13" x14ac:dyDescent="0.35">
      <c r="A1184" s="5" t="s">
        <v>2509</v>
      </c>
      <c r="B1184" s="5" t="s">
        <v>2003</v>
      </c>
      <c r="C1184" s="5" t="s">
        <v>2510</v>
      </c>
      <c r="D1184" s="5" t="s">
        <v>13</v>
      </c>
      <c r="E1184" s="6">
        <v>43255</v>
      </c>
      <c r="F1184" s="4">
        <v>0.43837962962962962</v>
      </c>
      <c r="G1184" s="5" t="s">
        <v>9</v>
      </c>
      <c r="H1184" s="12">
        <v>0</v>
      </c>
      <c r="I1184" s="10">
        <f t="shared" si="46"/>
        <v>0</v>
      </c>
      <c r="J1184" s="12">
        <f t="shared" si="45"/>
        <v>26</v>
      </c>
      <c r="L1184" s="5">
        <v>0</v>
      </c>
      <c r="M1184" s="5" t="e">
        <v>#N/A</v>
      </c>
    </row>
    <row r="1185" spans="1:13" x14ac:dyDescent="0.35">
      <c r="A1185" s="5" t="s">
        <v>2511</v>
      </c>
      <c r="B1185" s="5" t="s">
        <v>35</v>
      </c>
      <c r="C1185" s="5" t="s">
        <v>2512</v>
      </c>
      <c r="D1185" s="5" t="s">
        <v>13</v>
      </c>
      <c r="E1185" s="6">
        <v>43066</v>
      </c>
      <c r="F1185" s="4">
        <v>0.64287037037037031</v>
      </c>
      <c r="G1185" s="5" t="s">
        <v>9</v>
      </c>
      <c r="H1185" s="12">
        <f>VLOOKUP(A1185,[1]Sheet1!$A$1:$B$690,2,FALSE)</f>
        <v>13997</v>
      </c>
      <c r="I1185" s="10">
        <f t="shared" si="46"/>
        <v>466.56666666666666</v>
      </c>
      <c r="J1185" s="12">
        <f t="shared" si="45"/>
        <v>215</v>
      </c>
      <c r="L1185" s="5" t="s">
        <v>3253</v>
      </c>
      <c r="M1185" s="5" t="s">
        <v>5669</v>
      </c>
    </row>
    <row r="1186" spans="1:13" x14ac:dyDescent="0.35">
      <c r="A1186" s="5" t="s">
        <v>2513</v>
      </c>
      <c r="B1186" s="5" t="s">
        <v>2514</v>
      </c>
      <c r="C1186" s="5" t="s">
        <v>2515</v>
      </c>
      <c r="D1186" s="5" t="s">
        <v>13</v>
      </c>
      <c r="E1186" s="6">
        <v>43054</v>
      </c>
      <c r="F1186" s="4">
        <v>0.76309027777777771</v>
      </c>
      <c r="G1186" s="5" t="s">
        <v>9</v>
      </c>
      <c r="H1186" s="12">
        <v>0</v>
      </c>
      <c r="I1186" s="10">
        <f t="shared" si="46"/>
        <v>0</v>
      </c>
      <c r="J1186" s="12">
        <f t="shared" si="45"/>
        <v>227</v>
      </c>
      <c r="L1186" s="5" t="s">
        <v>2514</v>
      </c>
      <c r="M1186" s="5" t="s">
        <v>5672</v>
      </c>
    </row>
    <row r="1187" spans="1:13" x14ac:dyDescent="0.35">
      <c r="A1187" s="5" t="s">
        <v>2516</v>
      </c>
      <c r="B1187" s="5" t="s">
        <v>38</v>
      </c>
      <c r="C1187" s="5" t="s">
        <v>2517</v>
      </c>
      <c r="D1187" s="5" t="s">
        <v>13</v>
      </c>
      <c r="E1187" s="6">
        <v>43214</v>
      </c>
      <c r="F1187" s="4">
        <v>0.4055555555555555</v>
      </c>
      <c r="G1187" s="5" t="s">
        <v>9</v>
      </c>
      <c r="H1187" s="12">
        <f>VLOOKUP(A1187,[1]Sheet1!$A$1:$B$690,2,FALSE)</f>
        <v>2444</v>
      </c>
      <c r="I1187" s="10">
        <f t="shared" si="46"/>
        <v>81.466666666666669</v>
      </c>
      <c r="J1187" s="12">
        <f t="shared" si="45"/>
        <v>67</v>
      </c>
      <c r="L1187" s="5" t="s">
        <v>169</v>
      </c>
      <c r="M1187" s="5" t="s">
        <v>5667</v>
      </c>
    </row>
    <row r="1188" spans="1:13" x14ac:dyDescent="0.35">
      <c r="A1188" s="5" t="s">
        <v>2518</v>
      </c>
      <c r="B1188" s="5" t="s">
        <v>6</v>
      </c>
      <c r="C1188" s="5" t="s">
        <v>2519</v>
      </c>
      <c r="D1188" s="5" t="s">
        <v>8</v>
      </c>
      <c r="E1188" s="6">
        <v>42695</v>
      </c>
      <c r="F1188" s="4">
        <v>0.60297453703703707</v>
      </c>
      <c r="G1188" s="5" t="s">
        <v>9</v>
      </c>
      <c r="H1188" s="12">
        <v>0</v>
      </c>
      <c r="I1188" s="10">
        <f t="shared" si="46"/>
        <v>0</v>
      </c>
      <c r="J1188" s="12">
        <f t="shared" si="45"/>
        <v>586</v>
      </c>
      <c r="L1188" s="5" t="s">
        <v>3249</v>
      </c>
      <c r="M1188" s="5" t="s">
        <v>5666</v>
      </c>
    </row>
    <row r="1189" spans="1:13" x14ac:dyDescent="0.35">
      <c r="A1189" s="5" t="s">
        <v>2520</v>
      </c>
      <c r="B1189" s="5" t="s">
        <v>6</v>
      </c>
      <c r="C1189" s="5" t="s">
        <v>2521</v>
      </c>
      <c r="D1189" s="5" t="s">
        <v>8</v>
      </c>
      <c r="E1189" s="6">
        <v>42696</v>
      </c>
      <c r="F1189" s="4">
        <v>0.45124999999999998</v>
      </c>
      <c r="G1189" s="5" t="s">
        <v>9</v>
      </c>
      <c r="H1189" s="12">
        <v>0</v>
      </c>
      <c r="I1189" s="10">
        <f t="shared" si="46"/>
        <v>0</v>
      </c>
      <c r="J1189" s="12">
        <f t="shared" si="45"/>
        <v>585</v>
      </c>
      <c r="L1189" s="5" t="s">
        <v>3249</v>
      </c>
      <c r="M1189" s="5" t="s">
        <v>5666</v>
      </c>
    </row>
    <row r="1190" spans="1:13" x14ac:dyDescent="0.35">
      <c r="A1190" s="5" t="s">
        <v>2522</v>
      </c>
      <c r="B1190" s="5" t="s">
        <v>2523</v>
      </c>
      <c r="C1190" s="5" t="s">
        <v>2524</v>
      </c>
      <c r="D1190" s="5" t="s">
        <v>110</v>
      </c>
      <c r="E1190" s="6">
        <v>43131</v>
      </c>
      <c r="F1190" s="4">
        <v>0.66880787037037026</v>
      </c>
      <c r="G1190" s="5" t="s">
        <v>9</v>
      </c>
      <c r="H1190" s="12">
        <v>0</v>
      </c>
      <c r="I1190" s="10">
        <f t="shared" si="46"/>
        <v>0</v>
      </c>
      <c r="J1190" s="12">
        <f t="shared" si="45"/>
        <v>150</v>
      </c>
      <c r="L1190" s="5">
        <v>0</v>
      </c>
      <c r="M1190" s="5" t="e">
        <v>#N/A</v>
      </c>
    </row>
    <row r="1191" spans="1:13" x14ac:dyDescent="0.35">
      <c r="A1191" s="5" t="s">
        <v>2525</v>
      </c>
      <c r="B1191" s="5" t="s">
        <v>11</v>
      </c>
      <c r="C1191" s="5" t="s">
        <v>2526</v>
      </c>
      <c r="D1191" s="5" t="s">
        <v>13</v>
      </c>
      <c r="E1191" s="6">
        <v>42607</v>
      </c>
      <c r="F1191" s="4">
        <v>0.44490740740740736</v>
      </c>
      <c r="G1191" s="5" t="s">
        <v>9</v>
      </c>
      <c r="H1191" s="12">
        <v>0</v>
      </c>
      <c r="I1191" s="10">
        <f t="shared" si="46"/>
        <v>0</v>
      </c>
      <c r="J1191" s="12">
        <f t="shared" si="45"/>
        <v>674</v>
      </c>
      <c r="L1191" s="5">
        <v>0</v>
      </c>
      <c r="M1191" s="5" t="e">
        <v>#N/A</v>
      </c>
    </row>
    <row r="1192" spans="1:13" x14ac:dyDescent="0.35">
      <c r="A1192" s="5" t="s">
        <v>2527</v>
      </c>
      <c r="B1192" s="5" t="s">
        <v>2528</v>
      </c>
      <c r="C1192" s="5" t="s">
        <v>2529</v>
      </c>
      <c r="D1192" s="5" t="s">
        <v>13</v>
      </c>
      <c r="E1192" s="6">
        <v>43155</v>
      </c>
      <c r="F1192" s="4">
        <v>0.56833333333333336</v>
      </c>
      <c r="G1192" s="5" t="s">
        <v>9</v>
      </c>
      <c r="H1192" s="12">
        <f>VLOOKUP(A1192,[1]Sheet1!$A$1:$B$690,2,FALSE)</f>
        <v>621</v>
      </c>
      <c r="I1192" s="10">
        <f t="shared" si="46"/>
        <v>20.7</v>
      </c>
      <c r="J1192" s="12">
        <f t="shared" si="45"/>
        <v>126</v>
      </c>
      <c r="L1192" s="5">
        <v>0</v>
      </c>
      <c r="M1192" s="5" t="e">
        <v>#N/A</v>
      </c>
    </row>
    <row r="1193" spans="1:13" x14ac:dyDescent="0.35">
      <c r="A1193" s="5" t="s">
        <v>2530</v>
      </c>
      <c r="B1193" s="5" t="s">
        <v>38</v>
      </c>
      <c r="C1193" s="5" t="s">
        <v>2531</v>
      </c>
      <c r="D1193" s="5" t="s">
        <v>13</v>
      </c>
      <c r="E1193" s="6">
        <v>43251</v>
      </c>
      <c r="F1193" s="4">
        <v>0.42101851851851851</v>
      </c>
      <c r="G1193" s="5" t="s">
        <v>9</v>
      </c>
      <c r="H1193" s="12">
        <v>0</v>
      </c>
      <c r="I1193" s="10">
        <f t="shared" si="46"/>
        <v>0</v>
      </c>
      <c r="J1193" s="12">
        <f t="shared" si="45"/>
        <v>30</v>
      </c>
      <c r="L1193" s="5" t="s">
        <v>169</v>
      </c>
      <c r="M1193" s="5" t="s">
        <v>5667</v>
      </c>
    </row>
    <row r="1194" spans="1:13" x14ac:dyDescent="0.35">
      <c r="A1194" s="5" t="s">
        <v>2532</v>
      </c>
      <c r="B1194" s="5" t="s">
        <v>2533</v>
      </c>
      <c r="C1194" s="5" t="s">
        <v>2534</v>
      </c>
      <c r="D1194" s="5" t="s">
        <v>8</v>
      </c>
      <c r="E1194" s="6">
        <v>43021</v>
      </c>
      <c r="F1194" s="4">
        <v>0.65490740740740738</v>
      </c>
      <c r="G1194" s="5" t="s">
        <v>9</v>
      </c>
      <c r="H1194" s="12">
        <f>VLOOKUP(A1194,[1]Sheet1!$A$1:$B$690,2,FALSE)</f>
        <v>4478</v>
      </c>
      <c r="I1194" s="10">
        <f t="shared" si="46"/>
        <v>149.26666666666668</v>
      </c>
      <c r="J1194" s="12">
        <f t="shared" si="45"/>
        <v>260</v>
      </c>
      <c r="L1194" s="5">
        <v>0</v>
      </c>
      <c r="M1194" s="5" t="e">
        <v>#N/A</v>
      </c>
    </row>
    <row r="1195" spans="1:13" x14ac:dyDescent="0.35">
      <c r="A1195" s="5" t="s">
        <v>2535</v>
      </c>
      <c r="B1195" s="5" t="s">
        <v>29</v>
      </c>
      <c r="C1195" s="5" t="s">
        <v>2536</v>
      </c>
      <c r="D1195" s="5" t="s">
        <v>13</v>
      </c>
      <c r="E1195" s="6">
        <v>42625</v>
      </c>
      <c r="F1195" s="4">
        <v>0.45268518518518519</v>
      </c>
      <c r="G1195" s="5" t="s">
        <v>9</v>
      </c>
      <c r="H1195" s="12">
        <v>0</v>
      </c>
      <c r="I1195" s="10">
        <f t="shared" si="46"/>
        <v>0</v>
      </c>
      <c r="J1195" s="12">
        <f t="shared" si="45"/>
        <v>656</v>
      </c>
      <c r="L1195" s="5" t="s">
        <v>3252</v>
      </c>
      <c r="M1195" s="5" t="s">
        <v>5667</v>
      </c>
    </row>
    <row r="1196" spans="1:13" x14ac:dyDescent="0.35">
      <c r="A1196" s="5" t="s">
        <v>2537</v>
      </c>
      <c r="B1196" s="5" t="s">
        <v>204</v>
      </c>
      <c r="C1196" s="5" t="s">
        <v>2538</v>
      </c>
      <c r="D1196" s="5" t="s">
        <v>110</v>
      </c>
      <c r="E1196" s="6">
        <v>43106</v>
      </c>
      <c r="F1196" s="4">
        <v>0.64717592592592588</v>
      </c>
      <c r="G1196" s="5" t="s">
        <v>9</v>
      </c>
      <c r="H1196" s="12">
        <f>VLOOKUP(A1196,[1]Sheet1!$A$1:$B$690,2,FALSE)</f>
        <v>215</v>
      </c>
      <c r="I1196" s="10">
        <f t="shared" si="46"/>
        <v>7.166666666666667</v>
      </c>
      <c r="J1196" s="12">
        <f t="shared" si="45"/>
        <v>175</v>
      </c>
      <c r="L1196" s="5" t="s">
        <v>3255</v>
      </c>
      <c r="M1196" s="5" t="s">
        <v>5668</v>
      </c>
    </row>
    <row r="1197" spans="1:13" x14ac:dyDescent="0.35">
      <c r="A1197" s="5" t="s">
        <v>2539</v>
      </c>
      <c r="B1197" s="5" t="s">
        <v>2540</v>
      </c>
      <c r="C1197" s="5" t="s">
        <v>2541</v>
      </c>
      <c r="D1197" s="5" t="s">
        <v>13</v>
      </c>
      <c r="E1197" s="6">
        <v>43003</v>
      </c>
      <c r="F1197" s="4">
        <v>0.50173611111111105</v>
      </c>
      <c r="G1197" s="5" t="s">
        <v>9</v>
      </c>
      <c r="H1197" s="12">
        <v>0</v>
      </c>
      <c r="I1197" s="10">
        <f t="shared" si="46"/>
        <v>0</v>
      </c>
      <c r="J1197" s="12">
        <f t="shared" si="45"/>
        <v>278</v>
      </c>
      <c r="L1197" s="5">
        <v>0</v>
      </c>
      <c r="M1197" s="5" t="e">
        <v>#N/A</v>
      </c>
    </row>
    <row r="1198" spans="1:13" x14ac:dyDescent="0.35">
      <c r="A1198" s="5" t="s">
        <v>2542</v>
      </c>
      <c r="B1198" s="5" t="s">
        <v>2543</v>
      </c>
      <c r="C1198" s="5" t="s">
        <v>2544</v>
      </c>
      <c r="D1198" s="5" t="s">
        <v>13</v>
      </c>
      <c r="E1198" s="6">
        <v>43000</v>
      </c>
      <c r="F1198" s="4">
        <v>0.76715277777777768</v>
      </c>
      <c r="G1198" s="5" t="s">
        <v>9</v>
      </c>
      <c r="H1198" s="12">
        <v>0</v>
      </c>
      <c r="I1198" s="10">
        <f t="shared" si="46"/>
        <v>0</v>
      </c>
      <c r="J1198" s="12">
        <f t="shared" si="45"/>
        <v>281</v>
      </c>
      <c r="L1198" s="5">
        <v>0</v>
      </c>
      <c r="M1198" s="5" t="e">
        <v>#N/A</v>
      </c>
    </row>
    <row r="1199" spans="1:13" x14ac:dyDescent="0.35">
      <c r="A1199" s="5" t="s">
        <v>2545</v>
      </c>
      <c r="B1199" s="5" t="s">
        <v>38</v>
      </c>
      <c r="C1199" s="5" t="s">
        <v>2546</v>
      </c>
      <c r="D1199" s="5" t="s">
        <v>13</v>
      </c>
      <c r="E1199" s="6">
        <v>43211</v>
      </c>
      <c r="F1199" s="4">
        <v>0.35181712962962958</v>
      </c>
      <c r="G1199" s="5" t="s">
        <v>9</v>
      </c>
      <c r="H1199" s="12">
        <f>VLOOKUP(A1199,[1]Sheet1!$A$1:$B$690,2,FALSE)</f>
        <v>3134</v>
      </c>
      <c r="I1199" s="10">
        <f t="shared" si="46"/>
        <v>104.46666666666667</v>
      </c>
      <c r="J1199" s="12">
        <f t="shared" si="45"/>
        <v>70</v>
      </c>
      <c r="L1199" s="5" t="s">
        <v>169</v>
      </c>
      <c r="M1199" s="5" t="s">
        <v>5667</v>
      </c>
    </row>
    <row r="1200" spans="1:13" x14ac:dyDescent="0.35">
      <c r="A1200" s="5" t="s">
        <v>2547</v>
      </c>
      <c r="B1200" s="5" t="s">
        <v>260</v>
      </c>
      <c r="C1200" s="5" t="s">
        <v>2548</v>
      </c>
      <c r="D1200" s="5" t="s">
        <v>13</v>
      </c>
      <c r="E1200" s="6">
        <v>42871</v>
      </c>
      <c r="F1200" s="4">
        <v>0.6573148148148148</v>
      </c>
      <c r="G1200" s="5" t="s">
        <v>9</v>
      </c>
      <c r="H1200" s="12">
        <v>0</v>
      </c>
      <c r="I1200" s="10">
        <f t="shared" si="46"/>
        <v>0</v>
      </c>
      <c r="J1200" s="12">
        <f t="shared" si="45"/>
        <v>410</v>
      </c>
      <c r="L1200" s="5" t="s">
        <v>3258</v>
      </c>
      <c r="M1200" s="5" t="s">
        <v>5667</v>
      </c>
    </row>
    <row r="1201" spans="1:13" x14ac:dyDescent="0.35">
      <c r="A1201" s="5" t="s">
        <v>2549</v>
      </c>
      <c r="B1201" s="5" t="s">
        <v>38</v>
      </c>
      <c r="C1201" s="5" t="s">
        <v>2550</v>
      </c>
      <c r="D1201" s="5" t="s">
        <v>13</v>
      </c>
      <c r="E1201" s="6">
        <v>43222</v>
      </c>
      <c r="F1201" s="4">
        <v>0.75481481481481483</v>
      </c>
      <c r="G1201" s="5" t="s">
        <v>9</v>
      </c>
      <c r="H1201" s="12">
        <f>VLOOKUP(A1201,[1]Sheet1!$A$1:$B$690,2,FALSE)</f>
        <v>6772</v>
      </c>
      <c r="I1201" s="10">
        <f t="shared" si="46"/>
        <v>225.73333333333332</v>
      </c>
      <c r="J1201" s="12">
        <f t="shared" si="45"/>
        <v>59</v>
      </c>
      <c r="L1201" s="5" t="s">
        <v>169</v>
      </c>
      <c r="M1201" s="5" t="s">
        <v>5667</v>
      </c>
    </row>
    <row r="1202" spans="1:13" x14ac:dyDescent="0.35">
      <c r="A1202" s="5" t="s">
        <v>2551</v>
      </c>
      <c r="B1202" s="5" t="s">
        <v>29</v>
      </c>
      <c r="C1202" s="5" t="s">
        <v>2552</v>
      </c>
      <c r="D1202" s="5" t="s">
        <v>13</v>
      </c>
      <c r="E1202" s="6">
        <v>42839</v>
      </c>
      <c r="F1202" s="4">
        <v>0.62836805555555553</v>
      </c>
      <c r="G1202" s="5" t="s">
        <v>9</v>
      </c>
      <c r="H1202" s="12">
        <f>VLOOKUP(A1202,[1]Sheet1!$A$1:$B$690,2,FALSE)</f>
        <v>1985</v>
      </c>
      <c r="I1202" s="10">
        <f t="shared" si="46"/>
        <v>66.166666666666671</v>
      </c>
      <c r="J1202" s="12">
        <f t="shared" si="45"/>
        <v>442</v>
      </c>
      <c r="L1202" s="5" t="s">
        <v>3252</v>
      </c>
      <c r="M1202" s="5" t="s">
        <v>5667</v>
      </c>
    </row>
    <row r="1203" spans="1:13" x14ac:dyDescent="0.35">
      <c r="A1203" s="5" t="s">
        <v>2553</v>
      </c>
      <c r="B1203" s="5" t="s">
        <v>38</v>
      </c>
      <c r="C1203" s="5" t="s">
        <v>2554</v>
      </c>
      <c r="D1203" s="5" t="s">
        <v>13</v>
      </c>
      <c r="E1203" s="6">
        <v>43235</v>
      </c>
      <c r="F1203" s="4">
        <v>0.60633101851851856</v>
      </c>
      <c r="G1203" s="5" t="s">
        <v>9</v>
      </c>
      <c r="H1203" s="12">
        <f>VLOOKUP(A1203,[1]Sheet1!$A$1:$B$690,2,FALSE)</f>
        <v>3158</v>
      </c>
      <c r="I1203" s="10">
        <f t="shared" si="46"/>
        <v>105.26666666666667</v>
      </c>
      <c r="J1203" s="12">
        <f t="shared" si="45"/>
        <v>46</v>
      </c>
      <c r="L1203" s="5" t="s">
        <v>169</v>
      </c>
      <c r="M1203" s="5" t="s">
        <v>5667</v>
      </c>
    </row>
    <row r="1204" spans="1:13" x14ac:dyDescent="0.35">
      <c r="A1204" s="5" t="s">
        <v>2555</v>
      </c>
      <c r="B1204" s="5" t="s">
        <v>38</v>
      </c>
      <c r="C1204" s="5" t="s">
        <v>2556</v>
      </c>
      <c r="D1204" s="5" t="s">
        <v>13</v>
      </c>
      <c r="E1204" s="6">
        <v>43211</v>
      </c>
      <c r="F1204" s="4">
        <v>0.59260416666666671</v>
      </c>
      <c r="G1204" s="5" t="s">
        <v>9</v>
      </c>
      <c r="H1204" s="12">
        <f>VLOOKUP(A1204,[1]Sheet1!$A$1:$B$690,2,FALSE)</f>
        <v>1858</v>
      </c>
      <c r="I1204" s="10">
        <f t="shared" si="46"/>
        <v>61.93333333333333</v>
      </c>
      <c r="J1204" s="12">
        <f t="shared" si="45"/>
        <v>70</v>
      </c>
      <c r="L1204" s="5" t="s">
        <v>169</v>
      </c>
      <c r="M1204" s="5" t="s">
        <v>5667</v>
      </c>
    </row>
    <row r="1205" spans="1:13" x14ac:dyDescent="0.35">
      <c r="A1205" s="5" t="s">
        <v>2557</v>
      </c>
      <c r="B1205" s="5" t="s">
        <v>6</v>
      </c>
      <c r="C1205" s="5" t="s">
        <v>2558</v>
      </c>
      <c r="D1205" s="5" t="s">
        <v>8</v>
      </c>
      <c r="E1205" s="6">
        <v>42695</v>
      </c>
      <c r="F1205" s="4">
        <v>0.44019675925925927</v>
      </c>
      <c r="G1205" s="5" t="s">
        <v>9</v>
      </c>
      <c r="H1205" s="12">
        <v>0</v>
      </c>
      <c r="I1205" s="10">
        <f t="shared" si="46"/>
        <v>0</v>
      </c>
      <c r="J1205" s="12">
        <f t="shared" si="45"/>
        <v>586</v>
      </c>
      <c r="L1205" s="5" t="s">
        <v>3249</v>
      </c>
      <c r="M1205" s="5" t="s">
        <v>5666</v>
      </c>
    </row>
    <row r="1206" spans="1:13" x14ac:dyDescent="0.35">
      <c r="A1206" s="5" t="s">
        <v>2559</v>
      </c>
      <c r="B1206" s="5" t="s">
        <v>61</v>
      </c>
      <c r="C1206" s="5" t="s">
        <v>2048</v>
      </c>
      <c r="D1206" s="5" t="s">
        <v>13</v>
      </c>
      <c r="E1206" s="6">
        <v>43207</v>
      </c>
      <c r="F1206" s="4">
        <v>0.63377314814814811</v>
      </c>
      <c r="G1206" s="5" t="s">
        <v>57</v>
      </c>
      <c r="H1206" s="12">
        <v>0</v>
      </c>
      <c r="I1206" s="10">
        <f t="shared" si="46"/>
        <v>0</v>
      </c>
      <c r="J1206" s="12">
        <f t="shared" si="45"/>
        <v>74</v>
      </c>
      <c r="K1206" s="5" t="str">
        <f>IF(J1206&lt;180,"半年",IF(AND(J1206&gt;180,J1206&lt;365),"半年至一年",IF(AND(J1206&gt;365,J1206&lt;730),"一年至两年","两年以上")))</f>
        <v>半年</v>
      </c>
      <c r="L1206" s="5">
        <v>0</v>
      </c>
      <c r="M1206" s="5" t="e">
        <v>#N/A</v>
      </c>
    </row>
    <row r="1207" spans="1:13" x14ac:dyDescent="0.35">
      <c r="A1207" s="5" t="s">
        <v>2560</v>
      </c>
      <c r="B1207" s="5" t="s">
        <v>6</v>
      </c>
      <c r="C1207" s="5" t="s">
        <v>2561</v>
      </c>
      <c r="D1207" s="5" t="s">
        <v>8</v>
      </c>
      <c r="E1207" s="6">
        <v>42696</v>
      </c>
      <c r="F1207" s="4">
        <v>0.48909722222222224</v>
      </c>
      <c r="G1207" s="5" t="s">
        <v>9</v>
      </c>
      <c r="H1207" s="12">
        <v>0</v>
      </c>
      <c r="I1207" s="10">
        <f t="shared" si="46"/>
        <v>0</v>
      </c>
      <c r="J1207" s="12">
        <f t="shared" si="45"/>
        <v>585</v>
      </c>
      <c r="L1207" s="5" t="s">
        <v>3249</v>
      </c>
      <c r="M1207" s="5" t="s">
        <v>5666</v>
      </c>
    </row>
    <row r="1208" spans="1:13" s="1" customFormat="1" x14ac:dyDescent="0.35">
      <c r="A1208" s="2" t="s">
        <v>2562</v>
      </c>
      <c r="B1208" s="2" t="s">
        <v>22</v>
      </c>
      <c r="C1208" s="2" t="s">
        <v>2563</v>
      </c>
      <c r="D1208" s="2" t="s">
        <v>24</v>
      </c>
      <c r="E1208" s="3">
        <v>42982</v>
      </c>
      <c r="F1208" s="4">
        <v>0.59364583333333332</v>
      </c>
      <c r="G1208" s="2" t="s">
        <v>9</v>
      </c>
      <c r="H1208" s="1">
        <v>0</v>
      </c>
      <c r="I1208" s="2">
        <f t="shared" si="46"/>
        <v>0</v>
      </c>
      <c r="L1208" s="5">
        <v>0</v>
      </c>
      <c r="M1208" s="5" t="e">
        <v>#N/A</v>
      </c>
    </row>
    <row r="1209" spans="1:13" x14ac:dyDescent="0.35">
      <c r="A1209" s="5" t="s">
        <v>2564</v>
      </c>
      <c r="B1209" s="5" t="s">
        <v>157</v>
      </c>
      <c r="C1209" s="5" t="s">
        <v>2565</v>
      </c>
      <c r="D1209" s="5" t="s">
        <v>13</v>
      </c>
      <c r="E1209" s="6">
        <v>42683</v>
      </c>
      <c r="F1209" s="4">
        <v>0.69899305555555558</v>
      </c>
      <c r="G1209" s="5" t="s">
        <v>9</v>
      </c>
      <c r="H1209" s="12">
        <v>0</v>
      </c>
      <c r="I1209" s="10">
        <f t="shared" si="46"/>
        <v>0</v>
      </c>
      <c r="J1209" s="12">
        <f t="shared" ref="J1209:J1272" si="47">$A$1-E1209</f>
        <v>598</v>
      </c>
      <c r="L1209" s="5">
        <v>0</v>
      </c>
      <c r="M1209" s="5" t="e">
        <v>#N/A</v>
      </c>
    </row>
    <row r="1210" spans="1:13" x14ac:dyDescent="0.35">
      <c r="A1210" s="5" t="s">
        <v>2566</v>
      </c>
      <c r="B1210" s="5" t="s">
        <v>38</v>
      </c>
      <c r="C1210" s="5" t="s">
        <v>2567</v>
      </c>
      <c r="D1210" s="5" t="s">
        <v>13</v>
      </c>
      <c r="E1210" s="6">
        <v>43229</v>
      </c>
      <c r="F1210" s="4">
        <v>0.63681712962962966</v>
      </c>
      <c r="G1210" s="5" t="s">
        <v>9</v>
      </c>
      <c r="H1210" s="12">
        <f>VLOOKUP(A1210,[1]Sheet1!$A$1:$B$690,2,FALSE)</f>
        <v>2363</v>
      </c>
      <c r="I1210" s="10">
        <f t="shared" si="46"/>
        <v>78.766666666666666</v>
      </c>
      <c r="J1210" s="12">
        <f t="shared" si="47"/>
        <v>52</v>
      </c>
      <c r="L1210" s="5" t="s">
        <v>169</v>
      </c>
      <c r="M1210" s="5" t="s">
        <v>5667</v>
      </c>
    </row>
    <row r="1211" spans="1:13" x14ac:dyDescent="0.35">
      <c r="A1211" s="5" t="s">
        <v>2568</v>
      </c>
      <c r="B1211" s="5" t="s">
        <v>293</v>
      </c>
      <c r="C1211" s="5" t="s">
        <v>508</v>
      </c>
      <c r="D1211" s="5" t="s">
        <v>13</v>
      </c>
      <c r="E1211" s="6">
        <v>43066</v>
      </c>
      <c r="F1211" s="4">
        <v>0.70815972222222223</v>
      </c>
      <c r="G1211" s="5" t="s">
        <v>9</v>
      </c>
      <c r="H1211" s="12">
        <v>0</v>
      </c>
      <c r="I1211" s="10">
        <f t="shared" si="46"/>
        <v>0</v>
      </c>
      <c r="J1211" s="12">
        <f t="shared" si="47"/>
        <v>215</v>
      </c>
      <c r="L1211" s="5">
        <v>0</v>
      </c>
      <c r="M1211" s="5" t="e">
        <v>#N/A</v>
      </c>
    </row>
    <row r="1212" spans="1:13" x14ac:dyDescent="0.35">
      <c r="A1212" s="5" t="s">
        <v>2569</v>
      </c>
      <c r="B1212" s="5" t="s">
        <v>6</v>
      </c>
      <c r="C1212" s="5" t="s">
        <v>2570</v>
      </c>
      <c r="D1212" s="5" t="s">
        <v>8</v>
      </c>
      <c r="E1212" s="6">
        <v>42696</v>
      </c>
      <c r="F1212" s="4">
        <v>0.60054398148148147</v>
      </c>
      <c r="G1212" s="5" t="s">
        <v>9</v>
      </c>
      <c r="H1212" s="12">
        <v>0</v>
      </c>
      <c r="I1212" s="10">
        <f t="shared" si="46"/>
        <v>0</v>
      </c>
      <c r="J1212" s="12">
        <f t="shared" si="47"/>
        <v>585</v>
      </c>
      <c r="L1212" s="5" t="s">
        <v>3249</v>
      </c>
      <c r="M1212" s="5" t="s">
        <v>5666</v>
      </c>
    </row>
    <row r="1213" spans="1:13" x14ac:dyDescent="0.35">
      <c r="A1213" s="5" t="s">
        <v>2571</v>
      </c>
      <c r="B1213" s="5" t="s">
        <v>536</v>
      </c>
      <c r="C1213" s="5" t="s">
        <v>2572</v>
      </c>
      <c r="D1213" s="5" t="s">
        <v>13</v>
      </c>
      <c r="E1213" s="6">
        <v>43158</v>
      </c>
      <c r="F1213" s="4">
        <v>0.40637731481481482</v>
      </c>
      <c r="G1213" s="5" t="s">
        <v>9</v>
      </c>
      <c r="H1213" s="12">
        <f>VLOOKUP(A1213,[1]Sheet1!$A$1:$B$690,2,FALSE)</f>
        <v>5601</v>
      </c>
      <c r="I1213" s="10">
        <f t="shared" si="46"/>
        <v>186.7</v>
      </c>
      <c r="J1213" s="12">
        <f t="shared" si="47"/>
        <v>123</v>
      </c>
      <c r="L1213" s="5">
        <v>0</v>
      </c>
      <c r="M1213" s="5" t="e">
        <v>#N/A</v>
      </c>
    </row>
    <row r="1214" spans="1:13" x14ac:dyDescent="0.35">
      <c r="A1214" s="5" t="s">
        <v>2573</v>
      </c>
      <c r="B1214" s="5" t="s">
        <v>38</v>
      </c>
      <c r="C1214" s="5" t="s">
        <v>2574</v>
      </c>
      <c r="D1214" s="5" t="s">
        <v>13</v>
      </c>
      <c r="E1214" s="6">
        <v>43229</v>
      </c>
      <c r="F1214" s="4">
        <v>0.74255787037037047</v>
      </c>
      <c r="G1214" s="5" t="s">
        <v>9</v>
      </c>
      <c r="H1214" s="12">
        <f>VLOOKUP(A1214,[1]Sheet1!$A$1:$B$690,2,FALSE)</f>
        <v>758</v>
      </c>
      <c r="I1214" s="10">
        <f t="shared" si="46"/>
        <v>25.266666666666666</v>
      </c>
      <c r="J1214" s="12">
        <f t="shared" si="47"/>
        <v>52</v>
      </c>
      <c r="L1214" s="5" t="s">
        <v>169</v>
      </c>
      <c r="M1214" s="5" t="s">
        <v>5667</v>
      </c>
    </row>
    <row r="1215" spans="1:13" x14ac:dyDescent="0.35">
      <c r="A1215" s="5" t="s">
        <v>2575</v>
      </c>
      <c r="B1215" s="5" t="s">
        <v>1212</v>
      </c>
      <c r="C1215" s="5" t="s">
        <v>2576</v>
      </c>
      <c r="D1215" s="5" t="s">
        <v>13</v>
      </c>
      <c r="E1215" s="6">
        <v>43243</v>
      </c>
      <c r="F1215" s="4">
        <v>0.69296296296296289</v>
      </c>
      <c r="G1215" s="5" t="s">
        <v>9</v>
      </c>
      <c r="H1215" s="12">
        <f>VLOOKUP(A1215,[1]Sheet1!$A$1:$B$690,2,FALSE)</f>
        <v>3240</v>
      </c>
      <c r="I1215" s="10">
        <f t="shared" si="46"/>
        <v>108</v>
      </c>
      <c r="J1215" s="12">
        <f t="shared" si="47"/>
        <v>38</v>
      </c>
      <c r="L1215" s="5">
        <v>0</v>
      </c>
      <c r="M1215" s="5" t="e">
        <v>#N/A</v>
      </c>
    </row>
    <row r="1216" spans="1:13" x14ac:dyDescent="0.35">
      <c r="A1216" s="5" t="s">
        <v>2577</v>
      </c>
      <c r="B1216" s="5" t="s">
        <v>503</v>
      </c>
      <c r="C1216" s="5" t="s">
        <v>2578</v>
      </c>
      <c r="D1216" s="5" t="s">
        <v>13</v>
      </c>
      <c r="E1216" s="6">
        <v>42797</v>
      </c>
      <c r="F1216" s="4">
        <v>0.41350694444444441</v>
      </c>
      <c r="G1216" s="5" t="s">
        <v>9</v>
      </c>
      <c r="H1216" s="12">
        <v>0</v>
      </c>
      <c r="I1216" s="10">
        <f t="shared" si="46"/>
        <v>0</v>
      </c>
      <c r="J1216" s="12">
        <f t="shared" si="47"/>
        <v>484</v>
      </c>
      <c r="L1216" s="5">
        <v>0</v>
      </c>
      <c r="M1216" s="5" t="e">
        <v>#N/A</v>
      </c>
    </row>
    <row r="1217" spans="1:13" x14ac:dyDescent="0.35">
      <c r="A1217" s="5" t="s">
        <v>2579</v>
      </c>
      <c r="B1217" s="5" t="s">
        <v>99</v>
      </c>
      <c r="C1217" s="5" t="s">
        <v>2580</v>
      </c>
      <c r="D1217" s="5" t="s">
        <v>13</v>
      </c>
      <c r="E1217" s="6">
        <v>42993</v>
      </c>
      <c r="F1217" s="4">
        <v>0.46593749999999995</v>
      </c>
      <c r="G1217" s="5" t="s">
        <v>9</v>
      </c>
      <c r="H1217" s="12">
        <v>0</v>
      </c>
      <c r="I1217" s="10">
        <f t="shared" si="46"/>
        <v>0</v>
      </c>
      <c r="J1217" s="12">
        <f t="shared" si="47"/>
        <v>288</v>
      </c>
      <c r="L1217" s="5">
        <v>0</v>
      </c>
      <c r="M1217" s="5" t="e">
        <v>#N/A</v>
      </c>
    </row>
    <row r="1218" spans="1:13" x14ac:dyDescent="0.35">
      <c r="A1218" s="5" t="s">
        <v>2581</v>
      </c>
      <c r="B1218" s="5" t="s">
        <v>108</v>
      </c>
      <c r="C1218" s="5" t="s">
        <v>2582</v>
      </c>
      <c r="D1218" s="5" t="s">
        <v>110</v>
      </c>
      <c r="E1218" s="6">
        <v>43137</v>
      </c>
      <c r="F1218" s="4">
        <v>0.41018518518518521</v>
      </c>
      <c r="G1218" s="5" t="s">
        <v>9</v>
      </c>
      <c r="H1218" s="12">
        <v>0</v>
      </c>
      <c r="I1218" s="10">
        <f t="shared" si="46"/>
        <v>0</v>
      </c>
      <c r="J1218" s="12">
        <f t="shared" si="47"/>
        <v>144</v>
      </c>
      <c r="L1218" s="5" t="s">
        <v>108</v>
      </c>
      <c r="M1218" s="5" t="s">
        <v>5666</v>
      </c>
    </row>
    <row r="1219" spans="1:13" x14ac:dyDescent="0.35">
      <c r="A1219" s="5" t="s">
        <v>2583</v>
      </c>
      <c r="B1219" s="5" t="s">
        <v>1212</v>
      </c>
      <c r="C1219" s="5" t="s">
        <v>2584</v>
      </c>
      <c r="D1219" s="5" t="s">
        <v>13</v>
      </c>
      <c r="E1219" s="6">
        <v>43234</v>
      </c>
      <c r="F1219" s="4">
        <v>0.5617361111111111</v>
      </c>
      <c r="G1219" s="5" t="s">
        <v>9</v>
      </c>
      <c r="H1219" s="12">
        <v>0</v>
      </c>
      <c r="I1219" s="10">
        <f t="shared" si="46"/>
        <v>0</v>
      </c>
      <c r="J1219" s="12">
        <f t="shared" si="47"/>
        <v>47</v>
      </c>
      <c r="L1219" s="5">
        <v>0</v>
      </c>
      <c r="M1219" s="5" t="e">
        <v>#N/A</v>
      </c>
    </row>
    <row r="1220" spans="1:13" x14ac:dyDescent="0.35">
      <c r="A1220" s="5" t="s">
        <v>2585</v>
      </c>
      <c r="B1220" s="5" t="s">
        <v>157</v>
      </c>
      <c r="C1220" s="5" t="s">
        <v>2586</v>
      </c>
      <c r="D1220" s="5" t="s">
        <v>13</v>
      </c>
      <c r="E1220" s="6">
        <v>42669</v>
      </c>
      <c r="F1220" s="4">
        <v>0.79115740740740748</v>
      </c>
      <c r="G1220" s="5" t="s">
        <v>9</v>
      </c>
      <c r="H1220" s="12">
        <v>0</v>
      </c>
      <c r="I1220" s="10">
        <f t="shared" si="46"/>
        <v>0</v>
      </c>
      <c r="J1220" s="12">
        <f t="shared" si="47"/>
        <v>612</v>
      </c>
      <c r="L1220" s="5">
        <v>0</v>
      </c>
      <c r="M1220" s="5" t="e">
        <v>#N/A</v>
      </c>
    </row>
    <row r="1221" spans="1:13" x14ac:dyDescent="0.35">
      <c r="A1221" s="5" t="s">
        <v>2587</v>
      </c>
      <c r="B1221" s="5" t="s">
        <v>29</v>
      </c>
      <c r="C1221" s="5" t="s">
        <v>2588</v>
      </c>
      <c r="D1221" s="5" t="s">
        <v>13</v>
      </c>
      <c r="E1221" s="6">
        <v>42811</v>
      </c>
      <c r="F1221" s="4">
        <v>0.48125000000000001</v>
      </c>
      <c r="G1221" s="5" t="s">
        <v>57</v>
      </c>
      <c r="H1221" s="12">
        <v>0</v>
      </c>
      <c r="I1221" s="10">
        <f t="shared" ref="I1221:I1284" si="48">H1221/30</f>
        <v>0</v>
      </c>
      <c r="J1221" s="12">
        <f t="shared" si="47"/>
        <v>470</v>
      </c>
      <c r="K1221" s="5" t="str">
        <f>IF(J1221&lt;180,"半年",IF(AND(J1221&gt;180,J1221&lt;365),"半年至一年",IF(AND(J1221&gt;365,J1221&lt;730),"一年至两年","两年以上")))</f>
        <v>一年至两年</v>
      </c>
      <c r="L1221" s="5" t="s">
        <v>3252</v>
      </c>
      <c r="M1221" s="5" t="s">
        <v>5667</v>
      </c>
    </row>
    <row r="1222" spans="1:13" x14ac:dyDescent="0.35">
      <c r="A1222" s="5" t="s">
        <v>2589</v>
      </c>
      <c r="B1222" s="5" t="s">
        <v>29</v>
      </c>
      <c r="C1222" s="5" t="s">
        <v>2590</v>
      </c>
      <c r="D1222" s="5" t="s">
        <v>13</v>
      </c>
      <c r="E1222" s="6">
        <v>42934</v>
      </c>
      <c r="F1222" s="4">
        <v>0.70122685185185185</v>
      </c>
      <c r="G1222" s="5" t="s">
        <v>9</v>
      </c>
      <c r="H1222" s="12">
        <f>VLOOKUP(A1222,[1]Sheet1!$A$1:$B$690,2,FALSE)</f>
        <v>1849</v>
      </c>
      <c r="I1222" s="10">
        <f t="shared" si="48"/>
        <v>61.633333333333333</v>
      </c>
      <c r="J1222" s="12">
        <f t="shared" si="47"/>
        <v>347</v>
      </c>
      <c r="L1222" s="5" t="s">
        <v>3252</v>
      </c>
      <c r="M1222" s="5" t="s">
        <v>5667</v>
      </c>
    </row>
    <row r="1223" spans="1:13" x14ac:dyDescent="0.35">
      <c r="A1223" s="5" t="s">
        <v>2591</v>
      </c>
      <c r="B1223" s="5" t="s">
        <v>6</v>
      </c>
      <c r="C1223" s="5" t="s">
        <v>650</v>
      </c>
      <c r="D1223" s="5" t="s">
        <v>8</v>
      </c>
      <c r="E1223" s="6">
        <v>42695</v>
      </c>
      <c r="F1223" s="4">
        <v>0.49299768518518516</v>
      </c>
      <c r="G1223" s="5" t="s">
        <v>9</v>
      </c>
      <c r="H1223" s="12">
        <v>0</v>
      </c>
      <c r="I1223" s="10">
        <f t="shared" si="48"/>
        <v>0</v>
      </c>
      <c r="J1223" s="12">
        <f t="shared" si="47"/>
        <v>586</v>
      </c>
      <c r="L1223" s="5" t="s">
        <v>3249</v>
      </c>
      <c r="M1223" s="5" t="s">
        <v>5666</v>
      </c>
    </row>
    <row r="1224" spans="1:13" x14ac:dyDescent="0.35">
      <c r="A1224" s="5" t="s">
        <v>2592</v>
      </c>
      <c r="B1224" s="5" t="s">
        <v>29</v>
      </c>
      <c r="C1224" s="5" t="s">
        <v>2593</v>
      </c>
      <c r="D1224" s="5" t="s">
        <v>13</v>
      </c>
      <c r="E1224" s="6">
        <v>42810</v>
      </c>
      <c r="F1224" s="4">
        <v>0.62311342592592589</v>
      </c>
      <c r="G1224" s="5" t="s">
        <v>57</v>
      </c>
      <c r="H1224" s="12">
        <v>0</v>
      </c>
      <c r="I1224" s="10">
        <f t="shared" si="48"/>
        <v>0</v>
      </c>
      <c r="J1224" s="12">
        <f t="shared" si="47"/>
        <v>471</v>
      </c>
      <c r="K1224" s="5" t="str">
        <f>IF(J1224&lt;180,"半年",IF(AND(J1224&gt;180,J1224&lt;365),"半年至一年",IF(AND(J1224&gt;365,J1224&lt;730),"一年至两年","两年以上")))</f>
        <v>一年至两年</v>
      </c>
      <c r="L1224" s="5" t="s">
        <v>3252</v>
      </c>
      <c r="M1224" s="5" t="s">
        <v>5667</v>
      </c>
    </row>
    <row r="1225" spans="1:13" x14ac:dyDescent="0.35">
      <c r="A1225" s="5" t="s">
        <v>2594</v>
      </c>
      <c r="B1225" s="5" t="s">
        <v>35</v>
      </c>
      <c r="C1225" s="5" t="s">
        <v>2595</v>
      </c>
      <c r="D1225" s="5" t="s">
        <v>13</v>
      </c>
      <c r="E1225" s="6">
        <v>43047</v>
      </c>
      <c r="F1225" s="4">
        <v>0.39872685185185186</v>
      </c>
      <c r="G1225" s="5" t="s">
        <v>9</v>
      </c>
      <c r="H1225" s="12">
        <f>VLOOKUP(A1225,[1]Sheet1!$A$1:$B$690,2,FALSE)</f>
        <v>30891</v>
      </c>
      <c r="I1225" s="10">
        <f t="shared" si="48"/>
        <v>1029.7</v>
      </c>
      <c r="J1225" s="12">
        <f t="shared" si="47"/>
        <v>234</v>
      </c>
      <c r="L1225" s="5" t="s">
        <v>3253</v>
      </c>
      <c r="M1225" s="5" t="s">
        <v>5669</v>
      </c>
    </row>
    <row r="1226" spans="1:13" x14ac:dyDescent="0.35">
      <c r="A1226" s="5" t="s">
        <v>2596</v>
      </c>
      <c r="B1226" s="5" t="s">
        <v>6</v>
      </c>
      <c r="C1226" s="5" t="s">
        <v>2597</v>
      </c>
      <c r="D1226" s="5" t="s">
        <v>8</v>
      </c>
      <c r="E1226" s="6">
        <v>42696</v>
      </c>
      <c r="F1226" s="4">
        <v>0.41590277777777779</v>
      </c>
      <c r="G1226" s="5" t="s">
        <v>9</v>
      </c>
      <c r="H1226" s="12">
        <v>0</v>
      </c>
      <c r="I1226" s="10">
        <f t="shared" si="48"/>
        <v>0</v>
      </c>
      <c r="J1226" s="12">
        <f t="shared" si="47"/>
        <v>585</v>
      </c>
      <c r="L1226" s="5" t="s">
        <v>3249</v>
      </c>
      <c r="M1226" s="5" t="s">
        <v>5666</v>
      </c>
    </row>
    <row r="1227" spans="1:13" x14ac:dyDescent="0.35">
      <c r="A1227" s="5" t="s">
        <v>2598</v>
      </c>
      <c r="B1227" s="5" t="s">
        <v>2599</v>
      </c>
      <c r="C1227" s="5" t="s">
        <v>2600</v>
      </c>
      <c r="D1227" s="5" t="s">
        <v>8</v>
      </c>
      <c r="E1227" s="6">
        <v>43280</v>
      </c>
      <c r="F1227" s="4">
        <v>0.63875000000000004</v>
      </c>
      <c r="G1227" s="5" t="s">
        <v>9</v>
      </c>
      <c r="H1227" s="12">
        <v>0</v>
      </c>
      <c r="I1227" s="10">
        <f t="shared" si="48"/>
        <v>0</v>
      </c>
      <c r="J1227" s="12">
        <f t="shared" si="47"/>
        <v>1</v>
      </c>
      <c r="L1227" s="5" t="s">
        <v>3274</v>
      </c>
      <c r="M1227" s="5" t="s">
        <v>5666</v>
      </c>
    </row>
    <row r="1228" spans="1:13" x14ac:dyDescent="0.35">
      <c r="A1228" s="5" t="s">
        <v>2601</v>
      </c>
      <c r="B1228" s="5" t="s">
        <v>2602</v>
      </c>
      <c r="C1228" s="5" t="s">
        <v>2603</v>
      </c>
      <c r="D1228" s="5" t="s">
        <v>8</v>
      </c>
      <c r="E1228" s="6">
        <v>42852</v>
      </c>
      <c r="F1228" s="4">
        <v>0.48924768518518519</v>
      </c>
      <c r="G1228" s="5" t="s">
        <v>9</v>
      </c>
      <c r="H1228" s="12">
        <v>0</v>
      </c>
      <c r="I1228" s="10">
        <f t="shared" si="48"/>
        <v>0</v>
      </c>
      <c r="J1228" s="12">
        <f t="shared" si="47"/>
        <v>429</v>
      </c>
      <c r="L1228" s="5">
        <v>0</v>
      </c>
      <c r="M1228" s="5" t="e">
        <v>#N/A</v>
      </c>
    </row>
    <row r="1229" spans="1:13" x14ac:dyDescent="0.35">
      <c r="A1229" s="5" t="s">
        <v>2604</v>
      </c>
      <c r="B1229" s="5" t="s">
        <v>536</v>
      </c>
      <c r="C1229" s="5" t="s">
        <v>2605</v>
      </c>
      <c r="D1229" s="5" t="s">
        <v>13</v>
      </c>
      <c r="E1229" s="6">
        <v>43158</v>
      </c>
      <c r="F1229" s="4">
        <v>0.4073032407407407</v>
      </c>
      <c r="G1229" s="5" t="s">
        <v>9</v>
      </c>
      <c r="H1229" s="12">
        <v>0</v>
      </c>
      <c r="I1229" s="10">
        <f t="shared" si="48"/>
        <v>0</v>
      </c>
      <c r="J1229" s="12">
        <f t="shared" si="47"/>
        <v>123</v>
      </c>
      <c r="L1229" s="5">
        <v>0</v>
      </c>
      <c r="M1229" s="5" t="e">
        <v>#N/A</v>
      </c>
    </row>
    <row r="1230" spans="1:13" x14ac:dyDescent="0.35">
      <c r="A1230" s="5" t="s">
        <v>2606</v>
      </c>
      <c r="B1230" s="5" t="s">
        <v>29</v>
      </c>
      <c r="C1230" s="5" t="s">
        <v>2607</v>
      </c>
      <c r="D1230" s="5" t="s">
        <v>13</v>
      </c>
      <c r="E1230" s="6">
        <v>42682</v>
      </c>
      <c r="F1230" s="4">
        <v>0.3941203703703704</v>
      </c>
      <c r="G1230" s="5" t="s">
        <v>9</v>
      </c>
      <c r="H1230" s="12">
        <f>VLOOKUP(A1230,[1]Sheet1!$A$1:$B$690,2,FALSE)</f>
        <v>3644</v>
      </c>
      <c r="I1230" s="10">
        <f t="shared" si="48"/>
        <v>121.46666666666667</v>
      </c>
      <c r="J1230" s="12">
        <f t="shared" si="47"/>
        <v>599</v>
      </c>
      <c r="L1230" s="5" t="s">
        <v>3252</v>
      </c>
      <c r="M1230" s="5" t="s">
        <v>5667</v>
      </c>
    </row>
    <row r="1231" spans="1:13" x14ac:dyDescent="0.35">
      <c r="A1231" s="5" t="s">
        <v>2608</v>
      </c>
      <c r="B1231" s="5" t="s">
        <v>166</v>
      </c>
      <c r="C1231" s="5" t="s">
        <v>2609</v>
      </c>
      <c r="D1231" s="5" t="s">
        <v>56</v>
      </c>
      <c r="E1231" s="6">
        <v>43292</v>
      </c>
      <c r="F1231" s="4">
        <v>0.58922453703703703</v>
      </c>
      <c r="G1231" s="5" t="s">
        <v>9</v>
      </c>
      <c r="H1231" s="12">
        <v>0</v>
      </c>
      <c r="I1231" s="10">
        <f t="shared" si="48"/>
        <v>0</v>
      </c>
      <c r="J1231" s="12">
        <f t="shared" si="47"/>
        <v>-11</v>
      </c>
      <c r="L1231" s="5">
        <v>0</v>
      </c>
      <c r="M1231" s="5" t="e">
        <v>#N/A</v>
      </c>
    </row>
    <row r="1232" spans="1:13" x14ac:dyDescent="0.35">
      <c r="A1232" s="5" t="s">
        <v>2610</v>
      </c>
      <c r="B1232" s="5" t="s">
        <v>35</v>
      </c>
      <c r="C1232" s="5" t="s">
        <v>2611</v>
      </c>
      <c r="D1232" s="5" t="s">
        <v>13</v>
      </c>
      <c r="E1232" s="6">
        <v>43066</v>
      </c>
      <c r="F1232" s="4">
        <v>0.63987268518518514</v>
      </c>
      <c r="G1232" s="5" t="s">
        <v>9</v>
      </c>
      <c r="H1232" s="12">
        <f>VLOOKUP(A1232,[1]Sheet1!$A$1:$B$690,2,FALSE)</f>
        <v>17183</v>
      </c>
      <c r="I1232" s="10">
        <f t="shared" si="48"/>
        <v>572.76666666666665</v>
      </c>
      <c r="J1232" s="12">
        <f t="shared" si="47"/>
        <v>215</v>
      </c>
      <c r="L1232" s="5" t="s">
        <v>3253</v>
      </c>
      <c r="M1232" s="5" t="s">
        <v>5669</v>
      </c>
    </row>
    <row r="1233" spans="1:13" x14ac:dyDescent="0.35">
      <c r="A1233" s="5" t="s">
        <v>2612</v>
      </c>
      <c r="B1233" s="5" t="s">
        <v>38</v>
      </c>
      <c r="C1233" s="5" t="s">
        <v>2613</v>
      </c>
      <c r="D1233" s="5" t="s">
        <v>13</v>
      </c>
      <c r="E1233" s="6">
        <v>43202</v>
      </c>
      <c r="F1233" s="4">
        <v>0.59756944444444449</v>
      </c>
      <c r="G1233" s="5" t="s">
        <v>9</v>
      </c>
      <c r="H1233" s="12">
        <f>VLOOKUP(A1233,[1]Sheet1!$A$1:$B$690,2,FALSE)</f>
        <v>2243</v>
      </c>
      <c r="I1233" s="10">
        <f t="shared" si="48"/>
        <v>74.766666666666666</v>
      </c>
      <c r="J1233" s="12">
        <f t="shared" si="47"/>
        <v>79</v>
      </c>
      <c r="L1233" s="5" t="s">
        <v>169</v>
      </c>
      <c r="M1233" s="5" t="s">
        <v>5667</v>
      </c>
    </row>
    <row r="1234" spans="1:13" x14ac:dyDescent="0.35">
      <c r="A1234" s="5" t="s">
        <v>2614</v>
      </c>
      <c r="B1234" s="5" t="s">
        <v>35</v>
      </c>
      <c r="C1234" s="5" t="s">
        <v>2615</v>
      </c>
      <c r="D1234" s="5" t="s">
        <v>13</v>
      </c>
      <c r="E1234" s="6">
        <v>42996</v>
      </c>
      <c r="F1234" s="4">
        <v>0.72281249999999997</v>
      </c>
      <c r="G1234" s="5" t="s">
        <v>9</v>
      </c>
      <c r="H1234" s="12">
        <v>0</v>
      </c>
      <c r="I1234" s="10">
        <f t="shared" si="48"/>
        <v>0</v>
      </c>
      <c r="J1234" s="12">
        <f t="shared" si="47"/>
        <v>285</v>
      </c>
      <c r="L1234" s="5" t="s">
        <v>3253</v>
      </c>
      <c r="M1234" s="5" t="s">
        <v>5669</v>
      </c>
    </row>
    <row r="1235" spans="1:13" x14ac:dyDescent="0.35">
      <c r="A1235" s="5" t="s">
        <v>2616</v>
      </c>
      <c r="B1235" s="5" t="s">
        <v>6</v>
      </c>
      <c r="C1235" s="5" t="s">
        <v>2617</v>
      </c>
      <c r="D1235" s="5" t="s">
        <v>8</v>
      </c>
      <c r="E1235" s="6">
        <v>42696</v>
      </c>
      <c r="F1235" s="4">
        <v>0.46895833333333337</v>
      </c>
      <c r="G1235" s="5" t="s">
        <v>9</v>
      </c>
      <c r="H1235" s="12">
        <v>0</v>
      </c>
      <c r="I1235" s="10">
        <f t="shared" si="48"/>
        <v>0</v>
      </c>
      <c r="J1235" s="12">
        <f t="shared" si="47"/>
        <v>585</v>
      </c>
      <c r="L1235" s="5" t="s">
        <v>3249</v>
      </c>
      <c r="M1235" s="5" t="s">
        <v>5666</v>
      </c>
    </row>
    <row r="1236" spans="1:13" x14ac:dyDescent="0.35">
      <c r="A1236" s="5" t="s">
        <v>2618</v>
      </c>
      <c r="B1236" s="5" t="s">
        <v>132</v>
      </c>
      <c r="C1236" s="5" t="s">
        <v>2619</v>
      </c>
      <c r="D1236" s="5" t="s">
        <v>13</v>
      </c>
      <c r="E1236" s="6">
        <v>43231</v>
      </c>
      <c r="F1236" s="4">
        <v>0.50443287037037032</v>
      </c>
      <c r="G1236" s="5" t="s">
        <v>9</v>
      </c>
      <c r="H1236" s="12">
        <f>VLOOKUP(A1236,[1]Sheet1!$A$1:$B$690,2,FALSE)</f>
        <v>8572</v>
      </c>
      <c r="I1236" s="10">
        <f t="shared" si="48"/>
        <v>285.73333333333335</v>
      </c>
      <c r="J1236" s="12">
        <f t="shared" si="47"/>
        <v>50</v>
      </c>
      <c r="L1236" s="5">
        <v>0</v>
      </c>
      <c r="M1236" s="5" t="e">
        <v>#N/A</v>
      </c>
    </row>
    <row r="1237" spans="1:13" x14ac:dyDescent="0.35">
      <c r="A1237" s="5" t="s">
        <v>2620</v>
      </c>
      <c r="B1237" s="5" t="s">
        <v>54</v>
      </c>
      <c r="C1237" s="5" t="s">
        <v>2621</v>
      </c>
      <c r="D1237" s="5" t="s">
        <v>56</v>
      </c>
      <c r="E1237" s="6">
        <v>42698</v>
      </c>
      <c r="F1237" s="4">
        <v>0.45986111111111111</v>
      </c>
      <c r="G1237" s="5" t="s">
        <v>9</v>
      </c>
      <c r="H1237" s="12">
        <f>VLOOKUP(A1237,[1]Sheet1!$A$1:$B$690,2,FALSE)</f>
        <v>15196</v>
      </c>
      <c r="I1237" s="10">
        <f t="shared" si="48"/>
        <v>506.53333333333336</v>
      </c>
      <c r="J1237" s="12">
        <f t="shared" si="47"/>
        <v>583</v>
      </c>
      <c r="L1237" s="5">
        <v>0</v>
      </c>
      <c r="M1237" s="5" t="e">
        <v>#N/A</v>
      </c>
    </row>
    <row r="1238" spans="1:13" x14ac:dyDescent="0.35">
      <c r="A1238" s="5" t="s">
        <v>2622</v>
      </c>
      <c r="B1238" s="5" t="s">
        <v>35</v>
      </c>
      <c r="C1238" s="5" t="s">
        <v>2623</v>
      </c>
      <c r="D1238" s="5" t="s">
        <v>13</v>
      </c>
      <c r="E1238" s="6">
        <v>43066</v>
      </c>
      <c r="F1238" s="4">
        <v>0.62729166666666669</v>
      </c>
      <c r="G1238" s="5" t="s">
        <v>9</v>
      </c>
      <c r="H1238" s="12">
        <f>VLOOKUP(A1238,[1]Sheet1!$A$1:$B$690,2,FALSE)</f>
        <v>17061</v>
      </c>
      <c r="I1238" s="10">
        <f t="shared" si="48"/>
        <v>568.70000000000005</v>
      </c>
      <c r="J1238" s="12">
        <f t="shared" si="47"/>
        <v>215</v>
      </c>
      <c r="L1238" s="5" t="s">
        <v>3253</v>
      </c>
      <c r="M1238" s="5" t="s">
        <v>5669</v>
      </c>
    </row>
    <row r="1239" spans="1:13" x14ac:dyDescent="0.35">
      <c r="A1239" s="5" t="s">
        <v>2624</v>
      </c>
      <c r="B1239" s="5" t="s">
        <v>108</v>
      </c>
      <c r="C1239" s="5" t="s">
        <v>2625</v>
      </c>
      <c r="D1239" s="5" t="s">
        <v>110</v>
      </c>
      <c r="E1239" s="6">
        <v>43137</v>
      </c>
      <c r="F1239" s="4">
        <v>0.40956018518518517</v>
      </c>
      <c r="G1239" s="5" t="s">
        <v>9</v>
      </c>
      <c r="H1239" s="12">
        <f>VLOOKUP(A1239,[1]Sheet1!$A$1:$B$690,2,FALSE)</f>
        <v>20</v>
      </c>
      <c r="I1239" s="10">
        <f t="shared" si="48"/>
        <v>0.66666666666666663</v>
      </c>
      <c r="J1239" s="12">
        <f t="shared" si="47"/>
        <v>144</v>
      </c>
      <c r="L1239" s="5" t="s">
        <v>108</v>
      </c>
      <c r="M1239" s="5" t="s">
        <v>5666</v>
      </c>
    </row>
    <row r="1240" spans="1:13" x14ac:dyDescent="0.35">
      <c r="A1240" s="5" t="s">
        <v>2626</v>
      </c>
      <c r="B1240" s="5" t="s">
        <v>38</v>
      </c>
      <c r="C1240" s="5" t="s">
        <v>2627</v>
      </c>
      <c r="D1240" s="5" t="s">
        <v>13</v>
      </c>
      <c r="E1240" s="6">
        <v>43213</v>
      </c>
      <c r="F1240" s="4">
        <v>0.36655092592592592</v>
      </c>
      <c r="G1240" s="5" t="s">
        <v>9</v>
      </c>
      <c r="H1240" s="12">
        <f>VLOOKUP(A1240,[1]Sheet1!$A$1:$B$690,2,FALSE)</f>
        <v>4125</v>
      </c>
      <c r="I1240" s="10">
        <f t="shared" si="48"/>
        <v>137.5</v>
      </c>
      <c r="J1240" s="12">
        <f t="shared" si="47"/>
        <v>68</v>
      </c>
      <c r="L1240" s="5" t="s">
        <v>169</v>
      </c>
      <c r="M1240" s="5" t="s">
        <v>5667</v>
      </c>
    </row>
    <row r="1241" spans="1:13" x14ac:dyDescent="0.35">
      <c r="A1241" s="5" t="s">
        <v>2628</v>
      </c>
      <c r="B1241" s="5" t="s">
        <v>6</v>
      </c>
      <c r="C1241" s="5" t="s">
        <v>2629</v>
      </c>
      <c r="D1241" s="5" t="s">
        <v>8</v>
      </c>
      <c r="E1241" s="6">
        <v>42696</v>
      </c>
      <c r="F1241" s="4">
        <v>0.46461805555555552</v>
      </c>
      <c r="G1241" s="5" t="s">
        <v>9</v>
      </c>
      <c r="H1241" s="12">
        <v>0</v>
      </c>
      <c r="I1241" s="10">
        <f t="shared" si="48"/>
        <v>0</v>
      </c>
      <c r="J1241" s="12">
        <f t="shared" si="47"/>
        <v>585</v>
      </c>
      <c r="L1241" s="5" t="s">
        <v>3249</v>
      </c>
      <c r="M1241" s="5" t="s">
        <v>5666</v>
      </c>
    </row>
    <row r="1242" spans="1:13" x14ac:dyDescent="0.35">
      <c r="A1242" s="5" t="s">
        <v>2630</v>
      </c>
      <c r="B1242" s="5" t="s">
        <v>6</v>
      </c>
      <c r="C1242" s="5" t="s">
        <v>2631</v>
      </c>
      <c r="D1242" s="5" t="s">
        <v>8</v>
      </c>
      <c r="E1242" s="6">
        <v>42695</v>
      </c>
      <c r="F1242" s="4">
        <v>0.4093518518518518</v>
      </c>
      <c r="G1242" s="5" t="s">
        <v>9</v>
      </c>
      <c r="H1242" s="12">
        <v>0</v>
      </c>
      <c r="I1242" s="10">
        <f t="shared" si="48"/>
        <v>0</v>
      </c>
      <c r="J1242" s="12">
        <f t="shared" si="47"/>
        <v>586</v>
      </c>
      <c r="L1242" s="5" t="s">
        <v>3249</v>
      </c>
      <c r="M1242" s="5" t="s">
        <v>5666</v>
      </c>
    </row>
    <row r="1243" spans="1:13" x14ac:dyDescent="0.35">
      <c r="A1243" s="5" t="s">
        <v>2632</v>
      </c>
      <c r="B1243" s="5" t="s">
        <v>6</v>
      </c>
      <c r="C1243" s="5" t="s">
        <v>2633</v>
      </c>
      <c r="D1243" s="5" t="s">
        <v>8</v>
      </c>
      <c r="E1243" s="6">
        <v>42696</v>
      </c>
      <c r="F1243" s="4">
        <v>0.44203703703703701</v>
      </c>
      <c r="G1243" s="5" t="s">
        <v>9</v>
      </c>
      <c r="H1243" s="12">
        <v>0</v>
      </c>
      <c r="I1243" s="10">
        <f t="shared" si="48"/>
        <v>0</v>
      </c>
      <c r="J1243" s="12">
        <f t="shared" si="47"/>
        <v>585</v>
      </c>
      <c r="L1243" s="5" t="s">
        <v>3249</v>
      </c>
      <c r="M1243" s="5" t="s">
        <v>5666</v>
      </c>
    </row>
    <row r="1244" spans="1:13" x14ac:dyDescent="0.35">
      <c r="A1244" s="5" t="s">
        <v>2634</v>
      </c>
      <c r="B1244" s="5" t="s">
        <v>2635</v>
      </c>
      <c r="C1244" s="5" t="s">
        <v>2636</v>
      </c>
      <c r="D1244" s="5" t="s">
        <v>13</v>
      </c>
      <c r="E1244" s="6">
        <v>43137</v>
      </c>
      <c r="F1244" s="4">
        <v>0.58232638888888888</v>
      </c>
      <c r="G1244" s="5" t="s">
        <v>9</v>
      </c>
      <c r="H1244" s="12">
        <f>VLOOKUP(A1244,[1]Sheet1!$A$1:$B$690,2,FALSE)</f>
        <v>1192</v>
      </c>
      <c r="I1244" s="10">
        <f t="shared" si="48"/>
        <v>39.733333333333334</v>
      </c>
      <c r="J1244" s="12">
        <f t="shared" si="47"/>
        <v>144</v>
      </c>
      <c r="L1244" s="5">
        <v>0</v>
      </c>
      <c r="M1244" s="5" t="e">
        <v>#N/A</v>
      </c>
    </row>
    <row r="1245" spans="1:13" x14ac:dyDescent="0.35">
      <c r="A1245" s="5" t="s">
        <v>2637</v>
      </c>
      <c r="B1245" s="5" t="s">
        <v>35</v>
      </c>
      <c r="C1245" s="5" t="s">
        <v>2473</v>
      </c>
      <c r="D1245" s="5" t="s">
        <v>13</v>
      </c>
      <c r="E1245" s="6">
        <v>43066</v>
      </c>
      <c r="F1245" s="4">
        <v>0.64364583333333336</v>
      </c>
      <c r="G1245" s="5" t="s">
        <v>9</v>
      </c>
      <c r="H1245" s="12">
        <f>VLOOKUP(A1245,[1]Sheet1!$A$1:$B$690,2,FALSE)</f>
        <v>31215</v>
      </c>
      <c r="I1245" s="10">
        <f t="shared" si="48"/>
        <v>1040.5</v>
      </c>
      <c r="J1245" s="12">
        <f t="shared" si="47"/>
        <v>215</v>
      </c>
      <c r="L1245" s="5" t="s">
        <v>3253</v>
      </c>
      <c r="M1245" s="5" t="s">
        <v>5669</v>
      </c>
    </row>
    <row r="1246" spans="1:13" x14ac:dyDescent="0.35">
      <c r="A1246" s="5" t="s">
        <v>2638</v>
      </c>
      <c r="B1246" s="5" t="s">
        <v>38</v>
      </c>
      <c r="C1246" s="5" t="s">
        <v>2639</v>
      </c>
      <c r="D1246" s="5" t="s">
        <v>13</v>
      </c>
      <c r="E1246" s="6">
        <v>43202</v>
      </c>
      <c r="F1246" s="4">
        <v>0.42734953703703704</v>
      </c>
      <c r="G1246" s="5" t="s">
        <v>9</v>
      </c>
      <c r="H1246" s="12">
        <f>VLOOKUP(A1246,[1]Sheet1!$A$1:$B$690,2,FALSE)</f>
        <v>2396</v>
      </c>
      <c r="I1246" s="10">
        <f t="shared" si="48"/>
        <v>79.86666666666666</v>
      </c>
      <c r="J1246" s="12">
        <f t="shared" si="47"/>
        <v>79</v>
      </c>
      <c r="L1246" s="5" t="s">
        <v>169</v>
      </c>
      <c r="M1246" s="5" t="s">
        <v>5667</v>
      </c>
    </row>
    <row r="1247" spans="1:13" x14ac:dyDescent="0.35">
      <c r="A1247" s="5" t="s">
        <v>2640</v>
      </c>
      <c r="B1247" s="5" t="s">
        <v>54</v>
      </c>
      <c r="C1247" s="5" t="s">
        <v>2641</v>
      </c>
      <c r="D1247" s="5" t="s">
        <v>56</v>
      </c>
      <c r="E1247" s="6">
        <v>42724</v>
      </c>
      <c r="F1247" s="4">
        <v>0.42743055555555554</v>
      </c>
      <c r="G1247" s="5" t="s">
        <v>9</v>
      </c>
      <c r="H1247" s="12">
        <f>VLOOKUP(A1247,[1]Sheet1!$A$1:$B$690,2,FALSE)</f>
        <v>15861</v>
      </c>
      <c r="I1247" s="10">
        <f t="shared" si="48"/>
        <v>528.70000000000005</v>
      </c>
      <c r="J1247" s="12">
        <f t="shared" si="47"/>
        <v>557</v>
      </c>
      <c r="L1247" s="5">
        <v>0</v>
      </c>
      <c r="M1247" s="5" t="e">
        <v>#N/A</v>
      </c>
    </row>
    <row r="1248" spans="1:13" x14ac:dyDescent="0.35">
      <c r="A1248" s="5" t="s">
        <v>2642</v>
      </c>
      <c r="B1248" s="5" t="s">
        <v>6</v>
      </c>
      <c r="C1248" s="5" t="s">
        <v>2643</v>
      </c>
      <c r="D1248" s="5" t="s">
        <v>8</v>
      </c>
      <c r="E1248" s="6">
        <v>42696</v>
      </c>
      <c r="F1248" s="4">
        <v>0.4147569444444445</v>
      </c>
      <c r="G1248" s="5" t="s">
        <v>9</v>
      </c>
      <c r="H1248" s="12">
        <v>0</v>
      </c>
      <c r="I1248" s="10">
        <f t="shared" si="48"/>
        <v>0</v>
      </c>
      <c r="J1248" s="12">
        <f t="shared" si="47"/>
        <v>585</v>
      </c>
      <c r="L1248" s="5" t="s">
        <v>3249</v>
      </c>
      <c r="M1248" s="5" t="s">
        <v>5666</v>
      </c>
    </row>
    <row r="1249" spans="1:13" x14ac:dyDescent="0.35">
      <c r="A1249" s="5" t="s">
        <v>2644</v>
      </c>
      <c r="B1249" s="5" t="s">
        <v>6</v>
      </c>
      <c r="C1249" s="5" t="s">
        <v>2645</v>
      </c>
      <c r="D1249" s="5" t="s">
        <v>8</v>
      </c>
      <c r="E1249" s="6">
        <v>42696</v>
      </c>
      <c r="F1249" s="4">
        <v>0.5020486111111111</v>
      </c>
      <c r="G1249" s="5" t="s">
        <v>9</v>
      </c>
      <c r="H1249" s="12">
        <v>0</v>
      </c>
      <c r="I1249" s="10">
        <f t="shared" si="48"/>
        <v>0</v>
      </c>
      <c r="J1249" s="12">
        <f t="shared" si="47"/>
        <v>585</v>
      </c>
      <c r="L1249" s="5" t="s">
        <v>3249</v>
      </c>
      <c r="M1249" s="5" t="s">
        <v>5666</v>
      </c>
    </row>
    <row r="1250" spans="1:13" x14ac:dyDescent="0.35">
      <c r="A1250" s="5" t="s">
        <v>2646</v>
      </c>
      <c r="B1250" s="5" t="s">
        <v>38</v>
      </c>
      <c r="C1250" s="5" t="s">
        <v>2647</v>
      </c>
      <c r="D1250" s="5" t="s">
        <v>13</v>
      </c>
      <c r="E1250" s="6">
        <v>43258</v>
      </c>
      <c r="F1250" s="4">
        <v>0.440462962962963</v>
      </c>
      <c r="G1250" s="5" t="s">
        <v>9</v>
      </c>
      <c r="H1250" s="12">
        <f>VLOOKUP(A1250,[1]Sheet1!$A$1:$B$690,2,FALSE)</f>
        <v>2049</v>
      </c>
      <c r="I1250" s="10">
        <f t="shared" si="48"/>
        <v>68.3</v>
      </c>
      <c r="J1250" s="12">
        <f t="shared" si="47"/>
        <v>23</v>
      </c>
      <c r="L1250" s="5" t="s">
        <v>169</v>
      </c>
      <c r="M1250" s="5" t="s">
        <v>5667</v>
      </c>
    </row>
    <row r="1251" spans="1:13" x14ac:dyDescent="0.35">
      <c r="A1251" s="5" t="s">
        <v>2648</v>
      </c>
      <c r="B1251" s="5" t="s">
        <v>6</v>
      </c>
      <c r="C1251" s="5" t="s">
        <v>2649</v>
      </c>
      <c r="D1251" s="5" t="s">
        <v>8</v>
      </c>
      <c r="E1251" s="6">
        <v>42692</v>
      </c>
      <c r="F1251" s="4">
        <v>0.4916666666666667</v>
      </c>
      <c r="G1251" s="5" t="s">
        <v>9</v>
      </c>
      <c r="H1251" s="12">
        <v>0</v>
      </c>
      <c r="I1251" s="10">
        <f t="shared" si="48"/>
        <v>0</v>
      </c>
      <c r="J1251" s="12">
        <f t="shared" si="47"/>
        <v>589</v>
      </c>
      <c r="L1251" s="5" t="s">
        <v>3249</v>
      </c>
      <c r="M1251" s="5" t="s">
        <v>5666</v>
      </c>
    </row>
    <row r="1252" spans="1:13" x14ac:dyDescent="0.35">
      <c r="A1252" s="5" t="s">
        <v>2650</v>
      </c>
      <c r="B1252" s="5" t="s">
        <v>866</v>
      </c>
      <c r="C1252" s="5" t="s">
        <v>2651</v>
      </c>
      <c r="D1252" s="5" t="s">
        <v>56</v>
      </c>
      <c r="E1252" s="6">
        <v>42808</v>
      </c>
      <c r="F1252" s="4">
        <v>0.71589120370370374</v>
      </c>
      <c r="G1252" s="5" t="s">
        <v>9</v>
      </c>
      <c r="H1252" s="12">
        <v>0</v>
      </c>
      <c r="I1252" s="10">
        <f t="shared" si="48"/>
        <v>0</v>
      </c>
      <c r="J1252" s="12">
        <f t="shared" si="47"/>
        <v>473</v>
      </c>
      <c r="L1252" s="5">
        <v>0</v>
      </c>
      <c r="M1252" s="5" t="e">
        <v>#N/A</v>
      </c>
    </row>
    <row r="1253" spans="1:13" x14ac:dyDescent="0.35">
      <c r="A1253" s="5" t="s">
        <v>2652</v>
      </c>
      <c r="B1253" s="5" t="s">
        <v>38</v>
      </c>
      <c r="C1253" s="5" t="s">
        <v>2653</v>
      </c>
      <c r="D1253" s="5" t="s">
        <v>13</v>
      </c>
      <c r="E1253" s="6">
        <v>43214</v>
      </c>
      <c r="F1253" s="4">
        <v>0.43292824074074071</v>
      </c>
      <c r="G1253" s="5" t="s">
        <v>9</v>
      </c>
      <c r="H1253" s="12">
        <f>VLOOKUP(A1253,[1]Sheet1!$A$1:$B$690,2,FALSE)</f>
        <v>4473</v>
      </c>
      <c r="I1253" s="10">
        <f t="shared" si="48"/>
        <v>149.1</v>
      </c>
      <c r="J1253" s="12">
        <f t="shared" si="47"/>
        <v>67</v>
      </c>
      <c r="L1253" s="5" t="s">
        <v>169</v>
      </c>
      <c r="M1253" s="5" t="s">
        <v>5667</v>
      </c>
    </row>
    <row r="1254" spans="1:13" x14ac:dyDescent="0.35">
      <c r="A1254" s="5" t="s">
        <v>2654</v>
      </c>
      <c r="B1254" s="5" t="s">
        <v>6</v>
      </c>
      <c r="C1254" s="5" t="s">
        <v>2655</v>
      </c>
      <c r="D1254" s="5" t="s">
        <v>8</v>
      </c>
      <c r="E1254" s="6">
        <v>42696</v>
      </c>
      <c r="F1254" s="4">
        <v>0.42706018518518518</v>
      </c>
      <c r="G1254" s="5" t="s">
        <v>9</v>
      </c>
      <c r="H1254" s="12">
        <v>0</v>
      </c>
      <c r="I1254" s="10">
        <f t="shared" si="48"/>
        <v>0</v>
      </c>
      <c r="J1254" s="12">
        <f t="shared" si="47"/>
        <v>585</v>
      </c>
      <c r="L1254" s="5" t="s">
        <v>3249</v>
      </c>
      <c r="M1254" s="5" t="s">
        <v>5666</v>
      </c>
    </row>
    <row r="1255" spans="1:13" x14ac:dyDescent="0.35">
      <c r="A1255" s="5" t="s">
        <v>2656</v>
      </c>
      <c r="B1255" s="5" t="s">
        <v>29</v>
      </c>
      <c r="C1255" s="5" t="s">
        <v>2657</v>
      </c>
      <c r="D1255" s="5" t="s">
        <v>13</v>
      </c>
      <c r="E1255" s="6">
        <v>42803</v>
      </c>
      <c r="F1255" s="4">
        <v>0.49084490740740744</v>
      </c>
      <c r="G1255" s="5" t="s">
        <v>9</v>
      </c>
      <c r="H1255" s="12">
        <f>VLOOKUP(A1255,[1]Sheet1!$A$1:$B$690,2,FALSE)</f>
        <v>1645</v>
      </c>
      <c r="I1255" s="10">
        <f t="shared" si="48"/>
        <v>54.833333333333336</v>
      </c>
      <c r="J1255" s="12">
        <f t="shared" si="47"/>
        <v>478</v>
      </c>
      <c r="L1255" s="5" t="s">
        <v>3252</v>
      </c>
      <c r="M1255" s="5" t="s">
        <v>5667</v>
      </c>
    </row>
    <row r="1256" spans="1:13" x14ac:dyDescent="0.35">
      <c r="A1256" s="5" t="s">
        <v>2658</v>
      </c>
      <c r="B1256" s="5" t="s">
        <v>70</v>
      </c>
      <c r="C1256" s="5" t="s">
        <v>2659</v>
      </c>
      <c r="D1256" s="5" t="s">
        <v>13</v>
      </c>
      <c r="E1256" s="6">
        <v>43238</v>
      </c>
      <c r="F1256" s="4">
        <v>0.61024305555555558</v>
      </c>
      <c r="G1256" s="5" t="s">
        <v>9</v>
      </c>
      <c r="H1256" s="12">
        <f>VLOOKUP(A1256,[1]Sheet1!$A$1:$B$690,2,FALSE)</f>
        <v>1173</v>
      </c>
      <c r="I1256" s="10">
        <f t="shared" si="48"/>
        <v>39.1</v>
      </c>
      <c r="J1256" s="12">
        <f t="shared" si="47"/>
        <v>43</v>
      </c>
      <c r="L1256" s="5">
        <v>0</v>
      </c>
      <c r="M1256" s="5" t="e">
        <v>#N/A</v>
      </c>
    </row>
    <row r="1257" spans="1:13" x14ac:dyDescent="0.35">
      <c r="A1257" s="5" t="s">
        <v>2660</v>
      </c>
      <c r="B1257" s="5" t="s">
        <v>6</v>
      </c>
      <c r="C1257" s="5" t="s">
        <v>2661</v>
      </c>
      <c r="D1257" s="5" t="s">
        <v>8</v>
      </c>
      <c r="E1257" s="6">
        <v>42696</v>
      </c>
      <c r="F1257" s="4">
        <v>0.60539351851851853</v>
      </c>
      <c r="G1257" s="5" t="s">
        <v>9</v>
      </c>
      <c r="H1257" s="12">
        <v>0</v>
      </c>
      <c r="I1257" s="10">
        <f t="shared" si="48"/>
        <v>0</v>
      </c>
      <c r="J1257" s="12">
        <f t="shared" si="47"/>
        <v>585</v>
      </c>
      <c r="L1257" s="5" t="s">
        <v>3249</v>
      </c>
      <c r="M1257" s="5" t="s">
        <v>5666</v>
      </c>
    </row>
    <row r="1258" spans="1:13" x14ac:dyDescent="0.35">
      <c r="A1258" s="5" t="s">
        <v>2662</v>
      </c>
      <c r="B1258" s="5" t="s">
        <v>132</v>
      </c>
      <c r="C1258" s="5" t="s">
        <v>2663</v>
      </c>
      <c r="D1258" s="5" t="s">
        <v>13</v>
      </c>
      <c r="E1258" s="6">
        <v>43076</v>
      </c>
      <c r="F1258" s="4">
        <v>0.72525462962962972</v>
      </c>
      <c r="G1258" s="5" t="s">
        <v>9</v>
      </c>
      <c r="H1258" s="12">
        <f>VLOOKUP(A1258,[1]Sheet1!$A$1:$B$690,2,FALSE)</f>
        <v>12837</v>
      </c>
      <c r="I1258" s="10">
        <f t="shared" si="48"/>
        <v>427.9</v>
      </c>
      <c r="J1258" s="12">
        <f t="shared" si="47"/>
        <v>205</v>
      </c>
      <c r="L1258" s="5">
        <v>0</v>
      </c>
      <c r="M1258" s="5" t="e">
        <v>#N/A</v>
      </c>
    </row>
    <row r="1259" spans="1:13" x14ac:dyDescent="0.35">
      <c r="A1259" s="5" t="s">
        <v>2664</v>
      </c>
      <c r="B1259" s="5" t="s">
        <v>925</v>
      </c>
      <c r="C1259" s="5" t="s">
        <v>2665</v>
      </c>
      <c r="D1259" s="5" t="s">
        <v>13</v>
      </c>
      <c r="E1259" s="6">
        <v>43213</v>
      </c>
      <c r="F1259" s="4">
        <v>0.46270833333333333</v>
      </c>
      <c r="G1259" s="5" t="s">
        <v>9</v>
      </c>
      <c r="H1259" s="12">
        <f>VLOOKUP(A1259,[1]Sheet1!$A$1:$B$690,2,FALSE)</f>
        <v>9</v>
      </c>
      <c r="I1259" s="10">
        <f t="shared" si="48"/>
        <v>0.3</v>
      </c>
      <c r="J1259" s="12">
        <f t="shared" si="47"/>
        <v>68</v>
      </c>
      <c r="L1259" s="5" t="s">
        <v>925</v>
      </c>
      <c r="M1259" s="5" t="s">
        <v>5667</v>
      </c>
    </row>
    <row r="1260" spans="1:13" x14ac:dyDescent="0.35">
      <c r="A1260" s="5" t="s">
        <v>2666</v>
      </c>
      <c r="B1260" s="5" t="s">
        <v>35</v>
      </c>
      <c r="C1260" s="5" t="s">
        <v>2667</v>
      </c>
      <c r="D1260" s="5" t="s">
        <v>13</v>
      </c>
      <c r="E1260" s="6">
        <v>42996</v>
      </c>
      <c r="F1260" s="4">
        <v>0.73048611111111106</v>
      </c>
      <c r="G1260" s="5" t="s">
        <v>9</v>
      </c>
      <c r="H1260" s="12">
        <f>VLOOKUP(A1260,[1]Sheet1!$A$1:$B$690,2,FALSE)</f>
        <v>31836</v>
      </c>
      <c r="I1260" s="10">
        <f t="shared" si="48"/>
        <v>1061.2</v>
      </c>
      <c r="J1260" s="12">
        <f t="shared" si="47"/>
        <v>285</v>
      </c>
      <c r="L1260" s="5" t="s">
        <v>3253</v>
      </c>
      <c r="M1260" s="5" t="s">
        <v>5669</v>
      </c>
    </row>
    <row r="1261" spans="1:13" x14ac:dyDescent="0.35">
      <c r="A1261" s="5" t="s">
        <v>2668</v>
      </c>
      <c r="B1261" s="5" t="s">
        <v>38</v>
      </c>
      <c r="C1261" s="5" t="s">
        <v>2669</v>
      </c>
      <c r="D1261" s="5" t="s">
        <v>13</v>
      </c>
      <c r="E1261" s="6">
        <v>43214</v>
      </c>
      <c r="F1261" s="4">
        <v>0.41434027777777777</v>
      </c>
      <c r="G1261" s="5" t="s">
        <v>9</v>
      </c>
      <c r="H1261" s="12">
        <v>0</v>
      </c>
      <c r="I1261" s="10">
        <f t="shared" si="48"/>
        <v>0</v>
      </c>
      <c r="J1261" s="12">
        <f t="shared" si="47"/>
        <v>67</v>
      </c>
      <c r="L1261" s="5" t="s">
        <v>169</v>
      </c>
      <c r="M1261" s="5" t="s">
        <v>5667</v>
      </c>
    </row>
    <row r="1262" spans="1:13" x14ac:dyDescent="0.35">
      <c r="A1262" s="5" t="s">
        <v>2670</v>
      </c>
      <c r="B1262" s="5" t="s">
        <v>38</v>
      </c>
      <c r="C1262" s="5" t="s">
        <v>2671</v>
      </c>
      <c r="D1262" s="5" t="s">
        <v>13</v>
      </c>
      <c r="E1262" s="6">
        <v>43217</v>
      </c>
      <c r="F1262" s="4">
        <v>0.62907407407407401</v>
      </c>
      <c r="G1262" s="5" t="s">
        <v>9</v>
      </c>
      <c r="H1262" s="12">
        <f>VLOOKUP(A1262,[1]Sheet1!$A$1:$B$690,2,FALSE)</f>
        <v>2380</v>
      </c>
      <c r="I1262" s="10">
        <f t="shared" si="48"/>
        <v>79.333333333333329</v>
      </c>
      <c r="J1262" s="12">
        <f t="shared" si="47"/>
        <v>64</v>
      </c>
      <c r="L1262" s="5" t="s">
        <v>169</v>
      </c>
      <c r="M1262" s="5" t="s">
        <v>5667</v>
      </c>
    </row>
    <row r="1263" spans="1:13" x14ac:dyDescent="0.35">
      <c r="A1263" s="5" t="s">
        <v>2672</v>
      </c>
      <c r="B1263" s="5" t="s">
        <v>2673</v>
      </c>
      <c r="C1263" s="5" t="s">
        <v>2674</v>
      </c>
      <c r="D1263" s="5" t="s">
        <v>13</v>
      </c>
      <c r="E1263" s="6">
        <v>43230</v>
      </c>
      <c r="F1263" s="4">
        <v>0.6987268518518519</v>
      </c>
      <c r="G1263" s="5" t="s">
        <v>9</v>
      </c>
      <c r="H1263" s="12">
        <f>VLOOKUP(A1263,[1]Sheet1!$A$1:$B$690,2,FALSE)</f>
        <v>114</v>
      </c>
      <c r="I1263" s="10">
        <f t="shared" si="48"/>
        <v>3.8</v>
      </c>
      <c r="J1263" s="12">
        <f t="shared" si="47"/>
        <v>51</v>
      </c>
      <c r="L1263" s="5" t="s">
        <v>3275</v>
      </c>
      <c r="M1263" s="5" t="s">
        <v>5667</v>
      </c>
    </row>
    <row r="1264" spans="1:13" x14ac:dyDescent="0.35">
      <c r="A1264" s="5" t="s">
        <v>2675</v>
      </c>
      <c r="B1264" s="5" t="s">
        <v>29</v>
      </c>
      <c r="C1264" s="5" t="s">
        <v>2676</v>
      </c>
      <c r="D1264" s="5" t="s">
        <v>13</v>
      </c>
      <c r="E1264" s="6">
        <v>42859</v>
      </c>
      <c r="F1264" s="4">
        <v>0.43476851851851855</v>
      </c>
      <c r="G1264" s="5" t="s">
        <v>9</v>
      </c>
      <c r="H1264" s="12">
        <f>VLOOKUP(A1264,[1]Sheet1!$A$1:$B$690,2,FALSE)</f>
        <v>4051</v>
      </c>
      <c r="I1264" s="10">
        <f t="shared" si="48"/>
        <v>135.03333333333333</v>
      </c>
      <c r="J1264" s="12">
        <f t="shared" si="47"/>
        <v>422</v>
      </c>
      <c r="L1264" s="5" t="s">
        <v>3252</v>
      </c>
      <c r="M1264" s="5" t="s">
        <v>5667</v>
      </c>
    </row>
    <row r="1265" spans="1:13" x14ac:dyDescent="0.35">
      <c r="A1265" s="5" t="s">
        <v>2677</v>
      </c>
      <c r="B1265" s="5" t="s">
        <v>6</v>
      </c>
      <c r="C1265" s="5" t="s">
        <v>2678</v>
      </c>
      <c r="D1265" s="5" t="s">
        <v>8</v>
      </c>
      <c r="E1265" s="6">
        <v>42695</v>
      </c>
      <c r="F1265" s="4">
        <v>0.59795138888888888</v>
      </c>
      <c r="G1265" s="5" t="s">
        <v>9</v>
      </c>
      <c r="H1265" s="12">
        <v>0</v>
      </c>
      <c r="I1265" s="10">
        <f t="shared" si="48"/>
        <v>0</v>
      </c>
      <c r="J1265" s="12">
        <f t="shared" si="47"/>
        <v>586</v>
      </c>
      <c r="L1265" s="5" t="s">
        <v>3249</v>
      </c>
      <c r="M1265" s="5" t="s">
        <v>5666</v>
      </c>
    </row>
    <row r="1266" spans="1:13" x14ac:dyDescent="0.35">
      <c r="A1266" s="5" t="s">
        <v>2679</v>
      </c>
      <c r="B1266" s="5" t="s">
        <v>35</v>
      </c>
      <c r="C1266" s="5" t="s">
        <v>2680</v>
      </c>
      <c r="D1266" s="5" t="s">
        <v>13</v>
      </c>
      <c r="E1266" s="6">
        <v>42996</v>
      </c>
      <c r="F1266" s="4">
        <v>0.72621527777777783</v>
      </c>
      <c r="G1266" s="5" t="s">
        <v>9</v>
      </c>
      <c r="H1266" s="12">
        <f>VLOOKUP(A1266,[1]Sheet1!$A$1:$B$690,2,FALSE)</f>
        <v>51486</v>
      </c>
      <c r="I1266" s="10">
        <f t="shared" si="48"/>
        <v>1716.2</v>
      </c>
      <c r="J1266" s="12">
        <f t="shared" si="47"/>
        <v>285</v>
      </c>
      <c r="L1266" s="5" t="s">
        <v>3253</v>
      </c>
      <c r="M1266" s="5" t="s">
        <v>5669</v>
      </c>
    </row>
    <row r="1267" spans="1:13" x14ac:dyDescent="0.35">
      <c r="A1267" s="5" t="s">
        <v>2681</v>
      </c>
      <c r="B1267" s="5" t="s">
        <v>29</v>
      </c>
      <c r="C1267" s="5" t="s">
        <v>2682</v>
      </c>
      <c r="D1267" s="5" t="s">
        <v>13</v>
      </c>
      <c r="E1267" s="6">
        <v>42609</v>
      </c>
      <c r="F1267" s="4">
        <v>0.864375</v>
      </c>
      <c r="G1267" s="5" t="s">
        <v>9</v>
      </c>
      <c r="H1267" s="12">
        <f>VLOOKUP(A1267,[1]Sheet1!$A$1:$B$690,2,FALSE)</f>
        <v>1635</v>
      </c>
      <c r="I1267" s="10">
        <f t="shared" si="48"/>
        <v>54.5</v>
      </c>
      <c r="J1267" s="12">
        <f t="shared" si="47"/>
        <v>672</v>
      </c>
      <c r="L1267" s="5" t="s">
        <v>3252</v>
      </c>
      <c r="M1267" s="5" t="s">
        <v>5667</v>
      </c>
    </row>
    <row r="1268" spans="1:13" x14ac:dyDescent="0.35">
      <c r="A1268" s="5" t="s">
        <v>2683</v>
      </c>
      <c r="B1268" s="5" t="s">
        <v>35</v>
      </c>
      <c r="C1268" s="5" t="s">
        <v>2684</v>
      </c>
      <c r="D1268" s="5" t="s">
        <v>13</v>
      </c>
      <c r="E1268" s="6">
        <v>43066</v>
      </c>
      <c r="F1268" s="4">
        <v>0.63918981481481485</v>
      </c>
      <c r="G1268" s="5" t="s">
        <v>9</v>
      </c>
      <c r="H1268" s="12">
        <v>0</v>
      </c>
      <c r="I1268" s="10">
        <f t="shared" si="48"/>
        <v>0</v>
      </c>
      <c r="J1268" s="12">
        <f t="shared" si="47"/>
        <v>215</v>
      </c>
      <c r="L1268" s="5" t="s">
        <v>3253</v>
      </c>
      <c r="M1268" s="5" t="s">
        <v>5669</v>
      </c>
    </row>
    <row r="1269" spans="1:13" x14ac:dyDescent="0.35">
      <c r="A1269" s="5" t="s">
        <v>2685</v>
      </c>
      <c r="B1269" s="5" t="s">
        <v>35</v>
      </c>
      <c r="C1269" s="5" t="s">
        <v>2686</v>
      </c>
      <c r="D1269" s="5" t="s">
        <v>13</v>
      </c>
      <c r="E1269" s="6">
        <v>43230</v>
      </c>
      <c r="F1269" s="4">
        <v>0.61662037037037043</v>
      </c>
      <c r="G1269" s="5" t="s">
        <v>9</v>
      </c>
      <c r="H1269" s="12">
        <f>VLOOKUP(A1269,[1]Sheet1!$A$1:$B$690,2,FALSE)</f>
        <v>16424</v>
      </c>
      <c r="I1269" s="10">
        <f t="shared" si="48"/>
        <v>547.4666666666667</v>
      </c>
      <c r="J1269" s="12">
        <f t="shared" si="47"/>
        <v>51</v>
      </c>
      <c r="L1269" s="5" t="s">
        <v>3253</v>
      </c>
      <c r="M1269" s="5" t="s">
        <v>5669</v>
      </c>
    </row>
    <row r="1270" spans="1:13" x14ac:dyDescent="0.35">
      <c r="A1270" s="5" t="s">
        <v>2687</v>
      </c>
      <c r="B1270" s="5" t="s">
        <v>38</v>
      </c>
      <c r="C1270" s="5" t="s">
        <v>2688</v>
      </c>
      <c r="D1270" s="5" t="s">
        <v>13</v>
      </c>
      <c r="E1270" s="6">
        <v>43202</v>
      </c>
      <c r="F1270" s="4">
        <v>0.60905092592592591</v>
      </c>
      <c r="G1270" s="5" t="s">
        <v>9</v>
      </c>
      <c r="H1270" s="12">
        <f>VLOOKUP(A1270,[1]Sheet1!$A$1:$B$690,2,FALSE)</f>
        <v>4915</v>
      </c>
      <c r="I1270" s="10">
        <f t="shared" si="48"/>
        <v>163.83333333333334</v>
      </c>
      <c r="J1270" s="12">
        <f t="shared" si="47"/>
        <v>79</v>
      </c>
      <c r="L1270" s="5" t="s">
        <v>169</v>
      </c>
      <c r="M1270" s="5" t="s">
        <v>5667</v>
      </c>
    </row>
    <row r="1271" spans="1:13" x14ac:dyDescent="0.35">
      <c r="A1271" s="5" t="s">
        <v>2689</v>
      </c>
      <c r="B1271" s="5" t="s">
        <v>35</v>
      </c>
      <c r="C1271" s="5" t="s">
        <v>2690</v>
      </c>
      <c r="D1271" s="5" t="s">
        <v>13</v>
      </c>
      <c r="E1271" s="6">
        <v>42996</v>
      </c>
      <c r="F1271" s="4">
        <v>0.72785879629629635</v>
      </c>
      <c r="G1271" s="5" t="s">
        <v>9</v>
      </c>
      <c r="H1271" s="12">
        <f>VLOOKUP(A1271,[1]Sheet1!$A$1:$B$690,2,FALSE)</f>
        <v>29951</v>
      </c>
      <c r="I1271" s="10">
        <f t="shared" si="48"/>
        <v>998.36666666666667</v>
      </c>
      <c r="J1271" s="12">
        <f t="shared" si="47"/>
        <v>285</v>
      </c>
      <c r="L1271" s="5" t="s">
        <v>3253</v>
      </c>
      <c r="M1271" s="5" t="s">
        <v>5669</v>
      </c>
    </row>
    <row r="1272" spans="1:13" x14ac:dyDescent="0.35">
      <c r="A1272" s="5" t="s">
        <v>2691</v>
      </c>
      <c r="B1272" s="5" t="s">
        <v>2692</v>
      </c>
      <c r="C1272" s="5" t="s">
        <v>2693</v>
      </c>
      <c r="D1272" s="5" t="s">
        <v>8</v>
      </c>
      <c r="E1272" s="6">
        <v>43164</v>
      </c>
      <c r="F1272" s="4">
        <v>0.52725694444444449</v>
      </c>
      <c r="G1272" s="5" t="s">
        <v>9</v>
      </c>
      <c r="H1272" s="12">
        <f>VLOOKUP(A1272,[1]Sheet1!$A$1:$B$690,2,FALSE)</f>
        <v>1620</v>
      </c>
      <c r="I1272" s="10">
        <f t="shared" si="48"/>
        <v>54</v>
      </c>
      <c r="J1272" s="12">
        <f t="shared" si="47"/>
        <v>117</v>
      </c>
      <c r="L1272" s="5">
        <v>0</v>
      </c>
      <c r="M1272" s="5" t="e">
        <v>#N/A</v>
      </c>
    </row>
    <row r="1273" spans="1:13" x14ac:dyDescent="0.35">
      <c r="A1273" s="5" t="s">
        <v>2694</v>
      </c>
      <c r="B1273" s="5" t="s">
        <v>54</v>
      </c>
      <c r="C1273" s="5" t="s">
        <v>2695</v>
      </c>
      <c r="D1273" s="5" t="s">
        <v>56</v>
      </c>
      <c r="E1273" s="6">
        <v>43206</v>
      </c>
      <c r="F1273" s="4">
        <v>0.59791666666666665</v>
      </c>
      <c r="G1273" s="5" t="s">
        <v>9</v>
      </c>
      <c r="H1273" s="12">
        <v>0</v>
      </c>
      <c r="I1273" s="10">
        <f t="shared" si="48"/>
        <v>0</v>
      </c>
      <c r="J1273" s="12">
        <f t="shared" ref="J1273:J1336" si="49">$A$1-E1273</f>
        <v>75</v>
      </c>
      <c r="L1273" s="5">
        <v>0</v>
      </c>
      <c r="M1273" s="5" t="e">
        <v>#N/A</v>
      </c>
    </row>
    <row r="1274" spans="1:13" x14ac:dyDescent="0.35">
      <c r="A1274" s="5" t="s">
        <v>2696</v>
      </c>
      <c r="B1274" s="5" t="s">
        <v>29</v>
      </c>
      <c r="C1274" s="5" t="s">
        <v>2697</v>
      </c>
      <c r="D1274" s="5" t="s">
        <v>13</v>
      </c>
      <c r="E1274" s="6">
        <v>42790</v>
      </c>
      <c r="F1274" s="4">
        <v>0.42459490740740741</v>
      </c>
      <c r="G1274" s="5" t="s">
        <v>9</v>
      </c>
      <c r="H1274" s="12">
        <f>VLOOKUP(A1274,[1]Sheet1!$A$1:$B$690,2,FALSE)</f>
        <v>1681</v>
      </c>
      <c r="I1274" s="10">
        <f t="shared" si="48"/>
        <v>56.033333333333331</v>
      </c>
      <c r="J1274" s="12">
        <f t="shared" si="49"/>
        <v>491</v>
      </c>
      <c r="L1274" s="5" t="s">
        <v>3252</v>
      </c>
      <c r="M1274" s="5" t="s">
        <v>5667</v>
      </c>
    </row>
    <row r="1275" spans="1:13" x14ac:dyDescent="0.35">
      <c r="A1275" s="5" t="s">
        <v>2698</v>
      </c>
      <c r="B1275" s="5" t="s">
        <v>169</v>
      </c>
      <c r="C1275" s="5" t="s">
        <v>2699</v>
      </c>
      <c r="D1275" s="5" t="s">
        <v>13</v>
      </c>
      <c r="E1275" s="6">
        <v>43108</v>
      </c>
      <c r="F1275" s="4">
        <v>0.47991898148148149</v>
      </c>
      <c r="G1275" s="5" t="s">
        <v>9</v>
      </c>
      <c r="H1275" s="12">
        <v>0</v>
      </c>
      <c r="I1275" s="10">
        <f t="shared" si="48"/>
        <v>0</v>
      </c>
      <c r="J1275" s="12">
        <f t="shared" si="49"/>
        <v>173</v>
      </c>
      <c r="L1275" s="5" t="s">
        <v>169</v>
      </c>
      <c r="M1275" s="5" t="s">
        <v>5667</v>
      </c>
    </row>
    <row r="1276" spans="1:13" x14ac:dyDescent="0.35">
      <c r="A1276" s="5" t="s">
        <v>2700</v>
      </c>
      <c r="B1276" s="5" t="s">
        <v>38</v>
      </c>
      <c r="C1276" s="5" t="s">
        <v>2701</v>
      </c>
      <c r="D1276" s="5" t="s">
        <v>13</v>
      </c>
      <c r="E1276" s="6">
        <v>43242</v>
      </c>
      <c r="F1276" s="4">
        <v>0.46827546296296302</v>
      </c>
      <c r="G1276" s="5" t="s">
        <v>9</v>
      </c>
      <c r="H1276" s="12">
        <v>0</v>
      </c>
      <c r="I1276" s="10">
        <f t="shared" si="48"/>
        <v>0</v>
      </c>
      <c r="J1276" s="12">
        <f t="shared" si="49"/>
        <v>39</v>
      </c>
      <c r="L1276" s="5" t="s">
        <v>169</v>
      </c>
      <c r="M1276" s="5" t="s">
        <v>5667</v>
      </c>
    </row>
    <row r="1277" spans="1:13" x14ac:dyDescent="0.35">
      <c r="A1277" s="5" t="s">
        <v>2702</v>
      </c>
      <c r="B1277" s="5" t="s">
        <v>29</v>
      </c>
      <c r="C1277" s="5" t="s">
        <v>2703</v>
      </c>
      <c r="D1277" s="5" t="s">
        <v>13</v>
      </c>
      <c r="E1277" s="6">
        <v>42611</v>
      </c>
      <c r="F1277" s="4">
        <v>0.76041666666666663</v>
      </c>
      <c r="G1277" s="5" t="s">
        <v>9</v>
      </c>
      <c r="H1277" s="12">
        <f>VLOOKUP(A1277,[1]Sheet1!$A$1:$B$690,2,FALSE)</f>
        <v>2524</v>
      </c>
      <c r="I1277" s="10">
        <f t="shared" si="48"/>
        <v>84.13333333333334</v>
      </c>
      <c r="J1277" s="12">
        <f t="shared" si="49"/>
        <v>670</v>
      </c>
      <c r="L1277" s="5" t="s">
        <v>3252</v>
      </c>
      <c r="M1277" s="5" t="s">
        <v>5667</v>
      </c>
    </row>
    <row r="1278" spans="1:13" x14ac:dyDescent="0.35">
      <c r="A1278" s="5" t="s">
        <v>2704</v>
      </c>
      <c r="B1278" s="5" t="s">
        <v>29</v>
      </c>
      <c r="C1278" s="5" t="s">
        <v>2705</v>
      </c>
      <c r="D1278" s="5" t="s">
        <v>13</v>
      </c>
      <c r="E1278" s="6">
        <v>42857</v>
      </c>
      <c r="F1278" s="4">
        <v>0.7411226851851852</v>
      </c>
      <c r="G1278" s="5" t="s">
        <v>9</v>
      </c>
      <c r="H1278" s="12">
        <f>VLOOKUP(A1278,[1]Sheet1!$A$1:$B$690,2,FALSE)</f>
        <v>5616</v>
      </c>
      <c r="I1278" s="10">
        <f t="shared" si="48"/>
        <v>187.2</v>
      </c>
      <c r="J1278" s="12">
        <f t="shared" si="49"/>
        <v>424</v>
      </c>
      <c r="L1278" s="5" t="s">
        <v>3252</v>
      </c>
      <c r="M1278" s="5" t="s">
        <v>5667</v>
      </c>
    </row>
    <row r="1279" spans="1:13" x14ac:dyDescent="0.35">
      <c r="A1279" s="5" t="s">
        <v>2706</v>
      </c>
      <c r="B1279" s="5" t="s">
        <v>1945</v>
      </c>
      <c r="C1279" s="5" t="s">
        <v>2707</v>
      </c>
      <c r="D1279" s="5" t="s">
        <v>8</v>
      </c>
      <c r="E1279" s="6">
        <v>43159</v>
      </c>
      <c r="F1279" s="4">
        <v>0.6878009259259259</v>
      </c>
      <c r="G1279" s="5" t="s">
        <v>9</v>
      </c>
      <c r="H1279" s="12">
        <f>VLOOKUP(A1279,[1]Sheet1!$A$1:$B$690,2,FALSE)</f>
        <v>3897</v>
      </c>
      <c r="I1279" s="10">
        <f t="shared" si="48"/>
        <v>129.9</v>
      </c>
      <c r="J1279" s="12">
        <f t="shared" si="49"/>
        <v>122</v>
      </c>
      <c r="L1279" s="5">
        <v>0</v>
      </c>
      <c r="M1279" s="5" t="e">
        <v>#N/A</v>
      </c>
    </row>
    <row r="1280" spans="1:13" x14ac:dyDescent="0.35">
      <c r="A1280" s="5" t="s">
        <v>2708</v>
      </c>
      <c r="B1280" s="5" t="s">
        <v>2709</v>
      </c>
      <c r="C1280" s="5" t="s">
        <v>2709</v>
      </c>
      <c r="D1280" s="5" t="s">
        <v>8</v>
      </c>
      <c r="E1280" s="6">
        <v>42940</v>
      </c>
      <c r="F1280" s="4">
        <v>0.60747685185185185</v>
      </c>
      <c r="G1280" s="5" t="s">
        <v>9</v>
      </c>
      <c r="H1280" s="12">
        <v>0</v>
      </c>
      <c r="I1280" s="10">
        <f t="shared" si="48"/>
        <v>0</v>
      </c>
      <c r="J1280" s="12">
        <f t="shared" si="49"/>
        <v>341</v>
      </c>
      <c r="L1280" s="5">
        <v>0</v>
      </c>
      <c r="M1280" s="5" t="e">
        <v>#N/A</v>
      </c>
    </row>
    <row r="1281" spans="1:13" x14ac:dyDescent="0.35">
      <c r="A1281" s="5" t="s">
        <v>2710</v>
      </c>
      <c r="B1281" s="5" t="s">
        <v>683</v>
      </c>
      <c r="C1281" s="5" t="s">
        <v>2711</v>
      </c>
      <c r="D1281" s="5" t="s">
        <v>13</v>
      </c>
      <c r="E1281" s="6">
        <v>43027</v>
      </c>
      <c r="F1281" s="4">
        <v>0.42721064814814813</v>
      </c>
      <c r="G1281" s="5" t="s">
        <v>9</v>
      </c>
      <c r="H1281" s="12">
        <v>0</v>
      </c>
      <c r="I1281" s="10">
        <f t="shared" si="48"/>
        <v>0</v>
      </c>
      <c r="J1281" s="12">
        <f t="shared" si="49"/>
        <v>254</v>
      </c>
      <c r="L1281" s="5" t="s">
        <v>683</v>
      </c>
      <c r="M1281" s="5" t="s">
        <v>5672</v>
      </c>
    </row>
    <row r="1282" spans="1:13" x14ac:dyDescent="0.35">
      <c r="A1282" s="5" t="s">
        <v>2712</v>
      </c>
      <c r="B1282" s="5" t="s">
        <v>70</v>
      </c>
      <c r="C1282" s="5" t="s">
        <v>2713</v>
      </c>
      <c r="D1282" s="5" t="s">
        <v>13</v>
      </c>
      <c r="E1282" s="6">
        <v>43283</v>
      </c>
      <c r="F1282" s="4">
        <v>0.62626157407407412</v>
      </c>
      <c r="G1282" s="5" t="s">
        <v>9</v>
      </c>
      <c r="H1282" s="12">
        <v>0</v>
      </c>
      <c r="I1282" s="10">
        <f t="shared" si="48"/>
        <v>0</v>
      </c>
      <c r="J1282" s="12">
        <f t="shared" si="49"/>
        <v>-2</v>
      </c>
      <c r="L1282" s="5">
        <v>0</v>
      </c>
      <c r="M1282" s="5" t="e">
        <v>#N/A</v>
      </c>
    </row>
    <row r="1283" spans="1:13" x14ac:dyDescent="0.35">
      <c r="A1283" s="5" t="s">
        <v>2714</v>
      </c>
      <c r="B1283" s="5" t="s">
        <v>2715</v>
      </c>
      <c r="C1283" s="5" t="s">
        <v>2716</v>
      </c>
      <c r="D1283" s="5" t="s">
        <v>110</v>
      </c>
      <c r="E1283" s="6">
        <v>43201</v>
      </c>
      <c r="F1283" s="4">
        <v>0.74849537037037039</v>
      </c>
      <c r="G1283" s="5" t="s">
        <v>9</v>
      </c>
      <c r="H1283" s="12">
        <v>0</v>
      </c>
      <c r="I1283" s="10">
        <f t="shared" si="48"/>
        <v>0</v>
      </c>
      <c r="J1283" s="12">
        <f t="shared" si="49"/>
        <v>80</v>
      </c>
      <c r="L1283" s="5">
        <v>0</v>
      </c>
      <c r="M1283" s="5" t="e">
        <v>#N/A</v>
      </c>
    </row>
    <row r="1284" spans="1:13" x14ac:dyDescent="0.35">
      <c r="A1284" s="5" t="s">
        <v>2717</v>
      </c>
      <c r="B1284" s="5" t="s">
        <v>29</v>
      </c>
      <c r="C1284" s="5" t="s">
        <v>2718</v>
      </c>
      <c r="D1284" s="5" t="s">
        <v>13</v>
      </c>
      <c r="E1284" s="6">
        <v>42859</v>
      </c>
      <c r="F1284" s="4">
        <v>0.43891203703703702</v>
      </c>
      <c r="G1284" s="5" t="s">
        <v>9</v>
      </c>
      <c r="H1284" s="12">
        <v>0</v>
      </c>
      <c r="I1284" s="10">
        <f t="shared" si="48"/>
        <v>0</v>
      </c>
      <c r="J1284" s="12">
        <f t="shared" si="49"/>
        <v>422</v>
      </c>
      <c r="L1284" s="5" t="s">
        <v>3252</v>
      </c>
      <c r="M1284" s="5" t="s">
        <v>5667</v>
      </c>
    </row>
    <row r="1285" spans="1:13" x14ac:dyDescent="0.35">
      <c r="A1285" s="5" t="s">
        <v>2719</v>
      </c>
      <c r="B1285" s="5" t="s">
        <v>166</v>
      </c>
      <c r="C1285" s="5" t="s">
        <v>2720</v>
      </c>
      <c r="D1285" s="5" t="s">
        <v>56</v>
      </c>
      <c r="E1285" s="6">
        <v>43218</v>
      </c>
      <c r="F1285" s="4">
        <v>0.63458333333333339</v>
      </c>
      <c r="G1285" s="5" t="s">
        <v>9</v>
      </c>
      <c r="H1285" s="12">
        <f>VLOOKUP(A1285,[1]Sheet1!$A$1:$B$690,2,FALSE)</f>
        <v>145</v>
      </c>
      <c r="I1285" s="10">
        <f t="shared" ref="I1285:I1348" si="50">H1285/30</f>
        <v>4.833333333333333</v>
      </c>
      <c r="J1285" s="12">
        <f t="shared" si="49"/>
        <v>63</v>
      </c>
      <c r="L1285" s="5">
        <v>0</v>
      </c>
      <c r="M1285" s="5" t="e">
        <v>#N/A</v>
      </c>
    </row>
    <row r="1286" spans="1:13" x14ac:dyDescent="0.35">
      <c r="A1286" s="5" t="s">
        <v>2721</v>
      </c>
      <c r="B1286" s="5" t="s">
        <v>29</v>
      </c>
      <c r="C1286" s="5" t="s">
        <v>2722</v>
      </c>
      <c r="D1286" s="5" t="s">
        <v>13</v>
      </c>
      <c r="E1286" s="6">
        <v>42811</v>
      </c>
      <c r="F1286" s="4">
        <v>0.54530092592592594</v>
      </c>
      <c r="G1286" s="5" t="s">
        <v>9</v>
      </c>
      <c r="H1286" s="12">
        <f>VLOOKUP(A1286,[1]Sheet1!$A$1:$B$690,2,FALSE)</f>
        <v>2594</v>
      </c>
      <c r="I1286" s="10">
        <f t="shared" si="50"/>
        <v>86.466666666666669</v>
      </c>
      <c r="J1286" s="12">
        <f t="shared" si="49"/>
        <v>470</v>
      </c>
      <c r="L1286" s="5" t="s">
        <v>3252</v>
      </c>
      <c r="M1286" s="5" t="s">
        <v>5667</v>
      </c>
    </row>
    <row r="1287" spans="1:13" x14ac:dyDescent="0.35">
      <c r="A1287" s="5" t="s">
        <v>2723</v>
      </c>
      <c r="B1287" s="5" t="s">
        <v>204</v>
      </c>
      <c r="C1287" s="5" t="s">
        <v>2724</v>
      </c>
      <c r="D1287" s="5" t="s">
        <v>110</v>
      </c>
      <c r="E1287" s="6">
        <v>43106</v>
      </c>
      <c r="F1287" s="4">
        <v>0.68244212962962969</v>
      </c>
      <c r="G1287" s="5" t="s">
        <v>9</v>
      </c>
      <c r="H1287" s="12">
        <v>0</v>
      </c>
      <c r="I1287" s="10">
        <f t="shared" si="50"/>
        <v>0</v>
      </c>
      <c r="J1287" s="12">
        <f t="shared" si="49"/>
        <v>175</v>
      </c>
      <c r="L1287" s="5" t="s">
        <v>3255</v>
      </c>
      <c r="M1287" s="5" t="s">
        <v>5668</v>
      </c>
    </row>
    <row r="1288" spans="1:13" x14ac:dyDescent="0.35">
      <c r="A1288" s="5" t="s">
        <v>2725</v>
      </c>
      <c r="B1288" s="5" t="s">
        <v>29</v>
      </c>
      <c r="C1288" s="5" t="s">
        <v>2726</v>
      </c>
      <c r="D1288" s="5" t="s">
        <v>13</v>
      </c>
      <c r="E1288" s="6">
        <v>43073</v>
      </c>
      <c r="F1288" s="4">
        <v>0.64236111111111105</v>
      </c>
      <c r="G1288" s="5" t="s">
        <v>9</v>
      </c>
      <c r="H1288" s="12">
        <f>VLOOKUP(A1288,[1]Sheet1!$A$1:$B$690,2,FALSE)</f>
        <v>2103</v>
      </c>
      <c r="I1288" s="10">
        <f t="shared" si="50"/>
        <v>70.099999999999994</v>
      </c>
      <c r="J1288" s="12">
        <f t="shared" si="49"/>
        <v>208</v>
      </c>
      <c r="L1288" s="5" t="s">
        <v>3252</v>
      </c>
      <c r="M1288" s="5" t="s">
        <v>5667</v>
      </c>
    </row>
    <row r="1289" spans="1:13" x14ac:dyDescent="0.35">
      <c r="A1289" s="5" t="s">
        <v>2727</v>
      </c>
      <c r="B1289" s="5" t="s">
        <v>35</v>
      </c>
      <c r="C1289" s="5" t="s">
        <v>2728</v>
      </c>
      <c r="D1289" s="5" t="s">
        <v>13</v>
      </c>
      <c r="E1289" s="6">
        <v>42996</v>
      </c>
      <c r="F1289" s="4">
        <v>0.73034722222222215</v>
      </c>
      <c r="G1289" s="5" t="s">
        <v>9</v>
      </c>
      <c r="H1289" s="12">
        <f>VLOOKUP(A1289,[1]Sheet1!$A$1:$B$690,2,FALSE)</f>
        <v>22189</v>
      </c>
      <c r="I1289" s="10">
        <f t="shared" si="50"/>
        <v>739.63333333333333</v>
      </c>
      <c r="J1289" s="12">
        <f t="shared" si="49"/>
        <v>285</v>
      </c>
      <c r="L1289" s="5" t="s">
        <v>3253</v>
      </c>
      <c r="M1289" s="5" t="s">
        <v>5669</v>
      </c>
    </row>
    <row r="1290" spans="1:13" x14ac:dyDescent="0.35">
      <c r="A1290" s="5" t="s">
        <v>2729</v>
      </c>
      <c r="B1290" s="5" t="s">
        <v>38</v>
      </c>
      <c r="C1290" s="5" t="s">
        <v>2730</v>
      </c>
      <c r="D1290" s="5" t="s">
        <v>13</v>
      </c>
      <c r="E1290" s="6">
        <v>43214</v>
      </c>
      <c r="F1290" s="4">
        <v>0.40979166666666672</v>
      </c>
      <c r="G1290" s="5" t="s">
        <v>9</v>
      </c>
      <c r="H1290" s="12">
        <f>VLOOKUP(A1290,[1]Sheet1!$A$1:$B$690,2,FALSE)</f>
        <v>1823</v>
      </c>
      <c r="I1290" s="10">
        <f t="shared" si="50"/>
        <v>60.766666666666666</v>
      </c>
      <c r="J1290" s="12">
        <f t="shared" si="49"/>
        <v>67</v>
      </c>
      <c r="L1290" s="5" t="s">
        <v>169</v>
      </c>
      <c r="M1290" s="5" t="s">
        <v>5667</v>
      </c>
    </row>
    <row r="1291" spans="1:13" x14ac:dyDescent="0.35">
      <c r="A1291" s="5" t="s">
        <v>2731</v>
      </c>
      <c r="B1291" s="5" t="s">
        <v>38</v>
      </c>
      <c r="C1291" s="5" t="s">
        <v>2732</v>
      </c>
      <c r="D1291" s="5" t="s">
        <v>13</v>
      </c>
      <c r="E1291" s="6">
        <v>43214</v>
      </c>
      <c r="F1291" s="4">
        <v>0.42336805555555551</v>
      </c>
      <c r="G1291" s="5" t="s">
        <v>9</v>
      </c>
      <c r="H1291" s="12">
        <f>VLOOKUP(A1291,[1]Sheet1!$A$1:$B$690,2,FALSE)</f>
        <v>4831</v>
      </c>
      <c r="I1291" s="10">
        <f t="shared" si="50"/>
        <v>161.03333333333333</v>
      </c>
      <c r="J1291" s="12">
        <f t="shared" si="49"/>
        <v>67</v>
      </c>
      <c r="L1291" s="5" t="s">
        <v>169</v>
      </c>
      <c r="M1291" s="5" t="s">
        <v>5667</v>
      </c>
    </row>
    <row r="1292" spans="1:13" x14ac:dyDescent="0.35">
      <c r="A1292" s="5" t="s">
        <v>2733</v>
      </c>
      <c r="B1292" s="5" t="s">
        <v>38</v>
      </c>
      <c r="C1292" s="5" t="s">
        <v>2734</v>
      </c>
      <c r="D1292" s="5" t="s">
        <v>13</v>
      </c>
      <c r="E1292" s="6">
        <v>43214</v>
      </c>
      <c r="F1292" s="4">
        <v>0.42072916666666665</v>
      </c>
      <c r="G1292" s="5" t="s">
        <v>9</v>
      </c>
      <c r="H1292" s="12">
        <v>0</v>
      </c>
      <c r="I1292" s="10">
        <f t="shared" si="50"/>
        <v>0</v>
      </c>
      <c r="J1292" s="12">
        <f t="shared" si="49"/>
        <v>67</v>
      </c>
      <c r="L1292" s="5" t="s">
        <v>169</v>
      </c>
      <c r="M1292" s="5" t="s">
        <v>5667</v>
      </c>
    </row>
    <row r="1293" spans="1:13" x14ac:dyDescent="0.35">
      <c r="A1293" s="5" t="s">
        <v>2735</v>
      </c>
      <c r="B1293" s="5" t="s">
        <v>132</v>
      </c>
      <c r="C1293" s="5" t="s">
        <v>2399</v>
      </c>
      <c r="D1293" s="5" t="s">
        <v>13</v>
      </c>
      <c r="E1293" s="6">
        <v>43076</v>
      </c>
      <c r="F1293" s="4">
        <v>0.7354398148148148</v>
      </c>
      <c r="G1293" s="5" t="s">
        <v>9</v>
      </c>
      <c r="H1293" s="12">
        <v>0</v>
      </c>
      <c r="I1293" s="10">
        <f t="shared" si="50"/>
        <v>0</v>
      </c>
      <c r="J1293" s="12">
        <f t="shared" si="49"/>
        <v>205</v>
      </c>
      <c r="L1293" s="5">
        <v>0</v>
      </c>
      <c r="M1293" s="5" t="e">
        <v>#N/A</v>
      </c>
    </row>
    <row r="1294" spans="1:13" x14ac:dyDescent="0.35">
      <c r="A1294" s="5" t="s">
        <v>2736</v>
      </c>
      <c r="B1294" s="5" t="s">
        <v>192</v>
      </c>
      <c r="C1294" s="5" t="s">
        <v>2737</v>
      </c>
      <c r="D1294" s="5" t="s">
        <v>110</v>
      </c>
      <c r="E1294" s="6">
        <v>43185</v>
      </c>
      <c r="F1294" s="4">
        <v>0.42790509259259263</v>
      </c>
      <c r="G1294" s="5" t="s">
        <v>9</v>
      </c>
      <c r="H1294" s="12">
        <f>VLOOKUP(A1294,[1]Sheet1!$A$1:$B$690,2,FALSE)</f>
        <v>1309</v>
      </c>
      <c r="I1294" s="10">
        <f t="shared" si="50"/>
        <v>43.633333333333333</v>
      </c>
      <c r="J1294" s="12">
        <f t="shared" si="49"/>
        <v>96</v>
      </c>
      <c r="L1294" s="5">
        <v>0</v>
      </c>
      <c r="M1294" s="5" t="e">
        <v>#N/A</v>
      </c>
    </row>
    <row r="1295" spans="1:13" x14ac:dyDescent="0.35">
      <c r="A1295" s="5" t="s">
        <v>2738</v>
      </c>
      <c r="B1295" s="5" t="s">
        <v>6</v>
      </c>
      <c r="C1295" s="5" t="s">
        <v>2739</v>
      </c>
      <c r="D1295" s="5" t="s">
        <v>8</v>
      </c>
      <c r="E1295" s="6">
        <v>42695</v>
      </c>
      <c r="F1295" s="4">
        <v>0.59898148148148145</v>
      </c>
      <c r="G1295" s="5" t="s">
        <v>9</v>
      </c>
      <c r="H1295" s="12">
        <v>0</v>
      </c>
      <c r="I1295" s="10">
        <f t="shared" si="50"/>
        <v>0</v>
      </c>
      <c r="J1295" s="12">
        <f t="shared" si="49"/>
        <v>586</v>
      </c>
      <c r="L1295" s="5" t="s">
        <v>3249</v>
      </c>
      <c r="M1295" s="5" t="s">
        <v>5666</v>
      </c>
    </row>
    <row r="1296" spans="1:13" x14ac:dyDescent="0.35">
      <c r="A1296" s="5" t="s">
        <v>2740</v>
      </c>
      <c r="B1296" s="5" t="s">
        <v>374</v>
      </c>
      <c r="C1296" s="5" t="s">
        <v>2741</v>
      </c>
      <c r="D1296" s="5" t="s">
        <v>8</v>
      </c>
      <c r="E1296" s="6">
        <v>43129</v>
      </c>
      <c r="F1296" s="4">
        <v>0.78204861111111112</v>
      </c>
      <c r="G1296" s="5" t="s">
        <v>9</v>
      </c>
      <c r="H1296" s="12">
        <v>0</v>
      </c>
      <c r="I1296" s="10">
        <f t="shared" si="50"/>
        <v>0</v>
      </c>
      <c r="J1296" s="12">
        <f t="shared" si="49"/>
        <v>152</v>
      </c>
      <c r="L1296" s="5">
        <v>0</v>
      </c>
      <c r="M1296" s="5" t="e">
        <v>#N/A</v>
      </c>
    </row>
    <row r="1297" spans="1:13" x14ac:dyDescent="0.35">
      <c r="A1297" s="5" t="s">
        <v>2742</v>
      </c>
      <c r="B1297" s="5" t="s">
        <v>6</v>
      </c>
      <c r="C1297" s="5" t="s">
        <v>2743</v>
      </c>
      <c r="D1297" s="5" t="s">
        <v>8</v>
      </c>
      <c r="E1297" s="6">
        <v>42696</v>
      </c>
      <c r="F1297" s="4">
        <v>0.62501157407407404</v>
      </c>
      <c r="G1297" s="5" t="s">
        <v>9</v>
      </c>
      <c r="H1297" s="12">
        <v>0</v>
      </c>
      <c r="I1297" s="10">
        <f t="shared" si="50"/>
        <v>0</v>
      </c>
      <c r="J1297" s="12">
        <f t="shared" si="49"/>
        <v>585</v>
      </c>
      <c r="L1297" s="5" t="s">
        <v>3249</v>
      </c>
      <c r="M1297" s="5" t="s">
        <v>5666</v>
      </c>
    </row>
    <row r="1298" spans="1:13" x14ac:dyDescent="0.35">
      <c r="A1298" s="5" t="s">
        <v>2744</v>
      </c>
      <c r="B1298" s="5" t="s">
        <v>29</v>
      </c>
      <c r="C1298" s="5" t="s">
        <v>2745</v>
      </c>
      <c r="D1298" s="5" t="s">
        <v>13</v>
      </c>
      <c r="E1298" s="6">
        <v>42859</v>
      </c>
      <c r="F1298" s="4">
        <v>0.42068287037037039</v>
      </c>
      <c r="G1298" s="5" t="s">
        <v>9</v>
      </c>
      <c r="H1298" s="12">
        <f>VLOOKUP(A1298,[1]Sheet1!$A$1:$B$690,2,FALSE)</f>
        <v>16739</v>
      </c>
      <c r="I1298" s="10">
        <f t="shared" si="50"/>
        <v>557.9666666666667</v>
      </c>
      <c r="J1298" s="12">
        <f t="shared" si="49"/>
        <v>422</v>
      </c>
      <c r="L1298" s="5" t="s">
        <v>3252</v>
      </c>
      <c r="M1298" s="5" t="s">
        <v>5667</v>
      </c>
    </row>
    <row r="1299" spans="1:13" x14ac:dyDescent="0.35">
      <c r="A1299" s="5" t="s">
        <v>2746</v>
      </c>
      <c r="B1299" s="5" t="s">
        <v>2747</v>
      </c>
      <c r="C1299" s="5" t="s">
        <v>2748</v>
      </c>
      <c r="D1299" s="5" t="s">
        <v>13</v>
      </c>
      <c r="E1299" s="6">
        <v>42460</v>
      </c>
      <c r="F1299" s="4">
        <v>0.93311342592592583</v>
      </c>
      <c r="G1299" s="5" t="s">
        <v>9</v>
      </c>
      <c r="H1299" s="12">
        <f>VLOOKUP(A1299,[1]Sheet1!$A$1:$B$690,2,FALSE)</f>
        <v>1</v>
      </c>
      <c r="I1299" s="10">
        <f t="shared" si="50"/>
        <v>3.3333333333333333E-2</v>
      </c>
      <c r="J1299" s="12">
        <f t="shared" si="49"/>
        <v>821</v>
      </c>
      <c r="L1299" s="5">
        <v>0</v>
      </c>
      <c r="M1299" s="5" t="e">
        <v>#N/A</v>
      </c>
    </row>
    <row r="1300" spans="1:13" x14ac:dyDescent="0.35">
      <c r="A1300" s="5" t="s">
        <v>2749</v>
      </c>
      <c r="B1300" s="5" t="s">
        <v>29</v>
      </c>
      <c r="C1300" s="5" t="s">
        <v>2750</v>
      </c>
      <c r="D1300" s="5" t="s">
        <v>13</v>
      </c>
      <c r="E1300" s="6">
        <v>42842</v>
      </c>
      <c r="F1300" s="4">
        <v>0.61211805555555554</v>
      </c>
      <c r="G1300" s="5" t="s">
        <v>57</v>
      </c>
      <c r="H1300" s="12">
        <v>0</v>
      </c>
      <c r="I1300" s="10">
        <f t="shared" si="50"/>
        <v>0</v>
      </c>
      <c r="J1300" s="12">
        <f t="shared" si="49"/>
        <v>439</v>
      </c>
      <c r="K1300" s="5" t="str">
        <f>IF(J1300&lt;180,"半年",IF(AND(J1300&gt;180,J1300&lt;365),"半年至一年",IF(AND(J1300&gt;365,J1300&lt;730),"一年至两年","两年以上")))</f>
        <v>一年至两年</v>
      </c>
      <c r="L1300" s="5" t="s">
        <v>3252</v>
      </c>
      <c r="M1300" s="5" t="s">
        <v>5667</v>
      </c>
    </row>
    <row r="1301" spans="1:13" x14ac:dyDescent="0.35">
      <c r="A1301" s="5" t="s">
        <v>2751</v>
      </c>
      <c r="B1301" s="5" t="s">
        <v>38</v>
      </c>
      <c r="C1301" s="5" t="s">
        <v>2752</v>
      </c>
      <c r="D1301" s="5" t="s">
        <v>13</v>
      </c>
      <c r="E1301" s="6">
        <v>43255</v>
      </c>
      <c r="F1301" s="4">
        <v>0.56622685185185184</v>
      </c>
      <c r="G1301" s="5" t="s">
        <v>9</v>
      </c>
      <c r="H1301" s="12">
        <f>VLOOKUP(A1301,[1]Sheet1!$A$1:$B$690,2,FALSE)</f>
        <v>892</v>
      </c>
      <c r="I1301" s="10">
        <f t="shared" si="50"/>
        <v>29.733333333333334</v>
      </c>
      <c r="J1301" s="12">
        <f t="shared" si="49"/>
        <v>26</v>
      </c>
      <c r="L1301" s="5" t="s">
        <v>169</v>
      </c>
      <c r="M1301" s="5" t="s">
        <v>5667</v>
      </c>
    </row>
    <row r="1302" spans="1:13" x14ac:dyDescent="0.35">
      <c r="A1302" s="5" t="s">
        <v>2753</v>
      </c>
      <c r="B1302" s="5" t="s">
        <v>38</v>
      </c>
      <c r="C1302" s="5" t="s">
        <v>2754</v>
      </c>
      <c r="D1302" s="5" t="s">
        <v>13</v>
      </c>
      <c r="E1302" s="6">
        <v>43202</v>
      </c>
      <c r="F1302" s="4">
        <v>0.59655092592592596</v>
      </c>
      <c r="G1302" s="5" t="s">
        <v>9</v>
      </c>
      <c r="H1302" s="12">
        <f>VLOOKUP(A1302,[1]Sheet1!$A$1:$B$690,2,FALSE)</f>
        <v>10291</v>
      </c>
      <c r="I1302" s="10">
        <f t="shared" si="50"/>
        <v>343.03333333333336</v>
      </c>
      <c r="J1302" s="12">
        <f t="shared" si="49"/>
        <v>79</v>
      </c>
      <c r="L1302" s="5" t="s">
        <v>169</v>
      </c>
      <c r="M1302" s="5" t="s">
        <v>5667</v>
      </c>
    </row>
    <row r="1303" spans="1:13" x14ac:dyDescent="0.35">
      <c r="A1303" s="5" t="s">
        <v>2755</v>
      </c>
      <c r="B1303" s="5" t="s">
        <v>6</v>
      </c>
      <c r="C1303" s="5" t="s">
        <v>2756</v>
      </c>
      <c r="D1303" s="5" t="s">
        <v>8</v>
      </c>
      <c r="E1303" s="6">
        <v>42695</v>
      </c>
      <c r="F1303" s="4">
        <v>0.45543981481481483</v>
      </c>
      <c r="G1303" s="5" t="s">
        <v>9</v>
      </c>
      <c r="H1303" s="12">
        <v>0</v>
      </c>
      <c r="I1303" s="10">
        <f t="shared" si="50"/>
        <v>0</v>
      </c>
      <c r="J1303" s="12">
        <f t="shared" si="49"/>
        <v>586</v>
      </c>
      <c r="L1303" s="5" t="s">
        <v>3249</v>
      </c>
      <c r="M1303" s="5" t="s">
        <v>5666</v>
      </c>
    </row>
    <row r="1304" spans="1:13" x14ac:dyDescent="0.35">
      <c r="A1304" s="5" t="s">
        <v>2757</v>
      </c>
      <c r="B1304" s="5" t="s">
        <v>2599</v>
      </c>
      <c r="C1304" s="5" t="s">
        <v>2758</v>
      </c>
      <c r="D1304" s="5" t="s">
        <v>8</v>
      </c>
      <c r="E1304" s="6">
        <v>43298</v>
      </c>
      <c r="F1304" s="4">
        <v>0.74630787037037039</v>
      </c>
      <c r="G1304" s="5" t="s">
        <v>9</v>
      </c>
      <c r="H1304" s="12">
        <v>0</v>
      </c>
      <c r="I1304" s="10">
        <f t="shared" si="50"/>
        <v>0</v>
      </c>
      <c r="J1304" s="12">
        <f t="shared" si="49"/>
        <v>-17</v>
      </c>
      <c r="L1304" s="5" t="s">
        <v>3274</v>
      </c>
      <c r="M1304" s="5" t="s">
        <v>5666</v>
      </c>
    </row>
    <row r="1305" spans="1:13" x14ac:dyDescent="0.35">
      <c r="A1305" s="5" t="s">
        <v>2759</v>
      </c>
      <c r="B1305" s="5" t="s">
        <v>29</v>
      </c>
      <c r="C1305" s="5" t="s">
        <v>2760</v>
      </c>
      <c r="D1305" s="5" t="s">
        <v>13</v>
      </c>
      <c r="E1305" s="6">
        <v>42843</v>
      </c>
      <c r="F1305" s="4">
        <v>0.39466435185185184</v>
      </c>
      <c r="G1305" s="5" t="s">
        <v>57</v>
      </c>
      <c r="H1305" s="12">
        <v>0</v>
      </c>
      <c r="I1305" s="10">
        <f t="shared" si="50"/>
        <v>0</v>
      </c>
      <c r="J1305" s="12">
        <f t="shared" si="49"/>
        <v>438</v>
      </c>
      <c r="K1305" s="5" t="str">
        <f>IF(J1305&lt;180,"半年",IF(AND(J1305&gt;180,J1305&lt;365),"半年至一年",IF(AND(J1305&gt;365,J1305&lt;730),"一年至两年","两年以上")))</f>
        <v>一年至两年</v>
      </c>
      <c r="L1305" s="5" t="s">
        <v>3252</v>
      </c>
      <c r="M1305" s="5" t="s">
        <v>5667</v>
      </c>
    </row>
    <row r="1306" spans="1:13" x14ac:dyDescent="0.35">
      <c r="A1306" s="5" t="s">
        <v>2761</v>
      </c>
      <c r="B1306" s="5" t="s">
        <v>35</v>
      </c>
      <c r="C1306" s="5" t="s">
        <v>2762</v>
      </c>
      <c r="D1306" s="5" t="s">
        <v>13</v>
      </c>
      <c r="E1306" s="6">
        <v>42996</v>
      </c>
      <c r="F1306" s="4">
        <v>0.72423611111111119</v>
      </c>
      <c r="G1306" s="5" t="s">
        <v>9</v>
      </c>
      <c r="H1306" s="12">
        <f>VLOOKUP(A1306,[1]Sheet1!$A$1:$B$690,2,FALSE)</f>
        <v>29291</v>
      </c>
      <c r="I1306" s="10">
        <f t="shared" si="50"/>
        <v>976.36666666666667</v>
      </c>
      <c r="J1306" s="12">
        <f t="shared" si="49"/>
        <v>285</v>
      </c>
      <c r="L1306" s="5" t="s">
        <v>3253</v>
      </c>
      <c r="M1306" s="5" t="s">
        <v>5669</v>
      </c>
    </row>
    <row r="1307" spans="1:13" x14ac:dyDescent="0.35">
      <c r="A1307" s="5" t="s">
        <v>2763</v>
      </c>
      <c r="B1307" s="5" t="s">
        <v>38</v>
      </c>
      <c r="C1307" s="5" t="s">
        <v>2764</v>
      </c>
      <c r="D1307" s="5" t="s">
        <v>13</v>
      </c>
      <c r="E1307" s="6">
        <v>43228</v>
      </c>
      <c r="F1307" s="4">
        <v>0.41037037037037033</v>
      </c>
      <c r="G1307" s="5" t="s">
        <v>9</v>
      </c>
      <c r="H1307" s="12">
        <f>VLOOKUP(A1307,[1]Sheet1!$A$1:$B$690,2,FALSE)</f>
        <v>3</v>
      </c>
      <c r="I1307" s="10">
        <f t="shared" si="50"/>
        <v>0.1</v>
      </c>
      <c r="J1307" s="12">
        <f t="shared" si="49"/>
        <v>53</v>
      </c>
      <c r="L1307" s="5" t="s">
        <v>169</v>
      </c>
      <c r="M1307" s="5" t="s">
        <v>5667</v>
      </c>
    </row>
    <row r="1308" spans="1:13" x14ac:dyDescent="0.35">
      <c r="A1308" s="5" t="s">
        <v>2765</v>
      </c>
      <c r="B1308" s="5" t="s">
        <v>108</v>
      </c>
      <c r="C1308" s="5" t="s">
        <v>2766</v>
      </c>
      <c r="D1308" s="5" t="s">
        <v>110</v>
      </c>
      <c r="E1308" s="6">
        <v>43178</v>
      </c>
      <c r="F1308" s="4">
        <v>0.67820601851851858</v>
      </c>
      <c r="G1308" s="5" t="s">
        <v>9</v>
      </c>
      <c r="H1308" s="12">
        <f>VLOOKUP(A1308,[1]Sheet1!$A$1:$B$690,2,FALSE)</f>
        <v>1162</v>
      </c>
      <c r="I1308" s="10">
        <f t="shared" si="50"/>
        <v>38.733333333333334</v>
      </c>
      <c r="J1308" s="12">
        <f t="shared" si="49"/>
        <v>103</v>
      </c>
      <c r="L1308" s="5" t="s">
        <v>108</v>
      </c>
      <c r="M1308" s="5" t="s">
        <v>5666</v>
      </c>
    </row>
    <row r="1309" spans="1:13" x14ac:dyDescent="0.35">
      <c r="A1309" s="5" t="s">
        <v>2767</v>
      </c>
      <c r="B1309" s="5" t="s">
        <v>38</v>
      </c>
      <c r="C1309" s="5" t="s">
        <v>2768</v>
      </c>
      <c r="D1309" s="5" t="s">
        <v>13</v>
      </c>
      <c r="E1309" s="6">
        <v>43210</v>
      </c>
      <c r="F1309" s="4">
        <v>0.61067129629629624</v>
      </c>
      <c r="G1309" s="5" t="s">
        <v>9</v>
      </c>
      <c r="H1309" s="12">
        <f>VLOOKUP(A1309,[1]Sheet1!$A$1:$B$690,2,FALSE)</f>
        <v>1543</v>
      </c>
      <c r="I1309" s="10">
        <f t="shared" si="50"/>
        <v>51.43333333333333</v>
      </c>
      <c r="J1309" s="12">
        <f t="shared" si="49"/>
        <v>71</v>
      </c>
      <c r="L1309" s="5" t="s">
        <v>169</v>
      </c>
      <c r="M1309" s="5" t="s">
        <v>5667</v>
      </c>
    </row>
    <row r="1310" spans="1:13" x14ac:dyDescent="0.35">
      <c r="A1310" s="5" t="s">
        <v>2769</v>
      </c>
      <c r="B1310" s="5" t="s">
        <v>38</v>
      </c>
      <c r="C1310" s="5" t="s">
        <v>2770</v>
      </c>
      <c r="D1310" s="5" t="s">
        <v>13</v>
      </c>
      <c r="E1310" s="6">
        <v>43188</v>
      </c>
      <c r="F1310" s="4">
        <v>0.42211805555555554</v>
      </c>
      <c r="G1310" s="5" t="s">
        <v>9</v>
      </c>
      <c r="H1310" s="12">
        <f>VLOOKUP(A1310,[1]Sheet1!$A$1:$B$690,2,FALSE)</f>
        <v>2190</v>
      </c>
      <c r="I1310" s="10">
        <f t="shared" si="50"/>
        <v>73</v>
      </c>
      <c r="J1310" s="12">
        <f t="shared" si="49"/>
        <v>93</v>
      </c>
      <c r="L1310" s="5" t="s">
        <v>169</v>
      </c>
      <c r="M1310" s="5" t="s">
        <v>5667</v>
      </c>
    </row>
    <row r="1311" spans="1:13" x14ac:dyDescent="0.35">
      <c r="A1311" s="5" t="s">
        <v>2771</v>
      </c>
      <c r="B1311" s="5" t="s">
        <v>6</v>
      </c>
      <c r="C1311" s="5" t="s">
        <v>2772</v>
      </c>
      <c r="D1311" s="5" t="s">
        <v>8</v>
      </c>
      <c r="E1311" s="6">
        <v>42696</v>
      </c>
      <c r="F1311" s="4">
        <v>0.60628472222222218</v>
      </c>
      <c r="G1311" s="5" t="s">
        <v>9</v>
      </c>
      <c r="H1311" s="12">
        <v>0</v>
      </c>
      <c r="I1311" s="10">
        <f t="shared" si="50"/>
        <v>0</v>
      </c>
      <c r="J1311" s="12">
        <f t="shared" si="49"/>
        <v>585</v>
      </c>
      <c r="L1311" s="5" t="s">
        <v>3249</v>
      </c>
      <c r="M1311" s="5" t="s">
        <v>5666</v>
      </c>
    </row>
    <row r="1312" spans="1:13" x14ac:dyDescent="0.35">
      <c r="A1312" s="5" t="s">
        <v>2773</v>
      </c>
      <c r="B1312" s="5" t="s">
        <v>6</v>
      </c>
      <c r="C1312" s="5" t="s">
        <v>2774</v>
      </c>
      <c r="D1312" s="5" t="s">
        <v>8</v>
      </c>
      <c r="E1312" s="6">
        <v>42696</v>
      </c>
      <c r="F1312" s="4">
        <v>0.4494097222222222</v>
      </c>
      <c r="G1312" s="5" t="s">
        <v>9</v>
      </c>
      <c r="H1312" s="12">
        <v>0</v>
      </c>
      <c r="I1312" s="10">
        <f t="shared" si="50"/>
        <v>0</v>
      </c>
      <c r="J1312" s="12">
        <f t="shared" si="49"/>
        <v>585</v>
      </c>
      <c r="L1312" s="5" t="s">
        <v>3249</v>
      </c>
      <c r="M1312" s="5" t="s">
        <v>5666</v>
      </c>
    </row>
    <row r="1313" spans="1:13" x14ac:dyDescent="0.35">
      <c r="A1313" s="5" t="s">
        <v>2775</v>
      </c>
      <c r="B1313" s="5" t="s">
        <v>38</v>
      </c>
      <c r="C1313" s="5" t="s">
        <v>2776</v>
      </c>
      <c r="D1313" s="5" t="s">
        <v>13</v>
      </c>
      <c r="E1313" s="6">
        <v>43214</v>
      </c>
      <c r="F1313" s="4">
        <v>0.42291666666666666</v>
      </c>
      <c r="G1313" s="5" t="s">
        <v>9</v>
      </c>
      <c r="H1313" s="12">
        <v>0</v>
      </c>
      <c r="I1313" s="10">
        <f t="shared" si="50"/>
        <v>0</v>
      </c>
      <c r="J1313" s="12">
        <f t="shared" si="49"/>
        <v>67</v>
      </c>
      <c r="L1313" s="5" t="s">
        <v>169</v>
      </c>
      <c r="M1313" s="5" t="s">
        <v>5667</v>
      </c>
    </row>
    <row r="1314" spans="1:13" x14ac:dyDescent="0.35">
      <c r="A1314" s="5" t="s">
        <v>2777</v>
      </c>
      <c r="B1314" s="5" t="s">
        <v>6</v>
      </c>
      <c r="C1314" s="5" t="s">
        <v>2778</v>
      </c>
      <c r="D1314" s="5" t="s">
        <v>8</v>
      </c>
      <c r="E1314" s="6">
        <v>42696</v>
      </c>
      <c r="F1314" s="4">
        <v>0.4614699074074074</v>
      </c>
      <c r="G1314" s="5" t="s">
        <v>9</v>
      </c>
      <c r="H1314" s="12">
        <v>0</v>
      </c>
      <c r="I1314" s="10">
        <f t="shared" si="50"/>
        <v>0</v>
      </c>
      <c r="J1314" s="12">
        <f t="shared" si="49"/>
        <v>585</v>
      </c>
      <c r="L1314" s="5" t="s">
        <v>3249</v>
      </c>
      <c r="M1314" s="5" t="s">
        <v>5666</v>
      </c>
    </row>
    <row r="1315" spans="1:13" x14ac:dyDescent="0.35">
      <c r="A1315" s="5" t="s">
        <v>2779</v>
      </c>
      <c r="B1315" s="5" t="s">
        <v>35</v>
      </c>
      <c r="C1315" s="5" t="s">
        <v>2780</v>
      </c>
      <c r="D1315" s="5" t="s">
        <v>13</v>
      </c>
      <c r="E1315" s="6">
        <v>42996</v>
      </c>
      <c r="F1315" s="4">
        <v>0.73059027777777785</v>
      </c>
      <c r="G1315" s="5" t="s">
        <v>9</v>
      </c>
      <c r="H1315" s="12">
        <f>VLOOKUP(A1315,[1]Sheet1!$A$1:$B$690,2,FALSE)</f>
        <v>31500</v>
      </c>
      <c r="I1315" s="10">
        <f t="shared" si="50"/>
        <v>1050</v>
      </c>
      <c r="J1315" s="12">
        <f t="shared" si="49"/>
        <v>285</v>
      </c>
      <c r="L1315" s="5" t="s">
        <v>3253</v>
      </c>
      <c r="M1315" s="5" t="s">
        <v>5669</v>
      </c>
    </row>
    <row r="1316" spans="1:13" x14ac:dyDescent="0.35">
      <c r="A1316" s="5" t="s">
        <v>2781</v>
      </c>
      <c r="B1316" s="5" t="s">
        <v>38</v>
      </c>
      <c r="C1316" s="5" t="s">
        <v>2782</v>
      </c>
      <c r="D1316" s="5" t="s">
        <v>13</v>
      </c>
      <c r="E1316" s="6">
        <v>43211</v>
      </c>
      <c r="F1316" s="4">
        <v>0.58216435185185189</v>
      </c>
      <c r="G1316" s="5" t="s">
        <v>9</v>
      </c>
      <c r="H1316" s="12">
        <f>VLOOKUP(A1316,[1]Sheet1!$A$1:$B$690,2,FALSE)</f>
        <v>4741</v>
      </c>
      <c r="I1316" s="10">
        <f t="shared" si="50"/>
        <v>158.03333333333333</v>
      </c>
      <c r="J1316" s="12">
        <f t="shared" si="49"/>
        <v>70</v>
      </c>
      <c r="L1316" s="5" t="s">
        <v>169</v>
      </c>
      <c r="M1316" s="5" t="s">
        <v>5667</v>
      </c>
    </row>
    <row r="1317" spans="1:13" x14ac:dyDescent="0.35">
      <c r="A1317" s="5" t="s">
        <v>2783</v>
      </c>
      <c r="B1317" s="5" t="s">
        <v>132</v>
      </c>
      <c r="C1317" s="5" t="s">
        <v>2784</v>
      </c>
      <c r="D1317" s="5" t="s">
        <v>13</v>
      </c>
      <c r="E1317" s="6">
        <v>43103</v>
      </c>
      <c r="F1317" s="4">
        <v>0.5108449074074074</v>
      </c>
      <c r="G1317" s="5" t="s">
        <v>9</v>
      </c>
      <c r="H1317" s="12">
        <v>0</v>
      </c>
      <c r="I1317" s="10">
        <f t="shared" si="50"/>
        <v>0</v>
      </c>
      <c r="J1317" s="12">
        <f t="shared" si="49"/>
        <v>178</v>
      </c>
      <c r="L1317" s="5">
        <v>0</v>
      </c>
      <c r="M1317" s="5" t="e">
        <v>#N/A</v>
      </c>
    </row>
    <row r="1318" spans="1:13" x14ac:dyDescent="0.35">
      <c r="A1318" s="5" t="s">
        <v>2785</v>
      </c>
      <c r="B1318" s="5" t="s">
        <v>29</v>
      </c>
      <c r="C1318" s="5" t="s">
        <v>2786</v>
      </c>
      <c r="D1318" s="5" t="s">
        <v>13</v>
      </c>
      <c r="E1318" s="6">
        <v>42803</v>
      </c>
      <c r="F1318" s="4">
        <v>0.49222222222222217</v>
      </c>
      <c r="G1318" s="5" t="s">
        <v>9</v>
      </c>
      <c r="H1318" s="12">
        <f>VLOOKUP(A1318,[1]Sheet1!$A$1:$B$690,2,FALSE)</f>
        <v>1712</v>
      </c>
      <c r="I1318" s="10">
        <f t="shared" si="50"/>
        <v>57.06666666666667</v>
      </c>
      <c r="J1318" s="12">
        <f t="shared" si="49"/>
        <v>478</v>
      </c>
      <c r="L1318" s="5" t="s">
        <v>3252</v>
      </c>
      <c r="M1318" s="5" t="s">
        <v>5667</v>
      </c>
    </row>
    <row r="1319" spans="1:13" x14ac:dyDescent="0.35">
      <c r="A1319" s="5" t="s">
        <v>2787</v>
      </c>
      <c r="B1319" s="5" t="s">
        <v>35</v>
      </c>
      <c r="C1319" s="5" t="s">
        <v>2788</v>
      </c>
      <c r="D1319" s="5" t="s">
        <v>13</v>
      </c>
      <c r="E1319" s="6">
        <v>42996</v>
      </c>
      <c r="F1319" s="4">
        <v>0.72524305555555557</v>
      </c>
      <c r="G1319" s="5" t="s">
        <v>9</v>
      </c>
      <c r="H1319" s="12">
        <f>VLOOKUP(A1319,[1]Sheet1!$A$1:$B$690,2,FALSE)</f>
        <v>28191</v>
      </c>
      <c r="I1319" s="10">
        <f t="shared" si="50"/>
        <v>939.7</v>
      </c>
      <c r="J1319" s="12">
        <f t="shared" si="49"/>
        <v>285</v>
      </c>
      <c r="L1319" s="5" t="s">
        <v>3253</v>
      </c>
      <c r="M1319" s="5" t="s">
        <v>5669</v>
      </c>
    </row>
    <row r="1320" spans="1:13" x14ac:dyDescent="0.35">
      <c r="A1320" s="5" t="s">
        <v>2789</v>
      </c>
      <c r="B1320" s="5" t="s">
        <v>2790</v>
      </c>
      <c r="C1320" s="5" t="s">
        <v>2791</v>
      </c>
      <c r="D1320" s="5" t="s">
        <v>56</v>
      </c>
      <c r="E1320" s="6">
        <v>43080</v>
      </c>
      <c r="F1320" s="4">
        <v>0.70504629629629623</v>
      </c>
      <c r="G1320" s="5" t="s">
        <v>9</v>
      </c>
      <c r="H1320" s="12">
        <f>VLOOKUP(A1320,[1]Sheet1!$A$1:$B$690,2,FALSE)</f>
        <v>734</v>
      </c>
      <c r="I1320" s="10">
        <f t="shared" si="50"/>
        <v>24.466666666666665</v>
      </c>
      <c r="J1320" s="12">
        <f t="shared" si="49"/>
        <v>201</v>
      </c>
      <c r="L1320" s="5">
        <v>0</v>
      </c>
      <c r="M1320" s="5" t="e">
        <v>#N/A</v>
      </c>
    </row>
    <row r="1321" spans="1:13" x14ac:dyDescent="0.35">
      <c r="A1321" s="5" t="s">
        <v>2792</v>
      </c>
      <c r="B1321" s="5" t="s">
        <v>38</v>
      </c>
      <c r="C1321" s="5" t="s">
        <v>2793</v>
      </c>
      <c r="D1321" s="5" t="s">
        <v>13</v>
      </c>
      <c r="E1321" s="6">
        <v>43228</v>
      </c>
      <c r="F1321" s="4">
        <v>0.40930555555555559</v>
      </c>
      <c r="G1321" s="5" t="s">
        <v>9</v>
      </c>
      <c r="H1321" s="12">
        <v>0</v>
      </c>
      <c r="I1321" s="10">
        <f t="shared" si="50"/>
        <v>0</v>
      </c>
      <c r="J1321" s="12">
        <f t="shared" si="49"/>
        <v>53</v>
      </c>
      <c r="L1321" s="5" t="s">
        <v>169</v>
      </c>
      <c r="M1321" s="5" t="s">
        <v>5667</v>
      </c>
    </row>
    <row r="1322" spans="1:13" x14ac:dyDescent="0.35">
      <c r="A1322" s="5" t="s">
        <v>2794</v>
      </c>
      <c r="B1322" s="5" t="s">
        <v>2795</v>
      </c>
      <c r="C1322" s="5" t="s">
        <v>2796</v>
      </c>
      <c r="D1322" s="5" t="s">
        <v>13</v>
      </c>
      <c r="E1322" s="6">
        <v>42919</v>
      </c>
      <c r="F1322" s="4">
        <v>0.66690972222222211</v>
      </c>
      <c r="G1322" s="5" t="s">
        <v>9</v>
      </c>
      <c r="H1322" s="12">
        <v>0</v>
      </c>
      <c r="I1322" s="10">
        <f t="shared" si="50"/>
        <v>0</v>
      </c>
      <c r="J1322" s="12">
        <f t="shared" si="49"/>
        <v>362</v>
      </c>
      <c r="L1322" s="5">
        <v>0</v>
      </c>
      <c r="M1322" s="5" t="e">
        <v>#N/A</v>
      </c>
    </row>
    <row r="1323" spans="1:13" x14ac:dyDescent="0.35">
      <c r="A1323" s="5" t="s">
        <v>2797</v>
      </c>
      <c r="B1323" s="5" t="s">
        <v>2798</v>
      </c>
      <c r="C1323" s="5" t="s">
        <v>2799</v>
      </c>
      <c r="D1323" s="5" t="s">
        <v>13</v>
      </c>
      <c r="E1323" s="6">
        <v>43004</v>
      </c>
      <c r="F1323" s="4">
        <v>0.63210648148148152</v>
      </c>
      <c r="G1323" s="5" t="s">
        <v>9</v>
      </c>
      <c r="H1323" s="12">
        <v>0</v>
      </c>
      <c r="I1323" s="10">
        <f t="shared" si="50"/>
        <v>0</v>
      </c>
      <c r="J1323" s="12">
        <f t="shared" si="49"/>
        <v>277</v>
      </c>
      <c r="L1323" s="5">
        <v>0</v>
      </c>
      <c r="M1323" s="5" t="e">
        <v>#N/A</v>
      </c>
    </row>
    <row r="1324" spans="1:13" x14ac:dyDescent="0.35">
      <c r="A1324" s="5" t="s">
        <v>2800</v>
      </c>
      <c r="B1324" s="5" t="s">
        <v>866</v>
      </c>
      <c r="C1324" s="5" t="s">
        <v>2801</v>
      </c>
      <c r="D1324" s="5" t="s">
        <v>56</v>
      </c>
      <c r="E1324" s="6">
        <v>42808</v>
      </c>
      <c r="F1324" s="4">
        <v>0.7163425925925927</v>
      </c>
      <c r="G1324" s="5" t="s">
        <v>9</v>
      </c>
      <c r="H1324" s="12">
        <v>0</v>
      </c>
      <c r="I1324" s="10">
        <f t="shared" si="50"/>
        <v>0</v>
      </c>
      <c r="J1324" s="12">
        <f t="shared" si="49"/>
        <v>473</v>
      </c>
      <c r="L1324" s="5">
        <v>0</v>
      </c>
      <c r="M1324" s="5" t="e">
        <v>#N/A</v>
      </c>
    </row>
    <row r="1325" spans="1:13" x14ac:dyDescent="0.35">
      <c r="A1325" s="5" t="s">
        <v>2802</v>
      </c>
      <c r="B1325" s="5" t="s">
        <v>2803</v>
      </c>
      <c r="C1325" s="5" t="s">
        <v>826</v>
      </c>
      <c r="D1325" s="5" t="s">
        <v>13</v>
      </c>
      <c r="E1325" s="6">
        <v>42564</v>
      </c>
      <c r="F1325" s="4">
        <v>0.75276620370370362</v>
      </c>
      <c r="G1325" s="5" t="s">
        <v>9</v>
      </c>
      <c r="H1325" s="12">
        <v>0</v>
      </c>
      <c r="I1325" s="10">
        <f t="shared" si="50"/>
        <v>0</v>
      </c>
      <c r="J1325" s="12">
        <f t="shared" si="49"/>
        <v>717</v>
      </c>
      <c r="L1325" s="5" t="s">
        <v>3276</v>
      </c>
      <c r="M1325" s="5" t="s">
        <v>5678</v>
      </c>
    </row>
    <row r="1326" spans="1:13" x14ac:dyDescent="0.35">
      <c r="A1326" s="5" t="s">
        <v>2804</v>
      </c>
      <c r="B1326" s="5" t="s">
        <v>35</v>
      </c>
      <c r="C1326" s="5" t="s">
        <v>2805</v>
      </c>
      <c r="D1326" s="5" t="s">
        <v>13</v>
      </c>
      <c r="E1326" s="6">
        <v>43062</v>
      </c>
      <c r="F1326" s="4">
        <v>0.92267361111111112</v>
      </c>
      <c r="G1326" s="5" t="s">
        <v>9</v>
      </c>
      <c r="H1326" s="12">
        <f>VLOOKUP(A1326,[1]Sheet1!$A$1:$B$690,2,FALSE)</f>
        <v>21421</v>
      </c>
      <c r="I1326" s="10">
        <f t="shared" si="50"/>
        <v>714.0333333333333</v>
      </c>
      <c r="J1326" s="12">
        <f t="shared" si="49"/>
        <v>219</v>
      </c>
      <c r="L1326" s="5" t="s">
        <v>3253</v>
      </c>
      <c r="M1326" s="5" t="s">
        <v>5669</v>
      </c>
    </row>
    <row r="1327" spans="1:13" x14ac:dyDescent="0.35">
      <c r="A1327" s="5" t="s">
        <v>2806</v>
      </c>
      <c r="B1327" s="5" t="s">
        <v>2003</v>
      </c>
      <c r="C1327" s="5" t="s">
        <v>2807</v>
      </c>
      <c r="D1327" s="5" t="s">
        <v>13</v>
      </c>
      <c r="E1327" s="6">
        <v>43255</v>
      </c>
      <c r="F1327" s="4">
        <v>0.43751157407407404</v>
      </c>
      <c r="G1327" s="5" t="s">
        <v>9</v>
      </c>
      <c r="H1327" s="12">
        <f>VLOOKUP(A1327,[1]Sheet1!$A$1:$B$690,2,FALSE)</f>
        <v>240</v>
      </c>
      <c r="I1327" s="10">
        <f t="shared" si="50"/>
        <v>8</v>
      </c>
      <c r="J1327" s="12">
        <f t="shared" si="49"/>
        <v>26</v>
      </c>
      <c r="L1327" s="5">
        <v>0</v>
      </c>
      <c r="M1327" s="5" t="e">
        <v>#N/A</v>
      </c>
    </row>
    <row r="1328" spans="1:13" x14ac:dyDescent="0.35">
      <c r="A1328" s="5" t="s">
        <v>2808</v>
      </c>
      <c r="B1328" s="5" t="s">
        <v>6</v>
      </c>
      <c r="C1328" s="5" t="s">
        <v>2809</v>
      </c>
      <c r="D1328" s="5" t="s">
        <v>8</v>
      </c>
      <c r="E1328" s="6">
        <v>42696</v>
      </c>
      <c r="F1328" s="4">
        <v>0.60949074074074072</v>
      </c>
      <c r="G1328" s="5" t="s">
        <v>9</v>
      </c>
      <c r="H1328" s="12">
        <v>0</v>
      </c>
      <c r="I1328" s="10">
        <f t="shared" si="50"/>
        <v>0</v>
      </c>
      <c r="J1328" s="12">
        <f t="shared" si="49"/>
        <v>585</v>
      </c>
      <c r="L1328" s="5" t="s">
        <v>3249</v>
      </c>
      <c r="M1328" s="5" t="s">
        <v>5666</v>
      </c>
    </row>
    <row r="1329" spans="1:13" x14ac:dyDescent="0.35">
      <c r="A1329" s="5" t="s">
        <v>2810</v>
      </c>
      <c r="B1329" s="5" t="s">
        <v>29</v>
      </c>
      <c r="C1329" s="5" t="s">
        <v>2811</v>
      </c>
      <c r="D1329" s="5" t="s">
        <v>13</v>
      </c>
      <c r="E1329" s="6">
        <v>42803</v>
      </c>
      <c r="F1329" s="4">
        <v>0.71270833333333339</v>
      </c>
      <c r="G1329" s="5" t="s">
        <v>57</v>
      </c>
      <c r="H1329" s="12">
        <v>0</v>
      </c>
      <c r="I1329" s="10">
        <f t="shared" si="50"/>
        <v>0</v>
      </c>
      <c r="J1329" s="12">
        <f t="shared" si="49"/>
        <v>478</v>
      </c>
      <c r="K1329" s="5" t="str">
        <f>IF(J1329&lt;180,"半年",IF(AND(J1329&gt;180,J1329&lt;365),"半年至一年",IF(AND(J1329&gt;365,J1329&lt;730),"一年至两年","两年以上")))</f>
        <v>一年至两年</v>
      </c>
      <c r="L1329" s="5" t="s">
        <v>3252</v>
      </c>
      <c r="M1329" s="5" t="s">
        <v>5667</v>
      </c>
    </row>
    <row r="1330" spans="1:13" x14ac:dyDescent="0.35">
      <c r="A1330" s="5" t="s">
        <v>2812</v>
      </c>
      <c r="B1330" s="5" t="s">
        <v>38</v>
      </c>
      <c r="C1330" s="5" t="s">
        <v>2813</v>
      </c>
      <c r="D1330" s="5" t="s">
        <v>13</v>
      </c>
      <c r="E1330" s="6">
        <v>43192</v>
      </c>
      <c r="F1330" s="4">
        <v>0.77908564814814818</v>
      </c>
      <c r="G1330" s="5" t="s">
        <v>9</v>
      </c>
      <c r="H1330" s="12">
        <f>VLOOKUP(A1330,[1]Sheet1!$A$1:$B$690,2,FALSE)</f>
        <v>9109</v>
      </c>
      <c r="I1330" s="10">
        <f t="shared" si="50"/>
        <v>303.63333333333333</v>
      </c>
      <c r="J1330" s="12">
        <f t="shared" si="49"/>
        <v>89</v>
      </c>
      <c r="L1330" s="5" t="s">
        <v>169</v>
      </c>
      <c r="M1330" s="5" t="s">
        <v>5667</v>
      </c>
    </row>
    <row r="1331" spans="1:13" x14ac:dyDescent="0.35">
      <c r="A1331" s="5" t="s">
        <v>2814</v>
      </c>
      <c r="B1331" s="5" t="s">
        <v>1482</v>
      </c>
      <c r="C1331" s="5" t="s">
        <v>2815</v>
      </c>
      <c r="D1331" s="5" t="s">
        <v>8</v>
      </c>
      <c r="E1331" s="6">
        <v>43097</v>
      </c>
      <c r="F1331" s="4">
        <v>0.75564814814814818</v>
      </c>
      <c r="G1331" s="5" t="s">
        <v>9</v>
      </c>
      <c r="H1331" s="12">
        <v>0</v>
      </c>
      <c r="I1331" s="10">
        <f t="shared" si="50"/>
        <v>0</v>
      </c>
      <c r="J1331" s="12">
        <f t="shared" si="49"/>
        <v>184</v>
      </c>
      <c r="L1331" s="5">
        <v>0</v>
      </c>
      <c r="M1331" s="5" t="e">
        <v>#N/A</v>
      </c>
    </row>
    <row r="1332" spans="1:13" x14ac:dyDescent="0.35">
      <c r="A1332" s="5" t="s">
        <v>2816</v>
      </c>
      <c r="B1332" s="5" t="s">
        <v>2817</v>
      </c>
      <c r="C1332" s="5" t="s">
        <v>2818</v>
      </c>
      <c r="D1332" s="5" t="s">
        <v>8</v>
      </c>
      <c r="E1332" s="6">
        <v>43252</v>
      </c>
      <c r="F1332" s="4">
        <v>0.66149305555555549</v>
      </c>
      <c r="G1332" s="5" t="s">
        <v>9</v>
      </c>
      <c r="H1332" s="12">
        <f>VLOOKUP(A1332,[1]Sheet1!$A$1:$B$690,2,FALSE)</f>
        <v>2147</v>
      </c>
      <c r="I1332" s="10">
        <f t="shared" si="50"/>
        <v>71.566666666666663</v>
      </c>
      <c r="J1332" s="12">
        <f t="shared" si="49"/>
        <v>29</v>
      </c>
      <c r="L1332" s="5">
        <v>0</v>
      </c>
      <c r="M1332" s="5" t="e">
        <v>#N/A</v>
      </c>
    </row>
    <row r="1333" spans="1:13" x14ac:dyDescent="0.35">
      <c r="A1333" s="5" t="s">
        <v>2819</v>
      </c>
      <c r="B1333" s="5" t="s">
        <v>38</v>
      </c>
      <c r="C1333" s="5" t="s">
        <v>2820</v>
      </c>
      <c r="D1333" s="5" t="s">
        <v>13</v>
      </c>
      <c r="E1333" s="6">
        <v>43210</v>
      </c>
      <c r="F1333" s="4">
        <v>0.61209490740740746</v>
      </c>
      <c r="G1333" s="5" t="s">
        <v>9</v>
      </c>
      <c r="H1333" s="12">
        <f>VLOOKUP(A1333,[1]Sheet1!$A$1:$B$690,2,FALSE)</f>
        <v>7183</v>
      </c>
      <c r="I1333" s="10">
        <f t="shared" si="50"/>
        <v>239.43333333333334</v>
      </c>
      <c r="J1333" s="12">
        <f t="shared" si="49"/>
        <v>71</v>
      </c>
      <c r="L1333" s="5" t="s">
        <v>169</v>
      </c>
      <c r="M1333" s="5" t="s">
        <v>5667</v>
      </c>
    </row>
    <row r="1334" spans="1:13" x14ac:dyDescent="0.35">
      <c r="A1334" s="5" t="s">
        <v>2821</v>
      </c>
      <c r="B1334" s="5" t="s">
        <v>2822</v>
      </c>
      <c r="C1334" s="5" t="s">
        <v>2823</v>
      </c>
      <c r="D1334" s="5" t="s">
        <v>13</v>
      </c>
      <c r="E1334" s="6">
        <v>42529</v>
      </c>
      <c r="F1334" s="4">
        <v>0.96487268518518521</v>
      </c>
      <c r="G1334" s="5" t="s">
        <v>9</v>
      </c>
      <c r="H1334" s="12">
        <f>VLOOKUP(A1334,[1]Sheet1!$A$1:$B$690,2,FALSE)</f>
        <v>2269</v>
      </c>
      <c r="I1334" s="10">
        <f t="shared" si="50"/>
        <v>75.63333333333334</v>
      </c>
      <c r="J1334" s="12">
        <f t="shared" si="49"/>
        <v>752</v>
      </c>
      <c r="L1334" s="5">
        <v>0</v>
      </c>
      <c r="M1334" s="5" t="e">
        <v>#N/A</v>
      </c>
    </row>
    <row r="1335" spans="1:13" x14ac:dyDescent="0.35">
      <c r="A1335" s="5" t="s">
        <v>2824</v>
      </c>
      <c r="B1335" s="5" t="s">
        <v>2263</v>
      </c>
      <c r="C1335" s="5" t="s">
        <v>1649</v>
      </c>
      <c r="D1335" s="5" t="s">
        <v>8</v>
      </c>
      <c r="E1335" s="6">
        <v>43266</v>
      </c>
      <c r="F1335" s="4">
        <v>0.88076388888888879</v>
      </c>
      <c r="G1335" s="5" t="s">
        <v>9</v>
      </c>
      <c r="H1335" s="12">
        <f>VLOOKUP(A1335,[1]Sheet1!$A$1:$B$690,2,FALSE)</f>
        <v>1045</v>
      </c>
      <c r="I1335" s="10">
        <f t="shared" si="50"/>
        <v>34.833333333333336</v>
      </c>
      <c r="J1335" s="12">
        <f t="shared" si="49"/>
        <v>15</v>
      </c>
      <c r="L1335" s="5" t="s">
        <v>2263</v>
      </c>
      <c r="M1335" s="5" t="s">
        <v>5666</v>
      </c>
    </row>
    <row r="1336" spans="1:13" x14ac:dyDescent="0.35">
      <c r="A1336" s="5" t="s">
        <v>2825</v>
      </c>
      <c r="B1336" s="5" t="s">
        <v>54</v>
      </c>
      <c r="C1336" s="5" t="s">
        <v>2826</v>
      </c>
      <c r="D1336" s="5" t="s">
        <v>56</v>
      </c>
      <c r="E1336" s="6">
        <v>42867</v>
      </c>
      <c r="F1336" s="4">
        <v>0.44689814814814816</v>
      </c>
      <c r="G1336" s="5" t="s">
        <v>9</v>
      </c>
      <c r="H1336" s="12">
        <v>0</v>
      </c>
      <c r="I1336" s="10">
        <f t="shared" si="50"/>
        <v>0</v>
      </c>
      <c r="J1336" s="12">
        <f t="shared" si="49"/>
        <v>414</v>
      </c>
      <c r="L1336" s="5">
        <v>0</v>
      </c>
      <c r="M1336" s="5" t="e">
        <v>#N/A</v>
      </c>
    </row>
    <row r="1337" spans="1:13" x14ac:dyDescent="0.35">
      <c r="A1337" s="5" t="s">
        <v>2827</v>
      </c>
      <c r="B1337" s="5" t="s">
        <v>6</v>
      </c>
      <c r="C1337" s="5" t="s">
        <v>2828</v>
      </c>
      <c r="D1337" s="5" t="s">
        <v>8</v>
      </c>
      <c r="E1337" s="6">
        <v>42695</v>
      </c>
      <c r="F1337" s="4">
        <v>0.6007986111111111</v>
      </c>
      <c r="G1337" s="5" t="s">
        <v>9</v>
      </c>
      <c r="H1337" s="12">
        <v>0</v>
      </c>
      <c r="I1337" s="10">
        <f t="shared" si="50"/>
        <v>0</v>
      </c>
      <c r="J1337" s="12">
        <f t="shared" ref="J1337:J1400" si="51">$A$1-E1337</f>
        <v>586</v>
      </c>
      <c r="L1337" s="5" t="s">
        <v>3249</v>
      </c>
      <c r="M1337" s="5" t="s">
        <v>5666</v>
      </c>
    </row>
    <row r="1338" spans="1:13" x14ac:dyDescent="0.35">
      <c r="A1338" s="5" t="s">
        <v>2829</v>
      </c>
      <c r="B1338" s="5" t="s">
        <v>6</v>
      </c>
      <c r="C1338" s="5" t="s">
        <v>2830</v>
      </c>
      <c r="D1338" s="5" t="s">
        <v>8</v>
      </c>
      <c r="E1338" s="6">
        <v>42695</v>
      </c>
      <c r="F1338" s="4">
        <v>0.41396990740740741</v>
      </c>
      <c r="G1338" s="5" t="s">
        <v>9</v>
      </c>
      <c r="H1338" s="12">
        <v>0</v>
      </c>
      <c r="I1338" s="10">
        <f t="shared" si="50"/>
        <v>0</v>
      </c>
      <c r="J1338" s="12">
        <f t="shared" si="51"/>
        <v>586</v>
      </c>
      <c r="L1338" s="5" t="s">
        <v>3249</v>
      </c>
      <c r="M1338" s="5" t="s">
        <v>5666</v>
      </c>
    </row>
    <row r="1339" spans="1:13" x14ac:dyDescent="0.35">
      <c r="A1339" s="5" t="s">
        <v>2831</v>
      </c>
      <c r="B1339" s="5" t="s">
        <v>17</v>
      </c>
      <c r="C1339" s="5" t="s">
        <v>2832</v>
      </c>
      <c r="D1339" s="5" t="s">
        <v>13</v>
      </c>
      <c r="E1339" s="6">
        <v>43158</v>
      </c>
      <c r="F1339" s="4">
        <v>0.77896990740740746</v>
      </c>
      <c r="G1339" s="5" t="s">
        <v>9</v>
      </c>
      <c r="H1339" s="12">
        <f>VLOOKUP(A1339,[1]Sheet1!$A$1:$B$690,2,FALSE)</f>
        <v>2386</v>
      </c>
      <c r="I1339" s="10">
        <f t="shared" si="50"/>
        <v>79.533333333333331</v>
      </c>
      <c r="J1339" s="12">
        <f t="shared" si="51"/>
        <v>123</v>
      </c>
      <c r="L1339" s="5">
        <v>0</v>
      </c>
      <c r="M1339" s="5" t="e">
        <v>#N/A</v>
      </c>
    </row>
    <row r="1340" spans="1:13" x14ac:dyDescent="0.35">
      <c r="A1340" s="5" t="s">
        <v>2833</v>
      </c>
      <c r="B1340" s="5" t="s">
        <v>6</v>
      </c>
      <c r="C1340" s="5" t="s">
        <v>2834</v>
      </c>
      <c r="D1340" s="5" t="s">
        <v>8</v>
      </c>
      <c r="E1340" s="6">
        <v>42696</v>
      </c>
      <c r="F1340" s="4">
        <v>0.46089120370370368</v>
      </c>
      <c r="G1340" s="5" t="s">
        <v>9</v>
      </c>
      <c r="H1340" s="12">
        <v>0</v>
      </c>
      <c r="I1340" s="10">
        <f t="shared" si="50"/>
        <v>0</v>
      </c>
      <c r="J1340" s="12">
        <f t="shared" si="51"/>
        <v>585</v>
      </c>
      <c r="L1340" s="5" t="s">
        <v>3249</v>
      </c>
      <c r="M1340" s="5" t="s">
        <v>5666</v>
      </c>
    </row>
    <row r="1341" spans="1:13" x14ac:dyDescent="0.35">
      <c r="A1341" s="5" t="s">
        <v>2835</v>
      </c>
      <c r="B1341" s="5" t="s">
        <v>38</v>
      </c>
      <c r="C1341" s="5" t="s">
        <v>2836</v>
      </c>
      <c r="D1341" s="5" t="s">
        <v>13</v>
      </c>
      <c r="E1341" s="6">
        <v>43214</v>
      </c>
      <c r="F1341" s="4">
        <v>0.42223379629629632</v>
      </c>
      <c r="G1341" s="5" t="s">
        <v>9</v>
      </c>
      <c r="H1341" s="12">
        <v>0</v>
      </c>
      <c r="I1341" s="10">
        <f t="shared" si="50"/>
        <v>0</v>
      </c>
      <c r="J1341" s="12">
        <f t="shared" si="51"/>
        <v>67</v>
      </c>
      <c r="L1341" s="5" t="s">
        <v>169</v>
      </c>
      <c r="M1341" s="5" t="s">
        <v>5667</v>
      </c>
    </row>
    <row r="1342" spans="1:13" x14ac:dyDescent="0.35">
      <c r="A1342" s="5" t="s">
        <v>2837</v>
      </c>
      <c r="B1342" s="5" t="s">
        <v>38</v>
      </c>
      <c r="C1342" s="5" t="s">
        <v>2838</v>
      </c>
      <c r="D1342" s="5" t="s">
        <v>13</v>
      </c>
      <c r="E1342" s="6">
        <v>43214</v>
      </c>
      <c r="F1342" s="4">
        <v>0.41104166666666669</v>
      </c>
      <c r="G1342" s="5" t="s">
        <v>9</v>
      </c>
      <c r="H1342" s="12">
        <f>VLOOKUP(A1342,[1]Sheet1!$A$1:$B$690,2,FALSE)</f>
        <v>4389</v>
      </c>
      <c r="I1342" s="10">
        <f t="shared" si="50"/>
        <v>146.30000000000001</v>
      </c>
      <c r="J1342" s="12">
        <f t="shared" si="51"/>
        <v>67</v>
      </c>
      <c r="L1342" s="5" t="s">
        <v>169</v>
      </c>
      <c r="M1342" s="5" t="s">
        <v>5667</v>
      </c>
    </row>
    <row r="1343" spans="1:13" x14ac:dyDescent="0.35">
      <c r="A1343" s="5" t="s">
        <v>2839</v>
      </c>
      <c r="B1343" s="5" t="s">
        <v>683</v>
      </c>
      <c r="C1343" s="5" t="s">
        <v>2840</v>
      </c>
      <c r="D1343" s="5" t="s">
        <v>13</v>
      </c>
      <c r="E1343" s="6">
        <v>42965</v>
      </c>
      <c r="F1343" s="4">
        <v>0.57504629629629633</v>
      </c>
      <c r="G1343" s="5" t="s">
        <v>9</v>
      </c>
      <c r="H1343" s="12">
        <v>0</v>
      </c>
      <c r="I1343" s="10">
        <f t="shared" si="50"/>
        <v>0</v>
      </c>
      <c r="J1343" s="12">
        <f t="shared" si="51"/>
        <v>316</v>
      </c>
      <c r="L1343" s="5" t="s">
        <v>683</v>
      </c>
      <c r="M1343" s="5" t="s">
        <v>5672</v>
      </c>
    </row>
    <row r="1344" spans="1:13" x14ac:dyDescent="0.35">
      <c r="A1344" s="5" t="s">
        <v>2841</v>
      </c>
      <c r="B1344" s="5" t="s">
        <v>6</v>
      </c>
      <c r="C1344" s="5" t="s">
        <v>2842</v>
      </c>
      <c r="D1344" s="5" t="s">
        <v>8</v>
      </c>
      <c r="E1344" s="6">
        <v>42695</v>
      </c>
      <c r="F1344" s="4">
        <v>0.4574537037037037</v>
      </c>
      <c r="G1344" s="5" t="s">
        <v>9</v>
      </c>
      <c r="H1344" s="12">
        <v>0</v>
      </c>
      <c r="I1344" s="10">
        <f t="shared" si="50"/>
        <v>0</v>
      </c>
      <c r="J1344" s="12">
        <f t="shared" si="51"/>
        <v>586</v>
      </c>
      <c r="L1344" s="5" t="s">
        <v>3249</v>
      </c>
      <c r="M1344" s="5" t="s">
        <v>5666</v>
      </c>
    </row>
    <row r="1345" spans="1:13" x14ac:dyDescent="0.35">
      <c r="A1345" s="5" t="s">
        <v>2843</v>
      </c>
      <c r="B1345" s="5" t="s">
        <v>2715</v>
      </c>
      <c r="C1345" s="5" t="s">
        <v>2844</v>
      </c>
      <c r="D1345" s="5" t="s">
        <v>110</v>
      </c>
      <c r="E1345" s="6">
        <v>43201</v>
      </c>
      <c r="F1345" s="4">
        <v>0.74891203703703713</v>
      </c>
      <c r="G1345" s="5" t="s">
        <v>57</v>
      </c>
      <c r="H1345" s="12">
        <v>0</v>
      </c>
      <c r="I1345" s="10">
        <f t="shared" si="50"/>
        <v>0</v>
      </c>
      <c r="J1345" s="12">
        <f t="shared" si="51"/>
        <v>80</v>
      </c>
      <c r="K1345" s="5" t="str">
        <f>IF(J1345&lt;180,"半年",IF(AND(J1345&gt;180,J1345&lt;365),"半年至一年",IF(AND(J1345&gt;365,J1345&lt;730),"一年至两年","两年以上")))</f>
        <v>半年</v>
      </c>
      <c r="L1345" s="5">
        <v>0</v>
      </c>
      <c r="M1345" s="5" t="e">
        <v>#N/A</v>
      </c>
    </row>
    <row r="1346" spans="1:13" x14ac:dyDescent="0.35">
      <c r="A1346" s="5" t="s">
        <v>2845</v>
      </c>
      <c r="B1346" s="5" t="s">
        <v>38</v>
      </c>
      <c r="C1346" s="5" t="s">
        <v>2846</v>
      </c>
      <c r="D1346" s="5" t="s">
        <v>13</v>
      </c>
      <c r="E1346" s="6">
        <v>43216</v>
      </c>
      <c r="F1346" s="4">
        <v>0.56188657407407405</v>
      </c>
      <c r="G1346" s="5" t="s">
        <v>9</v>
      </c>
      <c r="H1346" s="12">
        <f>VLOOKUP(A1346,[1]Sheet1!$A$1:$B$690,2,FALSE)</f>
        <v>2676</v>
      </c>
      <c r="I1346" s="10">
        <f t="shared" si="50"/>
        <v>89.2</v>
      </c>
      <c r="J1346" s="12">
        <f t="shared" si="51"/>
        <v>65</v>
      </c>
      <c r="L1346" s="5" t="s">
        <v>169</v>
      </c>
      <c r="M1346" s="5" t="s">
        <v>5667</v>
      </c>
    </row>
    <row r="1347" spans="1:13" x14ac:dyDescent="0.35">
      <c r="A1347" s="5" t="s">
        <v>2847</v>
      </c>
      <c r="B1347" s="5" t="s">
        <v>302</v>
      </c>
      <c r="C1347" s="5" t="s">
        <v>2848</v>
      </c>
      <c r="D1347" s="5" t="s">
        <v>56</v>
      </c>
      <c r="E1347" s="6">
        <v>43277</v>
      </c>
      <c r="F1347" s="4">
        <v>0.64953703703703702</v>
      </c>
      <c r="G1347" s="5" t="s">
        <v>9</v>
      </c>
      <c r="H1347" s="12">
        <v>0</v>
      </c>
      <c r="I1347" s="10">
        <f t="shared" si="50"/>
        <v>0</v>
      </c>
      <c r="J1347" s="12">
        <f t="shared" si="51"/>
        <v>4</v>
      </c>
      <c r="L1347" s="5">
        <v>0</v>
      </c>
      <c r="M1347" s="5" t="e">
        <v>#N/A</v>
      </c>
    </row>
    <row r="1348" spans="1:13" x14ac:dyDescent="0.35">
      <c r="A1348" s="5" t="s">
        <v>2849</v>
      </c>
      <c r="B1348" s="5" t="s">
        <v>70</v>
      </c>
      <c r="C1348" s="5" t="s">
        <v>2850</v>
      </c>
      <c r="D1348" s="5" t="s">
        <v>13</v>
      </c>
      <c r="E1348" s="6">
        <v>43213</v>
      </c>
      <c r="F1348" s="4">
        <v>0.57562499999999994</v>
      </c>
      <c r="G1348" s="5" t="s">
        <v>9</v>
      </c>
      <c r="H1348" s="12">
        <v>0</v>
      </c>
      <c r="I1348" s="10">
        <f t="shared" si="50"/>
        <v>0</v>
      </c>
      <c r="J1348" s="12">
        <f t="shared" si="51"/>
        <v>68</v>
      </c>
      <c r="L1348" s="5">
        <v>0</v>
      </c>
      <c r="M1348" s="5" t="e">
        <v>#N/A</v>
      </c>
    </row>
    <row r="1349" spans="1:13" x14ac:dyDescent="0.35">
      <c r="A1349" s="5" t="s">
        <v>2851</v>
      </c>
      <c r="B1349" s="5" t="s">
        <v>257</v>
      </c>
      <c r="C1349" s="5" t="s">
        <v>2852</v>
      </c>
      <c r="D1349" s="5" t="s">
        <v>8</v>
      </c>
      <c r="E1349" s="6">
        <v>43059</v>
      </c>
      <c r="F1349" s="4">
        <v>0.7804282407407408</v>
      </c>
      <c r="G1349" s="5" t="s">
        <v>9</v>
      </c>
      <c r="H1349" s="12">
        <v>0</v>
      </c>
      <c r="I1349" s="10">
        <f t="shared" ref="I1349:I1404" si="52">H1349/30</f>
        <v>0</v>
      </c>
      <c r="J1349" s="12">
        <f t="shared" si="51"/>
        <v>222</v>
      </c>
      <c r="L1349" s="5">
        <v>0</v>
      </c>
      <c r="M1349" s="5" t="e">
        <v>#N/A</v>
      </c>
    </row>
    <row r="1350" spans="1:13" x14ac:dyDescent="0.35">
      <c r="A1350" s="5" t="s">
        <v>2853</v>
      </c>
      <c r="B1350" s="5" t="s">
        <v>11</v>
      </c>
      <c r="C1350" s="5" t="s">
        <v>2854</v>
      </c>
      <c r="D1350" s="5" t="s">
        <v>13</v>
      </c>
      <c r="E1350" s="6">
        <v>42607</v>
      </c>
      <c r="F1350" s="4">
        <v>0.46114583333333337</v>
      </c>
      <c r="G1350" s="5" t="s">
        <v>9</v>
      </c>
      <c r="H1350" s="12">
        <v>0</v>
      </c>
      <c r="I1350" s="10">
        <f t="shared" si="52"/>
        <v>0</v>
      </c>
      <c r="J1350" s="12">
        <f t="shared" si="51"/>
        <v>674</v>
      </c>
      <c r="L1350" s="5">
        <v>0</v>
      </c>
      <c r="M1350" s="5" t="e">
        <v>#N/A</v>
      </c>
    </row>
    <row r="1351" spans="1:13" x14ac:dyDescent="0.35">
      <c r="A1351" s="5" t="s">
        <v>2855</v>
      </c>
      <c r="B1351" s="5" t="s">
        <v>2856</v>
      </c>
      <c r="C1351" s="5" t="s">
        <v>1986</v>
      </c>
      <c r="D1351" s="5" t="s">
        <v>13</v>
      </c>
      <c r="E1351" s="6">
        <v>42998</v>
      </c>
      <c r="F1351" s="4">
        <v>0.70350694444444439</v>
      </c>
      <c r="G1351" s="5" t="s">
        <v>9</v>
      </c>
      <c r="H1351" s="12">
        <v>0</v>
      </c>
      <c r="I1351" s="10">
        <f t="shared" si="52"/>
        <v>0</v>
      </c>
      <c r="J1351" s="12">
        <f t="shared" si="51"/>
        <v>283</v>
      </c>
      <c r="L1351" s="5" t="s">
        <v>3277</v>
      </c>
      <c r="M1351" s="5" t="s">
        <v>5672</v>
      </c>
    </row>
    <row r="1352" spans="1:13" x14ac:dyDescent="0.35">
      <c r="A1352" s="5" t="s">
        <v>2857</v>
      </c>
      <c r="B1352" s="5" t="s">
        <v>38</v>
      </c>
      <c r="C1352" s="5" t="s">
        <v>2858</v>
      </c>
      <c r="D1352" s="5" t="s">
        <v>13</v>
      </c>
      <c r="E1352" s="6">
        <v>43214</v>
      </c>
      <c r="F1352" s="4">
        <v>0.43687499999999996</v>
      </c>
      <c r="G1352" s="5" t="s">
        <v>9</v>
      </c>
      <c r="H1352" s="12">
        <f>VLOOKUP(A1352,[1]Sheet1!$A$1:$B$690,2,FALSE)</f>
        <v>2808</v>
      </c>
      <c r="I1352" s="10">
        <f t="shared" si="52"/>
        <v>93.6</v>
      </c>
      <c r="J1352" s="12">
        <f t="shared" si="51"/>
        <v>67</v>
      </c>
      <c r="L1352" s="5" t="s">
        <v>169</v>
      </c>
      <c r="M1352" s="5" t="s">
        <v>5667</v>
      </c>
    </row>
    <row r="1353" spans="1:13" x14ac:dyDescent="0.35">
      <c r="A1353" s="5" t="s">
        <v>2859</v>
      </c>
      <c r="B1353" s="5" t="s">
        <v>293</v>
      </c>
      <c r="C1353" s="5" t="s">
        <v>1004</v>
      </c>
      <c r="D1353" s="5" t="s">
        <v>13</v>
      </c>
      <c r="E1353" s="6">
        <v>43066</v>
      </c>
      <c r="F1353" s="4">
        <v>0.66562500000000002</v>
      </c>
      <c r="G1353" s="5" t="s">
        <v>9</v>
      </c>
      <c r="H1353" s="12">
        <v>0</v>
      </c>
      <c r="I1353" s="10">
        <f t="shared" si="52"/>
        <v>0</v>
      </c>
      <c r="J1353" s="12">
        <f t="shared" si="51"/>
        <v>215</v>
      </c>
      <c r="L1353" s="5">
        <v>0</v>
      </c>
      <c r="M1353" s="5" t="e">
        <v>#N/A</v>
      </c>
    </row>
    <row r="1354" spans="1:13" x14ac:dyDescent="0.35">
      <c r="A1354" s="5" t="s">
        <v>2860</v>
      </c>
      <c r="B1354" s="5" t="s">
        <v>54</v>
      </c>
      <c r="C1354" s="5" t="s">
        <v>2861</v>
      </c>
      <c r="D1354" s="5" t="s">
        <v>56</v>
      </c>
      <c r="E1354" s="6">
        <v>42698</v>
      </c>
      <c r="F1354" s="4">
        <v>0.46184027777777775</v>
      </c>
      <c r="G1354" s="5" t="s">
        <v>9</v>
      </c>
      <c r="H1354" s="12">
        <f>VLOOKUP(A1354,[1]Sheet1!$A$1:$B$690,2,FALSE)</f>
        <v>38167</v>
      </c>
      <c r="I1354" s="10">
        <f t="shared" si="52"/>
        <v>1272.2333333333333</v>
      </c>
      <c r="J1354" s="12">
        <f t="shared" si="51"/>
        <v>583</v>
      </c>
      <c r="L1354" s="5">
        <v>0</v>
      </c>
      <c r="M1354" s="5" t="e">
        <v>#N/A</v>
      </c>
    </row>
    <row r="1355" spans="1:13" x14ac:dyDescent="0.35">
      <c r="A1355" s="5" t="s">
        <v>2862</v>
      </c>
      <c r="B1355" s="5" t="s">
        <v>38</v>
      </c>
      <c r="C1355" s="5" t="s">
        <v>2863</v>
      </c>
      <c r="D1355" s="5" t="s">
        <v>13</v>
      </c>
      <c r="E1355" s="6">
        <v>43201</v>
      </c>
      <c r="F1355" s="4">
        <v>0.40412037037037035</v>
      </c>
      <c r="G1355" s="5" t="s">
        <v>9</v>
      </c>
      <c r="H1355" s="12">
        <f>VLOOKUP(A1355,[1]Sheet1!$A$1:$B$690,2,FALSE)</f>
        <v>7068</v>
      </c>
      <c r="I1355" s="10">
        <f t="shared" si="52"/>
        <v>235.6</v>
      </c>
      <c r="J1355" s="12">
        <f t="shared" si="51"/>
        <v>80</v>
      </c>
      <c r="L1355" s="5" t="s">
        <v>169</v>
      </c>
      <c r="M1355" s="5" t="s">
        <v>5667</v>
      </c>
    </row>
    <row r="1356" spans="1:13" x14ac:dyDescent="0.35">
      <c r="A1356" s="5" t="s">
        <v>2864</v>
      </c>
      <c r="B1356" s="5" t="s">
        <v>6</v>
      </c>
      <c r="C1356" s="5" t="s">
        <v>2865</v>
      </c>
      <c r="D1356" s="5" t="s">
        <v>8</v>
      </c>
      <c r="E1356" s="6">
        <v>42696</v>
      </c>
      <c r="F1356" s="4">
        <v>0.4658680555555556</v>
      </c>
      <c r="G1356" s="5" t="s">
        <v>9</v>
      </c>
      <c r="H1356" s="12">
        <v>0</v>
      </c>
      <c r="I1356" s="10">
        <f t="shared" si="52"/>
        <v>0</v>
      </c>
      <c r="J1356" s="12">
        <f t="shared" si="51"/>
        <v>585</v>
      </c>
      <c r="L1356" s="5" t="s">
        <v>3249</v>
      </c>
      <c r="M1356" s="5" t="s">
        <v>5666</v>
      </c>
    </row>
    <row r="1357" spans="1:13" x14ac:dyDescent="0.35">
      <c r="A1357" s="5" t="s">
        <v>2866</v>
      </c>
      <c r="B1357" s="5" t="s">
        <v>70</v>
      </c>
      <c r="C1357" s="5" t="s">
        <v>2867</v>
      </c>
      <c r="D1357" s="5" t="s">
        <v>13</v>
      </c>
      <c r="E1357" s="6">
        <v>43276</v>
      </c>
      <c r="F1357" s="4">
        <v>0.61406250000000007</v>
      </c>
      <c r="G1357" s="5" t="s">
        <v>9</v>
      </c>
      <c r="H1357" s="12">
        <f>VLOOKUP(A1357,[1]Sheet1!$A$1:$B$690,2,FALSE)</f>
        <v>1</v>
      </c>
      <c r="I1357" s="10">
        <f t="shared" si="52"/>
        <v>3.3333333333333333E-2</v>
      </c>
      <c r="J1357" s="12">
        <f t="shared" si="51"/>
        <v>5</v>
      </c>
      <c r="L1357" s="5">
        <v>0</v>
      </c>
      <c r="M1357" s="5" t="e">
        <v>#N/A</v>
      </c>
    </row>
    <row r="1358" spans="1:13" x14ac:dyDescent="0.35">
      <c r="A1358" s="5" t="s">
        <v>2868</v>
      </c>
      <c r="B1358" s="5" t="s">
        <v>132</v>
      </c>
      <c r="C1358" s="5" t="s">
        <v>2869</v>
      </c>
      <c r="D1358" s="5" t="s">
        <v>13</v>
      </c>
      <c r="E1358" s="6">
        <v>43214</v>
      </c>
      <c r="F1358" s="4">
        <v>0.69594907407407414</v>
      </c>
      <c r="G1358" s="5" t="s">
        <v>9</v>
      </c>
      <c r="H1358" s="12">
        <v>0</v>
      </c>
      <c r="I1358" s="10">
        <f t="shared" si="52"/>
        <v>0</v>
      </c>
      <c r="J1358" s="12">
        <f t="shared" si="51"/>
        <v>67</v>
      </c>
      <c r="L1358" s="5">
        <v>0</v>
      </c>
      <c r="M1358" s="5" t="e">
        <v>#N/A</v>
      </c>
    </row>
    <row r="1359" spans="1:13" x14ac:dyDescent="0.35">
      <c r="A1359" s="5" t="s">
        <v>2870</v>
      </c>
      <c r="B1359" s="5" t="s">
        <v>38</v>
      </c>
      <c r="C1359" s="5" t="s">
        <v>2871</v>
      </c>
      <c r="D1359" s="5" t="s">
        <v>13</v>
      </c>
      <c r="E1359" s="6">
        <v>43202</v>
      </c>
      <c r="F1359" s="4">
        <v>0.57938657407407412</v>
      </c>
      <c r="G1359" s="5" t="s">
        <v>9</v>
      </c>
      <c r="H1359" s="12">
        <f>VLOOKUP(A1359,[1]Sheet1!$A$1:$B$690,2,FALSE)</f>
        <v>1356</v>
      </c>
      <c r="I1359" s="10">
        <f t="shared" si="52"/>
        <v>45.2</v>
      </c>
      <c r="J1359" s="12">
        <f t="shared" si="51"/>
        <v>79</v>
      </c>
      <c r="L1359" s="5" t="s">
        <v>169</v>
      </c>
      <c r="M1359" s="5" t="s">
        <v>5667</v>
      </c>
    </row>
    <row r="1360" spans="1:13" x14ac:dyDescent="0.35">
      <c r="A1360" s="5" t="s">
        <v>2872</v>
      </c>
      <c r="B1360" s="5" t="s">
        <v>35</v>
      </c>
      <c r="C1360" s="5" t="s">
        <v>2873</v>
      </c>
      <c r="D1360" s="5" t="s">
        <v>13</v>
      </c>
      <c r="E1360" s="6">
        <v>43063</v>
      </c>
      <c r="F1360" s="4">
        <v>0.40939814814814812</v>
      </c>
      <c r="G1360" s="5" t="s">
        <v>9</v>
      </c>
      <c r="H1360" s="12">
        <f>VLOOKUP(A1360,[1]Sheet1!$A$1:$B$690,2,FALSE)</f>
        <v>24308</v>
      </c>
      <c r="I1360" s="10">
        <f t="shared" si="52"/>
        <v>810.26666666666665</v>
      </c>
      <c r="J1360" s="12">
        <f t="shared" si="51"/>
        <v>218</v>
      </c>
      <c r="L1360" s="5" t="s">
        <v>3253</v>
      </c>
      <c r="M1360" s="5" t="s">
        <v>5669</v>
      </c>
    </row>
    <row r="1361" spans="1:13" x14ac:dyDescent="0.35">
      <c r="A1361" s="5" t="s">
        <v>2874</v>
      </c>
      <c r="B1361" s="5" t="s">
        <v>2875</v>
      </c>
      <c r="C1361" s="5" t="s">
        <v>2875</v>
      </c>
      <c r="D1361" s="5" t="s">
        <v>13</v>
      </c>
      <c r="E1361" s="6">
        <v>42578</v>
      </c>
      <c r="F1361" s="4">
        <v>0.73114583333333327</v>
      </c>
      <c r="G1361" s="5" t="s">
        <v>9</v>
      </c>
      <c r="H1361" s="12">
        <f>VLOOKUP(A1361,[1]Sheet1!$A$1:$B$690,2,FALSE)</f>
        <v>848</v>
      </c>
      <c r="I1361" s="10">
        <f t="shared" si="52"/>
        <v>28.266666666666666</v>
      </c>
      <c r="J1361" s="12">
        <f t="shared" si="51"/>
        <v>703</v>
      </c>
      <c r="L1361" s="5">
        <v>0</v>
      </c>
      <c r="M1361" s="5" t="e">
        <v>#N/A</v>
      </c>
    </row>
    <row r="1362" spans="1:13" x14ac:dyDescent="0.35">
      <c r="A1362" s="5" t="s">
        <v>2876</v>
      </c>
      <c r="B1362" s="5" t="s">
        <v>29</v>
      </c>
      <c r="C1362" s="5" t="s">
        <v>2877</v>
      </c>
      <c r="D1362" s="5" t="s">
        <v>13</v>
      </c>
      <c r="E1362" s="6">
        <v>42853</v>
      </c>
      <c r="F1362" s="4">
        <v>0.40596064814814814</v>
      </c>
      <c r="G1362" s="5" t="s">
        <v>9</v>
      </c>
      <c r="H1362" s="12">
        <f>VLOOKUP(A1362,[1]Sheet1!$A$1:$B$690,2,FALSE)</f>
        <v>2456</v>
      </c>
      <c r="I1362" s="10">
        <f t="shared" si="52"/>
        <v>81.86666666666666</v>
      </c>
      <c r="J1362" s="12">
        <f t="shared" si="51"/>
        <v>428</v>
      </c>
      <c r="L1362" s="5" t="s">
        <v>3252</v>
      </c>
      <c r="M1362" s="5" t="s">
        <v>5667</v>
      </c>
    </row>
    <row r="1363" spans="1:13" x14ac:dyDescent="0.35">
      <c r="A1363" s="5" t="s">
        <v>2878</v>
      </c>
      <c r="B1363" s="5" t="s">
        <v>260</v>
      </c>
      <c r="C1363" s="5" t="s">
        <v>2879</v>
      </c>
      <c r="D1363" s="5" t="s">
        <v>13</v>
      </c>
      <c r="E1363" s="6">
        <v>43038</v>
      </c>
      <c r="F1363" s="4">
        <v>0.72398148148148145</v>
      </c>
      <c r="G1363" s="5" t="s">
        <v>9</v>
      </c>
      <c r="H1363" s="12">
        <v>0</v>
      </c>
      <c r="I1363" s="10">
        <f t="shared" si="52"/>
        <v>0</v>
      </c>
      <c r="J1363" s="12">
        <f t="shared" si="51"/>
        <v>243</v>
      </c>
      <c r="L1363" s="5" t="s">
        <v>3258</v>
      </c>
      <c r="M1363" s="5" t="s">
        <v>5667</v>
      </c>
    </row>
    <row r="1364" spans="1:13" x14ac:dyDescent="0.35">
      <c r="A1364" s="5" t="s">
        <v>2880</v>
      </c>
      <c r="B1364" s="5" t="s">
        <v>924</v>
      </c>
      <c r="C1364" s="5" t="s">
        <v>2881</v>
      </c>
      <c r="D1364" s="5" t="s">
        <v>13</v>
      </c>
      <c r="E1364" s="6">
        <v>42543</v>
      </c>
      <c r="F1364" s="4">
        <v>0.76620370370370372</v>
      </c>
      <c r="G1364" s="5" t="s">
        <v>9</v>
      </c>
      <c r="H1364" s="12">
        <v>0</v>
      </c>
      <c r="I1364" s="10">
        <f t="shared" si="52"/>
        <v>0</v>
      </c>
      <c r="J1364" s="12">
        <f t="shared" si="51"/>
        <v>738</v>
      </c>
      <c r="L1364" s="5" t="s">
        <v>925</v>
      </c>
      <c r="M1364" s="5" t="s">
        <v>5667</v>
      </c>
    </row>
    <row r="1365" spans="1:13" x14ac:dyDescent="0.35">
      <c r="A1365" s="5" t="s">
        <v>2882</v>
      </c>
      <c r="B1365" s="5" t="s">
        <v>6</v>
      </c>
      <c r="C1365" s="5" t="s">
        <v>2883</v>
      </c>
      <c r="D1365" s="5" t="s">
        <v>8</v>
      </c>
      <c r="E1365" s="6">
        <v>42695</v>
      </c>
      <c r="F1365" s="4">
        <v>0.40518518518518515</v>
      </c>
      <c r="G1365" s="5" t="s">
        <v>9</v>
      </c>
      <c r="H1365" s="12">
        <v>0</v>
      </c>
      <c r="I1365" s="10">
        <f t="shared" si="52"/>
        <v>0</v>
      </c>
      <c r="J1365" s="12">
        <f t="shared" si="51"/>
        <v>586</v>
      </c>
      <c r="L1365" s="5" t="s">
        <v>3249</v>
      </c>
      <c r="M1365" s="5" t="s">
        <v>5666</v>
      </c>
    </row>
    <row r="1366" spans="1:13" x14ac:dyDescent="0.35">
      <c r="A1366" s="5" t="s">
        <v>2884</v>
      </c>
      <c r="B1366" s="5" t="s">
        <v>29</v>
      </c>
      <c r="C1366" s="5" t="s">
        <v>2885</v>
      </c>
      <c r="D1366" s="5" t="s">
        <v>13</v>
      </c>
      <c r="E1366" s="6">
        <v>42879</v>
      </c>
      <c r="F1366" s="4">
        <v>0.71755787037037033</v>
      </c>
      <c r="G1366" s="5" t="s">
        <v>9</v>
      </c>
      <c r="H1366" s="12">
        <f>VLOOKUP(A1366,[1]Sheet1!$A$1:$B$690,2,FALSE)</f>
        <v>1008</v>
      </c>
      <c r="I1366" s="10">
        <f t="shared" si="52"/>
        <v>33.6</v>
      </c>
      <c r="J1366" s="12">
        <f t="shared" si="51"/>
        <v>402</v>
      </c>
      <c r="L1366" s="5" t="s">
        <v>3252</v>
      </c>
      <c r="M1366" s="5" t="s">
        <v>5667</v>
      </c>
    </row>
    <row r="1367" spans="1:13" x14ac:dyDescent="0.35">
      <c r="A1367" s="5" t="s">
        <v>2886</v>
      </c>
      <c r="B1367" s="5" t="s">
        <v>6</v>
      </c>
      <c r="C1367" s="5" t="s">
        <v>2887</v>
      </c>
      <c r="D1367" s="5" t="s">
        <v>8</v>
      </c>
      <c r="E1367" s="6">
        <v>42692</v>
      </c>
      <c r="F1367" s="4">
        <v>0.694849537037037</v>
      </c>
      <c r="G1367" s="5" t="s">
        <v>9</v>
      </c>
      <c r="H1367" s="12">
        <v>0</v>
      </c>
      <c r="I1367" s="10">
        <f t="shared" si="52"/>
        <v>0</v>
      </c>
      <c r="J1367" s="12">
        <f t="shared" si="51"/>
        <v>589</v>
      </c>
      <c r="L1367" s="5" t="s">
        <v>3249</v>
      </c>
      <c r="M1367" s="5" t="s">
        <v>5666</v>
      </c>
    </row>
    <row r="1368" spans="1:13" x14ac:dyDescent="0.35">
      <c r="A1368" s="5" t="s">
        <v>2888</v>
      </c>
      <c r="B1368" s="5" t="s">
        <v>6</v>
      </c>
      <c r="C1368" s="5" t="s">
        <v>2889</v>
      </c>
      <c r="D1368" s="5" t="s">
        <v>8</v>
      </c>
      <c r="E1368" s="6">
        <v>42696</v>
      </c>
      <c r="F1368" s="4">
        <v>0.61413194444444441</v>
      </c>
      <c r="G1368" s="5" t="s">
        <v>9</v>
      </c>
      <c r="H1368" s="12">
        <v>0</v>
      </c>
      <c r="I1368" s="10">
        <f t="shared" si="52"/>
        <v>0</v>
      </c>
      <c r="J1368" s="12">
        <f t="shared" si="51"/>
        <v>585</v>
      </c>
      <c r="L1368" s="5" t="s">
        <v>3249</v>
      </c>
      <c r="M1368" s="5" t="s">
        <v>5666</v>
      </c>
    </row>
    <row r="1369" spans="1:13" x14ac:dyDescent="0.35">
      <c r="A1369" s="5" t="s">
        <v>2890</v>
      </c>
      <c r="B1369" s="5" t="s">
        <v>35</v>
      </c>
      <c r="C1369" s="5" t="s">
        <v>2891</v>
      </c>
      <c r="D1369" s="5" t="s">
        <v>13</v>
      </c>
      <c r="E1369" s="6">
        <v>43066</v>
      </c>
      <c r="F1369" s="4">
        <v>0.64612268518518523</v>
      </c>
      <c r="G1369" s="5" t="s">
        <v>9</v>
      </c>
      <c r="H1369" s="12">
        <f>VLOOKUP(A1369,[1]Sheet1!$A$1:$B$690,2,FALSE)</f>
        <v>21698</v>
      </c>
      <c r="I1369" s="10">
        <f t="shared" si="52"/>
        <v>723.26666666666665</v>
      </c>
      <c r="J1369" s="12">
        <f t="shared" si="51"/>
        <v>215</v>
      </c>
      <c r="L1369" s="5" t="s">
        <v>3253</v>
      </c>
      <c r="M1369" s="5" t="s">
        <v>5669</v>
      </c>
    </row>
    <row r="1370" spans="1:13" x14ac:dyDescent="0.35">
      <c r="A1370" s="5" t="s">
        <v>2892</v>
      </c>
      <c r="B1370" s="5" t="s">
        <v>1425</v>
      </c>
      <c r="C1370" s="5" t="s">
        <v>2893</v>
      </c>
      <c r="D1370" s="5" t="s">
        <v>13</v>
      </c>
      <c r="E1370" s="6">
        <v>42979</v>
      </c>
      <c r="F1370" s="4">
        <v>0.71273148148148147</v>
      </c>
      <c r="G1370" s="5" t="s">
        <v>9</v>
      </c>
      <c r="H1370" s="12">
        <v>0</v>
      </c>
      <c r="I1370" s="10">
        <f t="shared" si="52"/>
        <v>0</v>
      </c>
      <c r="J1370" s="12">
        <f t="shared" si="51"/>
        <v>302</v>
      </c>
      <c r="L1370" s="5">
        <v>0</v>
      </c>
      <c r="M1370" s="5" t="e">
        <v>#N/A</v>
      </c>
    </row>
    <row r="1371" spans="1:13" x14ac:dyDescent="0.35">
      <c r="A1371" s="5" t="s">
        <v>2894</v>
      </c>
      <c r="B1371" s="5" t="s">
        <v>38</v>
      </c>
      <c r="C1371" s="5" t="s">
        <v>2895</v>
      </c>
      <c r="D1371" s="5" t="s">
        <v>13</v>
      </c>
      <c r="E1371" s="6">
        <v>43217</v>
      </c>
      <c r="F1371" s="4">
        <v>0.62864583333333335</v>
      </c>
      <c r="G1371" s="5" t="s">
        <v>9</v>
      </c>
      <c r="H1371" s="12">
        <v>0</v>
      </c>
      <c r="I1371" s="10">
        <f t="shared" si="52"/>
        <v>0</v>
      </c>
      <c r="J1371" s="12">
        <f t="shared" si="51"/>
        <v>64</v>
      </c>
      <c r="L1371" s="5" t="s">
        <v>169</v>
      </c>
      <c r="M1371" s="5" t="s">
        <v>5667</v>
      </c>
    </row>
    <row r="1372" spans="1:13" x14ac:dyDescent="0.35">
      <c r="A1372" s="5" t="s">
        <v>2896</v>
      </c>
      <c r="B1372" s="5" t="s">
        <v>6</v>
      </c>
      <c r="C1372" s="5" t="s">
        <v>2897</v>
      </c>
      <c r="D1372" s="5" t="s">
        <v>8</v>
      </c>
      <c r="E1372" s="6">
        <v>42696</v>
      </c>
      <c r="F1372" s="4">
        <v>0.42310185185185184</v>
      </c>
      <c r="G1372" s="5" t="s">
        <v>9</v>
      </c>
      <c r="H1372" s="12">
        <v>0</v>
      </c>
      <c r="I1372" s="10">
        <f t="shared" si="52"/>
        <v>0</v>
      </c>
      <c r="J1372" s="12">
        <f t="shared" si="51"/>
        <v>585</v>
      </c>
      <c r="L1372" s="5" t="s">
        <v>3249</v>
      </c>
      <c r="M1372" s="5" t="s">
        <v>5666</v>
      </c>
    </row>
    <row r="1373" spans="1:13" x14ac:dyDescent="0.35">
      <c r="A1373" s="5" t="s">
        <v>2898</v>
      </c>
      <c r="B1373" s="5" t="s">
        <v>92</v>
      </c>
      <c r="C1373" s="5" t="s">
        <v>2899</v>
      </c>
      <c r="D1373" s="5" t="s">
        <v>13</v>
      </c>
      <c r="E1373" s="6">
        <v>42535</v>
      </c>
      <c r="F1373" s="4">
        <v>0.71079861111111109</v>
      </c>
      <c r="G1373" s="5" t="s">
        <v>57</v>
      </c>
      <c r="H1373" s="12">
        <v>0</v>
      </c>
      <c r="I1373" s="10">
        <f t="shared" si="52"/>
        <v>0</v>
      </c>
      <c r="J1373" s="12">
        <f t="shared" si="51"/>
        <v>746</v>
      </c>
      <c r="K1373" s="5" t="str">
        <f>IF(J1373&lt;180,"半年",IF(AND(J1373&gt;180,J1373&lt;365),"半年至一年",IF(AND(J1373&gt;365,J1373&lt;730),"一年至两年","两年以上")))</f>
        <v>两年以上</v>
      </c>
      <c r="L1373" s="5">
        <v>0</v>
      </c>
      <c r="M1373" s="5" t="e">
        <v>#N/A</v>
      </c>
    </row>
    <row r="1374" spans="1:13" x14ac:dyDescent="0.35">
      <c r="A1374" s="5" t="s">
        <v>2900</v>
      </c>
      <c r="B1374" s="5" t="s">
        <v>6</v>
      </c>
      <c r="C1374" s="5" t="s">
        <v>2901</v>
      </c>
      <c r="D1374" s="5" t="s">
        <v>8</v>
      </c>
      <c r="E1374" s="6">
        <v>42801</v>
      </c>
      <c r="F1374" s="4">
        <v>0.70329861111111114</v>
      </c>
      <c r="G1374" s="5" t="s">
        <v>9</v>
      </c>
      <c r="H1374" s="12">
        <f>VLOOKUP(A1374,[1]Sheet1!$A$1:$B$690,2,FALSE)</f>
        <v>509</v>
      </c>
      <c r="I1374" s="10">
        <f t="shared" si="52"/>
        <v>16.966666666666665</v>
      </c>
      <c r="J1374" s="12">
        <f t="shared" si="51"/>
        <v>480</v>
      </c>
      <c r="L1374" s="5" t="s">
        <v>3249</v>
      </c>
      <c r="M1374" s="5" t="s">
        <v>5666</v>
      </c>
    </row>
    <row r="1375" spans="1:13" x14ac:dyDescent="0.35">
      <c r="A1375" s="5" t="s">
        <v>2902</v>
      </c>
      <c r="B1375" s="5" t="s">
        <v>38</v>
      </c>
      <c r="C1375" s="5" t="s">
        <v>2903</v>
      </c>
      <c r="D1375" s="5" t="s">
        <v>13</v>
      </c>
      <c r="E1375" s="6">
        <v>43214</v>
      </c>
      <c r="F1375" s="4">
        <v>0.40609953703703705</v>
      </c>
      <c r="G1375" s="5" t="s">
        <v>9</v>
      </c>
      <c r="H1375" s="12">
        <f>VLOOKUP(A1375,[1]Sheet1!$A$1:$B$690,2,FALSE)</f>
        <v>4855</v>
      </c>
      <c r="I1375" s="10">
        <f t="shared" si="52"/>
        <v>161.83333333333334</v>
      </c>
      <c r="J1375" s="12">
        <f t="shared" si="51"/>
        <v>67</v>
      </c>
      <c r="L1375" s="5" t="s">
        <v>169</v>
      </c>
      <c r="M1375" s="5" t="s">
        <v>5667</v>
      </c>
    </row>
    <row r="1376" spans="1:13" x14ac:dyDescent="0.35">
      <c r="A1376" s="5" t="s">
        <v>2904</v>
      </c>
      <c r="B1376" s="5" t="s">
        <v>2905</v>
      </c>
      <c r="C1376" s="5" t="s">
        <v>2906</v>
      </c>
      <c r="D1376" s="5" t="s">
        <v>110</v>
      </c>
      <c r="E1376" s="6">
        <v>43042</v>
      </c>
      <c r="F1376" s="4">
        <v>0.62693287037037038</v>
      </c>
      <c r="G1376" s="5" t="s">
        <v>9</v>
      </c>
      <c r="H1376" s="12">
        <v>0</v>
      </c>
      <c r="I1376" s="10">
        <f t="shared" si="52"/>
        <v>0</v>
      </c>
      <c r="J1376" s="12">
        <f t="shared" si="51"/>
        <v>239</v>
      </c>
      <c r="L1376" s="5" t="s">
        <v>3278</v>
      </c>
      <c r="M1376" s="5" t="s">
        <v>5667</v>
      </c>
    </row>
    <row r="1377" spans="1:13" x14ac:dyDescent="0.35">
      <c r="A1377" s="5" t="s">
        <v>2907</v>
      </c>
      <c r="B1377" s="5" t="s">
        <v>6</v>
      </c>
      <c r="C1377" s="5" t="s">
        <v>2908</v>
      </c>
      <c r="D1377" s="5" t="s">
        <v>8</v>
      </c>
      <c r="E1377" s="6">
        <v>42692</v>
      </c>
      <c r="F1377" s="4">
        <v>0.4934837962962963</v>
      </c>
      <c r="G1377" s="5" t="s">
        <v>9</v>
      </c>
      <c r="H1377" s="12">
        <v>0</v>
      </c>
      <c r="I1377" s="10">
        <f t="shared" si="52"/>
        <v>0</v>
      </c>
      <c r="J1377" s="12">
        <f t="shared" si="51"/>
        <v>589</v>
      </c>
      <c r="L1377" s="5" t="s">
        <v>3249</v>
      </c>
      <c r="M1377" s="5" t="s">
        <v>5666</v>
      </c>
    </row>
    <row r="1378" spans="1:13" x14ac:dyDescent="0.35">
      <c r="A1378" s="5" t="s">
        <v>2909</v>
      </c>
      <c r="B1378" s="5" t="s">
        <v>6</v>
      </c>
      <c r="C1378" s="5" t="s">
        <v>2910</v>
      </c>
      <c r="D1378" s="5" t="s">
        <v>8</v>
      </c>
      <c r="E1378" s="6">
        <v>42695</v>
      </c>
      <c r="F1378" s="4">
        <v>0.43706018518518519</v>
      </c>
      <c r="G1378" s="5" t="s">
        <v>9</v>
      </c>
      <c r="H1378" s="12">
        <v>0</v>
      </c>
      <c r="I1378" s="10">
        <f t="shared" si="52"/>
        <v>0</v>
      </c>
      <c r="J1378" s="12">
        <f t="shared" si="51"/>
        <v>586</v>
      </c>
      <c r="L1378" s="5" t="s">
        <v>3249</v>
      </c>
      <c r="M1378" s="5" t="s">
        <v>5666</v>
      </c>
    </row>
    <row r="1379" spans="1:13" x14ac:dyDescent="0.35">
      <c r="A1379" s="5" t="s">
        <v>2911</v>
      </c>
      <c r="B1379" s="5" t="s">
        <v>29</v>
      </c>
      <c r="C1379" s="5" t="s">
        <v>2912</v>
      </c>
      <c r="D1379" s="5" t="s">
        <v>13</v>
      </c>
      <c r="E1379" s="6">
        <v>42633</v>
      </c>
      <c r="F1379" s="4">
        <v>0.49115740740740743</v>
      </c>
      <c r="G1379" s="5" t="s">
        <v>57</v>
      </c>
      <c r="H1379" s="12">
        <v>0</v>
      </c>
      <c r="I1379" s="10">
        <f t="shared" si="52"/>
        <v>0</v>
      </c>
      <c r="J1379" s="12">
        <f t="shared" si="51"/>
        <v>648</v>
      </c>
      <c r="K1379" s="5" t="str">
        <f>IF(J1379&lt;180,"半年",IF(AND(J1379&gt;180,J1379&lt;365),"半年至一年",IF(AND(J1379&gt;365,J1379&lt;730),"一年至两年","两年以上")))</f>
        <v>一年至两年</v>
      </c>
      <c r="L1379" s="5" t="s">
        <v>3252</v>
      </c>
      <c r="M1379" s="5" t="s">
        <v>5667</v>
      </c>
    </row>
    <row r="1380" spans="1:13" x14ac:dyDescent="0.35">
      <c r="A1380" s="5" t="s">
        <v>2913</v>
      </c>
      <c r="B1380" s="5" t="s">
        <v>6</v>
      </c>
      <c r="C1380" s="5" t="s">
        <v>2914</v>
      </c>
      <c r="D1380" s="5" t="s">
        <v>8</v>
      </c>
      <c r="E1380" s="6">
        <v>42739</v>
      </c>
      <c r="F1380" s="4">
        <v>0.44831018518518517</v>
      </c>
      <c r="G1380" s="5" t="s">
        <v>9</v>
      </c>
      <c r="H1380" s="12">
        <v>0</v>
      </c>
      <c r="I1380" s="10">
        <f t="shared" si="52"/>
        <v>0</v>
      </c>
      <c r="J1380" s="12">
        <f t="shared" si="51"/>
        <v>542</v>
      </c>
      <c r="L1380" s="5" t="s">
        <v>3249</v>
      </c>
      <c r="M1380" s="5" t="s">
        <v>5666</v>
      </c>
    </row>
    <row r="1381" spans="1:13" x14ac:dyDescent="0.35">
      <c r="A1381" s="5" t="s">
        <v>2915</v>
      </c>
      <c r="B1381" s="5" t="s">
        <v>38</v>
      </c>
      <c r="C1381" s="5" t="s">
        <v>2916</v>
      </c>
      <c r="D1381" s="5" t="s">
        <v>13</v>
      </c>
      <c r="E1381" s="6">
        <v>43222</v>
      </c>
      <c r="F1381" s="4">
        <v>0.75753472222222218</v>
      </c>
      <c r="G1381" s="5" t="s">
        <v>9</v>
      </c>
      <c r="H1381" s="12">
        <f>VLOOKUP(A1381,[1]Sheet1!$A$1:$B$690,2,FALSE)</f>
        <v>2838</v>
      </c>
      <c r="I1381" s="10">
        <f t="shared" si="52"/>
        <v>94.6</v>
      </c>
      <c r="J1381" s="12">
        <f t="shared" si="51"/>
        <v>59</v>
      </c>
      <c r="L1381" s="5" t="s">
        <v>169</v>
      </c>
      <c r="M1381" s="5" t="s">
        <v>5667</v>
      </c>
    </row>
    <row r="1382" spans="1:13" x14ac:dyDescent="0.35">
      <c r="A1382" s="5" t="s">
        <v>2917</v>
      </c>
      <c r="B1382" s="5" t="s">
        <v>257</v>
      </c>
      <c r="C1382" s="5" t="s">
        <v>2918</v>
      </c>
      <c r="D1382" s="5" t="s">
        <v>8</v>
      </c>
      <c r="E1382" s="6">
        <v>42992</v>
      </c>
      <c r="F1382" s="4">
        <v>0.4029282407407408</v>
      </c>
      <c r="G1382" s="5" t="s">
        <v>9</v>
      </c>
      <c r="H1382" s="12">
        <v>0</v>
      </c>
      <c r="I1382" s="10">
        <f t="shared" si="52"/>
        <v>0</v>
      </c>
      <c r="J1382" s="12">
        <f t="shared" si="51"/>
        <v>289</v>
      </c>
      <c r="L1382" s="5">
        <v>0</v>
      </c>
      <c r="M1382" s="5" t="e">
        <v>#N/A</v>
      </c>
    </row>
    <row r="1383" spans="1:13" x14ac:dyDescent="0.35">
      <c r="A1383" s="5" t="s">
        <v>2919</v>
      </c>
      <c r="B1383" s="5" t="s">
        <v>6</v>
      </c>
      <c r="C1383" s="5" t="s">
        <v>2920</v>
      </c>
      <c r="D1383" s="5" t="s">
        <v>8</v>
      </c>
      <c r="E1383" s="6">
        <v>42696</v>
      </c>
      <c r="F1383" s="4">
        <v>0.62062499999999998</v>
      </c>
      <c r="G1383" s="5" t="s">
        <v>9</v>
      </c>
      <c r="H1383" s="12">
        <v>0</v>
      </c>
      <c r="I1383" s="10">
        <f t="shared" si="52"/>
        <v>0</v>
      </c>
      <c r="J1383" s="12">
        <f t="shared" si="51"/>
        <v>585</v>
      </c>
      <c r="L1383" s="5" t="s">
        <v>3249</v>
      </c>
      <c r="M1383" s="5" t="s">
        <v>5666</v>
      </c>
    </row>
    <row r="1384" spans="1:13" x14ac:dyDescent="0.35">
      <c r="A1384" s="5" t="s">
        <v>2921</v>
      </c>
      <c r="B1384" s="5" t="s">
        <v>2922</v>
      </c>
      <c r="C1384" s="5" t="s">
        <v>2923</v>
      </c>
      <c r="D1384" s="5" t="s">
        <v>8</v>
      </c>
      <c r="E1384" s="6">
        <v>43126</v>
      </c>
      <c r="F1384" s="4">
        <v>0.69251157407407404</v>
      </c>
      <c r="G1384" s="5" t="s">
        <v>9</v>
      </c>
      <c r="H1384" s="12">
        <f>VLOOKUP(A1384,[1]Sheet1!$A$1:$B$690,2,FALSE)</f>
        <v>2953</v>
      </c>
      <c r="I1384" s="10">
        <f t="shared" si="52"/>
        <v>98.433333333333337</v>
      </c>
      <c r="J1384" s="12">
        <f t="shared" si="51"/>
        <v>155</v>
      </c>
      <c r="L1384" s="5">
        <v>0</v>
      </c>
      <c r="M1384" s="5" t="e">
        <v>#N/A</v>
      </c>
    </row>
    <row r="1385" spans="1:13" x14ac:dyDescent="0.35">
      <c r="A1385" s="5" t="s">
        <v>2924</v>
      </c>
      <c r="B1385" s="5" t="s">
        <v>38</v>
      </c>
      <c r="C1385" s="5" t="s">
        <v>2925</v>
      </c>
      <c r="D1385" s="5" t="s">
        <v>13</v>
      </c>
      <c r="E1385" s="6">
        <v>43227</v>
      </c>
      <c r="F1385" s="4">
        <v>0.49028935185185185</v>
      </c>
      <c r="G1385" s="5" t="s">
        <v>9</v>
      </c>
      <c r="H1385" s="12">
        <v>0</v>
      </c>
      <c r="I1385" s="10">
        <f t="shared" si="52"/>
        <v>0</v>
      </c>
      <c r="J1385" s="12">
        <f t="shared" si="51"/>
        <v>54</v>
      </c>
      <c r="L1385" s="5" t="s">
        <v>169</v>
      </c>
      <c r="M1385" s="5" t="s">
        <v>5667</v>
      </c>
    </row>
    <row r="1386" spans="1:13" x14ac:dyDescent="0.35">
      <c r="A1386" s="5" t="s">
        <v>2926</v>
      </c>
      <c r="B1386" s="5" t="s">
        <v>6</v>
      </c>
      <c r="C1386" s="5" t="s">
        <v>2927</v>
      </c>
      <c r="D1386" s="5" t="s">
        <v>8</v>
      </c>
      <c r="E1386" s="6">
        <v>42695</v>
      </c>
      <c r="F1386" s="4">
        <v>0.6025462962962963</v>
      </c>
      <c r="G1386" s="5" t="s">
        <v>9</v>
      </c>
      <c r="H1386" s="12">
        <v>0</v>
      </c>
      <c r="I1386" s="10">
        <f t="shared" si="52"/>
        <v>0</v>
      </c>
      <c r="J1386" s="12">
        <f t="shared" si="51"/>
        <v>586</v>
      </c>
      <c r="L1386" s="5" t="s">
        <v>3249</v>
      </c>
      <c r="M1386" s="5" t="s">
        <v>5666</v>
      </c>
    </row>
    <row r="1387" spans="1:13" x14ac:dyDescent="0.35">
      <c r="A1387" s="5" t="s">
        <v>2928</v>
      </c>
      <c r="B1387" s="5" t="s">
        <v>6</v>
      </c>
      <c r="C1387" s="5" t="s">
        <v>2929</v>
      </c>
      <c r="D1387" s="5" t="s">
        <v>8</v>
      </c>
      <c r="E1387" s="6">
        <v>42696</v>
      </c>
      <c r="F1387" s="4">
        <v>0.43019675925925926</v>
      </c>
      <c r="G1387" s="5" t="s">
        <v>9</v>
      </c>
      <c r="H1387" s="12">
        <v>0</v>
      </c>
      <c r="I1387" s="10">
        <f t="shared" si="52"/>
        <v>0</v>
      </c>
      <c r="J1387" s="12">
        <f t="shared" si="51"/>
        <v>585</v>
      </c>
      <c r="L1387" s="5" t="s">
        <v>3249</v>
      </c>
      <c r="M1387" s="5" t="s">
        <v>5666</v>
      </c>
    </row>
    <row r="1388" spans="1:13" x14ac:dyDescent="0.35">
      <c r="A1388" s="5" t="s">
        <v>2930</v>
      </c>
      <c r="B1388" s="5" t="s">
        <v>29</v>
      </c>
      <c r="C1388" s="5" t="s">
        <v>2931</v>
      </c>
      <c r="D1388" s="5" t="s">
        <v>13</v>
      </c>
      <c r="E1388" s="6">
        <v>43045</v>
      </c>
      <c r="F1388" s="4">
        <v>0.56391203703703707</v>
      </c>
      <c r="G1388" s="5" t="s">
        <v>9</v>
      </c>
      <c r="H1388" s="12">
        <f>VLOOKUP(A1388,[1]Sheet1!$A$1:$B$690,2,FALSE)</f>
        <v>1467</v>
      </c>
      <c r="I1388" s="10">
        <f t="shared" si="52"/>
        <v>48.9</v>
      </c>
      <c r="J1388" s="12">
        <f t="shared" si="51"/>
        <v>236</v>
      </c>
      <c r="L1388" s="5" t="s">
        <v>3252</v>
      </c>
      <c r="M1388" s="5" t="s">
        <v>5667</v>
      </c>
    </row>
    <row r="1389" spans="1:13" x14ac:dyDescent="0.35">
      <c r="A1389" s="5" t="s">
        <v>2932</v>
      </c>
      <c r="B1389" s="5" t="s">
        <v>6</v>
      </c>
      <c r="C1389" s="5" t="s">
        <v>2933</v>
      </c>
      <c r="D1389" s="5" t="s">
        <v>8</v>
      </c>
      <c r="E1389" s="6">
        <v>42814</v>
      </c>
      <c r="F1389" s="4">
        <v>0.53892361111111109</v>
      </c>
      <c r="G1389" s="5" t="s">
        <v>9</v>
      </c>
      <c r="H1389" s="12">
        <v>0</v>
      </c>
      <c r="I1389" s="10">
        <f t="shared" si="52"/>
        <v>0</v>
      </c>
      <c r="J1389" s="12">
        <f t="shared" si="51"/>
        <v>467</v>
      </c>
      <c r="L1389" s="5" t="s">
        <v>3249</v>
      </c>
      <c r="M1389" s="5" t="s">
        <v>5666</v>
      </c>
    </row>
    <row r="1390" spans="1:13" x14ac:dyDescent="0.35">
      <c r="A1390" s="5" t="s">
        <v>2934</v>
      </c>
      <c r="B1390" s="5" t="s">
        <v>29</v>
      </c>
      <c r="C1390" s="5" t="s">
        <v>2935</v>
      </c>
      <c r="D1390" s="5" t="s">
        <v>13</v>
      </c>
      <c r="E1390" s="6">
        <v>43076</v>
      </c>
      <c r="F1390" s="4">
        <v>0.72348379629629633</v>
      </c>
      <c r="G1390" s="5" t="s">
        <v>9</v>
      </c>
      <c r="H1390" s="12">
        <f>VLOOKUP(A1390,[1]Sheet1!$A$1:$B$690,2,FALSE)</f>
        <v>2374</v>
      </c>
      <c r="I1390" s="10">
        <f t="shared" si="52"/>
        <v>79.13333333333334</v>
      </c>
      <c r="J1390" s="12">
        <f t="shared" si="51"/>
        <v>205</v>
      </c>
      <c r="L1390" s="5" t="s">
        <v>3252</v>
      </c>
      <c r="M1390" s="5" t="s">
        <v>5667</v>
      </c>
    </row>
    <row r="1391" spans="1:13" x14ac:dyDescent="0.35">
      <c r="A1391" s="5" t="s">
        <v>2936</v>
      </c>
      <c r="B1391" s="5" t="s">
        <v>38</v>
      </c>
      <c r="C1391" s="5" t="s">
        <v>2937</v>
      </c>
      <c r="D1391" s="5" t="s">
        <v>13</v>
      </c>
      <c r="E1391" s="6">
        <v>43211</v>
      </c>
      <c r="F1391" s="4">
        <v>0.35350694444444447</v>
      </c>
      <c r="G1391" s="5" t="s">
        <v>9</v>
      </c>
      <c r="H1391" s="12">
        <f>VLOOKUP(A1391,[1]Sheet1!$A$1:$B$690,2,FALSE)</f>
        <v>2536</v>
      </c>
      <c r="I1391" s="10">
        <f t="shared" si="52"/>
        <v>84.533333333333331</v>
      </c>
      <c r="J1391" s="12">
        <f t="shared" si="51"/>
        <v>70</v>
      </c>
      <c r="L1391" s="5" t="s">
        <v>169</v>
      </c>
      <c r="M1391" s="5" t="s">
        <v>5667</v>
      </c>
    </row>
    <row r="1392" spans="1:13" x14ac:dyDescent="0.35">
      <c r="A1392" s="5" t="s">
        <v>2938</v>
      </c>
      <c r="B1392" s="5" t="s">
        <v>38</v>
      </c>
      <c r="C1392" s="5" t="s">
        <v>2939</v>
      </c>
      <c r="D1392" s="5" t="s">
        <v>13</v>
      </c>
      <c r="E1392" s="6">
        <v>43251</v>
      </c>
      <c r="F1392" s="4">
        <v>0.42031250000000003</v>
      </c>
      <c r="G1392" s="5" t="s">
        <v>9</v>
      </c>
      <c r="H1392" s="12">
        <f>VLOOKUP(A1392,[1]Sheet1!$A$1:$B$690,2,FALSE)</f>
        <v>563</v>
      </c>
      <c r="I1392" s="10">
        <f t="shared" si="52"/>
        <v>18.766666666666666</v>
      </c>
      <c r="J1392" s="12">
        <f t="shared" si="51"/>
        <v>30</v>
      </c>
      <c r="L1392" s="5" t="s">
        <v>169</v>
      </c>
      <c r="M1392" s="5" t="s">
        <v>5667</v>
      </c>
    </row>
    <row r="1393" spans="1:13" x14ac:dyDescent="0.35">
      <c r="A1393" s="5" t="s">
        <v>2940</v>
      </c>
      <c r="B1393" s="5" t="s">
        <v>38</v>
      </c>
      <c r="C1393" s="5" t="s">
        <v>2941</v>
      </c>
      <c r="D1393" s="5" t="s">
        <v>13</v>
      </c>
      <c r="E1393" s="6">
        <v>43235</v>
      </c>
      <c r="F1393" s="4">
        <v>0.75346064814814817</v>
      </c>
      <c r="G1393" s="5" t="s">
        <v>9</v>
      </c>
      <c r="H1393" s="12">
        <f>VLOOKUP(A1393,[1]Sheet1!$A$1:$B$690,2,FALSE)</f>
        <v>8269</v>
      </c>
      <c r="I1393" s="10">
        <f t="shared" si="52"/>
        <v>275.63333333333333</v>
      </c>
      <c r="J1393" s="12">
        <f t="shared" si="51"/>
        <v>46</v>
      </c>
      <c r="L1393" s="5" t="s">
        <v>169</v>
      </c>
      <c r="M1393" s="5" t="s">
        <v>5667</v>
      </c>
    </row>
    <row r="1394" spans="1:13" x14ac:dyDescent="0.35">
      <c r="A1394" s="5" t="s">
        <v>2942</v>
      </c>
      <c r="B1394" s="5" t="s">
        <v>204</v>
      </c>
      <c r="C1394" s="5" t="s">
        <v>2943</v>
      </c>
      <c r="D1394" s="5" t="s">
        <v>110</v>
      </c>
      <c r="E1394" s="6">
        <v>43092</v>
      </c>
      <c r="F1394" s="4">
        <v>0.68518518518518512</v>
      </c>
      <c r="G1394" s="5" t="s">
        <v>9</v>
      </c>
      <c r="H1394" s="12">
        <v>0</v>
      </c>
      <c r="I1394" s="10">
        <f t="shared" si="52"/>
        <v>0</v>
      </c>
      <c r="J1394" s="12">
        <f t="shared" si="51"/>
        <v>189</v>
      </c>
      <c r="L1394" s="5" t="s">
        <v>3255</v>
      </c>
      <c r="M1394" s="5" t="s">
        <v>5668</v>
      </c>
    </row>
    <row r="1395" spans="1:13" x14ac:dyDescent="0.35">
      <c r="A1395" s="5" t="s">
        <v>2944</v>
      </c>
      <c r="B1395" s="5" t="s">
        <v>902</v>
      </c>
      <c r="C1395" s="5" t="s">
        <v>2945</v>
      </c>
      <c r="D1395" s="5" t="s">
        <v>8</v>
      </c>
      <c r="E1395" s="6">
        <v>42933</v>
      </c>
      <c r="F1395" s="4">
        <v>0.71568287037037026</v>
      </c>
      <c r="G1395" s="5" t="s">
        <v>9</v>
      </c>
      <c r="H1395" s="12">
        <v>0</v>
      </c>
      <c r="I1395" s="10">
        <f t="shared" si="52"/>
        <v>0</v>
      </c>
      <c r="J1395" s="12">
        <f t="shared" si="51"/>
        <v>348</v>
      </c>
      <c r="L1395" s="5">
        <v>0</v>
      </c>
      <c r="M1395" s="5" t="e">
        <v>#N/A</v>
      </c>
    </row>
    <row r="1396" spans="1:13" x14ac:dyDescent="0.35">
      <c r="A1396" s="5" t="s">
        <v>2946</v>
      </c>
      <c r="B1396" s="5" t="s">
        <v>47</v>
      </c>
      <c r="C1396" s="5" t="s">
        <v>2947</v>
      </c>
      <c r="D1396" s="5" t="s">
        <v>13</v>
      </c>
      <c r="E1396" s="6">
        <v>43134</v>
      </c>
      <c r="F1396" s="4">
        <v>0.50246527777777772</v>
      </c>
      <c r="G1396" s="5" t="s">
        <v>9</v>
      </c>
      <c r="H1396" s="12">
        <f>VLOOKUP(A1396,[1]Sheet1!$A$1:$B$690,2,FALSE)</f>
        <v>7623</v>
      </c>
      <c r="I1396" s="10">
        <f t="shared" si="52"/>
        <v>254.1</v>
      </c>
      <c r="J1396" s="12">
        <f t="shared" si="51"/>
        <v>147</v>
      </c>
      <c r="L1396" s="5">
        <v>0</v>
      </c>
      <c r="M1396" s="5" t="e">
        <v>#N/A</v>
      </c>
    </row>
    <row r="1397" spans="1:13" x14ac:dyDescent="0.35">
      <c r="A1397" s="5" t="s">
        <v>2948</v>
      </c>
      <c r="B1397" s="5" t="s">
        <v>2949</v>
      </c>
      <c r="C1397" s="5" t="s">
        <v>2950</v>
      </c>
      <c r="D1397" s="5" t="s">
        <v>13</v>
      </c>
      <c r="E1397" s="6">
        <v>42807</v>
      </c>
      <c r="F1397" s="4">
        <v>0.65674768518518511</v>
      </c>
      <c r="G1397" s="5" t="s">
        <v>9</v>
      </c>
      <c r="H1397" s="12">
        <v>0</v>
      </c>
      <c r="I1397" s="10">
        <f t="shared" si="52"/>
        <v>0</v>
      </c>
      <c r="J1397" s="12">
        <f t="shared" si="51"/>
        <v>474</v>
      </c>
      <c r="L1397" s="5" t="s">
        <v>2949</v>
      </c>
      <c r="M1397" s="5" t="s">
        <v>5672</v>
      </c>
    </row>
    <row r="1398" spans="1:13" x14ac:dyDescent="0.35">
      <c r="A1398" s="5" t="s">
        <v>2951</v>
      </c>
      <c r="B1398" s="5" t="s">
        <v>2856</v>
      </c>
      <c r="C1398" s="5" t="s">
        <v>2952</v>
      </c>
      <c r="D1398" s="5" t="s">
        <v>13</v>
      </c>
      <c r="E1398" s="6">
        <v>42871</v>
      </c>
      <c r="F1398" s="4">
        <v>0.67811342592592594</v>
      </c>
      <c r="G1398" s="5" t="s">
        <v>9</v>
      </c>
      <c r="H1398" s="12">
        <v>0</v>
      </c>
      <c r="I1398" s="10">
        <f t="shared" si="52"/>
        <v>0</v>
      </c>
      <c r="J1398" s="12">
        <f t="shared" si="51"/>
        <v>410</v>
      </c>
      <c r="L1398" s="5" t="s">
        <v>3277</v>
      </c>
      <c r="M1398" s="5" t="s">
        <v>5672</v>
      </c>
    </row>
    <row r="1399" spans="1:13" x14ac:dyDescent="0.35">
      <c r="A1399" s="5" t="s">
        <v>2953</v>
      </c>
      <c r="B1399" s="5" t="s">
        <v>38</v>
      </c>
      <c r="C1399" s="5" t="s">
        <v>2954</v>
      </c>
      <c r="D1399" s="5" t="s">
        <v>13</v>
      </c>
      <c r="E1399" s="6">
        <v>43227</v>
      </c>
      <c r="F1399" s="4">
        <v>0.49172453703703706</v>
      </c>
      <c r="G1399" s="5" t="s">
        <v>9</v>
      </c>
      <c r="H1399" s="12">
        <v>0</v>
      </c>
      <c r="I1399" s="10">
        <f t="shared" si="52"/>
        <v>0</v>
      </c>
      <c r="J1399" s="12">
        <f t="shared" si="51"/>
        <v>54</v>
      </c>
      <c r="L1399" s="5" t="s">
        <v>169</v>
      </c>
      <c r="M1399" s="5" t="s">
        <v>5667</v>
      </c>
    </row>
    <row r="1400" spans="1:13" x14ac:dyDescent="0.35">
      <c r="A1400" s="5" t="s">
        <v>2955</v>
      </c>
      <c r="B1400" s="5" t="s">
        <v>29</v>
      </c>
      <c r="C1400" s="5" t="s">
        <v>2956</v>
      </c>
      <c r="D1400" s="5" t="s">
        <v>13</v>
      </c>
      <c r="E1400" s="6">
        <v>42859</v>
      </c>
      <c r="F1400" s="4">
        <v>0.43857638888888889</v>
      </c>
      <c r="G1400" s="5" t="s">
        <v>9</v>
      </c>
      <c r="H1400" s="12">
        <f>VLOOKUP(A1400,[1]Sheet1!$A$1:$B$690,2,FALSE)</f>
        <v>77</v>
      </c>
      <c r="I1400" s="10">
        <f t="shared" si="52"/>
        <v>2.5666666666666669</v>
      </c>
      <c r="J1400" s="12">
        <f t="shared" si="51"/>
        <v>422</v>
      </c>
      <c r="L1400" s="5" t="s">
        <v>3252</v>
      </c>
      <c r="M1400" s="5" t="s">
        <v>5667</v>
      </c>
    </row>
    <row r="1401" spans="1:13" x14ac:dyDescent="0.35">
      <c r="A1401" s="5" t="s">
        <v>2957</v>
      </c>
      <c r="B1401" s="5" t="s">
        <v>6</v>
      </c>
      <c r="C1401" s="5" t="s">
        <v>2958</v>
      </c>
      <c r="D1401" s="5" t="s">
        <v>8</v>
      </c>
      <c r="E1401" s="6">
        <v>42695</v>
      </c>
      <c r="F1401" s="4">
        <v>0.49163194444444441</v>
      </c>
      <c r="G1401" s="5" t="s">
        <v>9</v>
      </c>
      <c r="H1401" s="12">
        <v>0</v>
      </c>
      <c r="I1401" s="10">
        <f t="shared" si="52"/>
        <v>0</v>
      </c>
      <c r="J1401" s="12">
        <f t="shared" ref="J1401:J1404" si="53">$A$1-E1401</f>
        <v>586</v>
      </c>
      <c r="L1401" s="5" t="s">
        <v>3249</v>
      </c>
      <c r="M1401" s="5" t="s">
        <v>5666</v>
      </c>
    </row>
    <row r="1402" spans="1:13" x14ac:dyDescent="0.35">
      <c r="A1402" s="5" t="s">
        <v>2959</v>
      </c>
      <c r="B1402" s="5" t="s">
        <v>38</v>
      </c>
      <c r="C1402" s="5" t="s">
        <v>2960</v>
      </c>
      <c r="D1402" s="5" t="s">
        <v>13</v>
      </c>
      <c r="E1402" s="6">
        <v>43202</v>
      </c>
      <c r="F1402" s="4">
        <v>0.60753472222222216</v>
      </c>
      <c r="G1402" s="5" t="s">
        <v>9</v>
      </c>
      <c r="H1402" s="12">
        <f>VLOOKUP(A1402,[1]Sheet1!$A$1:$B$690,2,FALSE)</f>
        <v>4158</v>
      </c>
      <c r="I1402" s="10">
        <f t="shared" si="52"/>
        <v>138.6</v>
      </c>
      <c r="J1402" s="12">
        <f t="shared" si="53"/>
        <v>79</v>
      </c>
      <c r="L1402" s="5" t="s">
        <v>169</v>
      </c>
      <c r="M1402" s="5" t="s">
        <v>5667</v>
      </c>
    </row>
    <row r="1403" spans="1:13" x14ac:dyDescent="0.35">
      <c r="A1403" s="5" t="s">
        <v>2961</v>
      </c>
      <c r="B1403" s="5" t="s">
        <v>70</v>
      </c>
      <c r="C1403" s="5" t="s">
        <v>2962</v>
      </c>
      <c r="D1403" s="5" t="s">
        <v>13</v>
      </c>
      <c r="E1403" s="6">
        <v>43276</v>
      </c>
      <c r="F1403" s="4">
        <v>0.61493055555555554</v>
      </c>
      <c r="G1403" s="5" t="s">
        <v>9</v>
      </c>
      <c r="H1403" s="12">
        <f>VLOOKUP(A1403,[1]Sheet1!$A$1:$B$690,2,FALSE)</f>
        <v>2</v>
      </c>
      <c r="I1403" s="10">
        <f t="shared" si="52"/>
        <v>6.6666666666666666E-2</v>
      </c>
      <c r="J1403" s="12">
        <f t="shared" si="53"/>
        <v>5</v>
      </c>
      <c r="L1403" s="5">
        <v>0</v>
      </c>
      <c r="M1403" s="5" t="e">
        <v>#N/A</v>
      </c>
    </row>
    <row r="1404" spans="1:13" x14ac:dyDescent="0.35">
      <c r="A1404" s="5" t="s">
        <v>2963</v>
      </c>
      <c r="B1404" s="5" t="s">
        <v>415</v>
      </c>
      <c r="C1404" s="5" t="s">
        <v>2964</v>
      </c>
      <c r="D1404" s="5" t="s">
        <v>13</v>
      </c>
      <c r="E1404" s="6">
        <v>43255</v>
      </c>
      <c r="F1404" s="4">
        <v>0.41665509259259265</v>
      </c>
      <c r="G1404" s="5" t="s">
        <v>9</v>
      </c>
      <c r="H1404" s="12">
        <f>VLOOKUP(A1404,[1]Sheet1!$A$1:$B$690,2,FALSE)</f>
        <v>467</v>
      </c>
      <c r="I1404" s="10">
        <f t="shared" si="52"/>
        <v>15.566666666666666</v>
      </c>
      <c r="J1404" s="12">
        <f t="shared" si="53"/>
        <v>26</v>
      </c>
      <c r="L1404" s="5">
        <v>0</v>
      </c>
      <c r="M1404" s="5" t="e">
        <v>#N/A</v>
      </c>
    </row>
  </sheetData>
  <autoFilter ref="A3:M1404" xr:uid="{AFB7D794-3019-4B50-9ED4-4D931F89D6EB}"/>
  <mergeCells count="2">
    <mergeCell ref="A2:K2"/>
    <mergeCell ref="L2:M2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49F6-BDCF-4EDC-AEE8-5D619D06519D}">
  <dimension ref="A1:A1620"/>
  <sheetViews>
    <sheetView workbookViewId="0">
      <selection activeCell="G14" sqref="G14"/>
    </sheetView>
  </sheetViews>
  <sheetFormatPr defaultRowHeight="14.4" x14ac:dyDescent="0.25"/>
  <cols>
    <col min="1" max="1" width="39.5546875" bestFit="1" customWidth="1"/>
  </cols>
  <sheetData>
    <row r="1" spans="1:1" x14ac:dyDescent="0.25">
      <c r="A1" s="15" t="s">
        <v>2972</v>
      </c>
    </row>
    <row r="2" spans="1:1" x14ac:dyDescent="0.25">
      <c r="A2" s="16" t="s">
        <v>391</v>
      </c>
    </row>
    <row r="3" spans="1:1" x14ac:dyDescent="0.25">
      <c r="A3" s="17" t="s">
        <v>662</v>
      </c>
    </row>
    <row r="4" spans="1:1" x14ac:dyDescent="0.25">
      <c r="A4" s="17" t="s">
        <v>1761</v>
      </c>
    </row>
    <row r="5" spans="1:1" x14ac:dyDescent="0.25">
      <c r="A5" s="17" t="s">
        <v>1556</v>
      </c>
    </row>
    <row r="6" spans="1:1" x14ac:dyDescent="0.25">
      <c r="A6" s="17" t="s">
        <v>392</v>
      </c>
    </row>
    <row r="7" spans="1:1" x14ac:dyDescent="0.25">
      <c r="A7" s="17" t="s">
        <v>806</v>
      </c>
    </row>
    <row r="8" spans="1:1" x14ac:dyDescent="0.25">
      <c r="A8" s="17" t="s">
        <v>588</v>
      </c>
    </row>
    <row r="9" spans="1:1" x14ac:dyDescent="0.25">
      <c r="A9" s="16" t="s">
        <v>92</v>
      </c>
    </row>
    <row r="10" spans="1:1" x14ac:dyDescent="0.25">
      <c r="A10" s="17" t="s">
        <v>698</v>
      </c>
    </row>
    <row r="11" spans="1:1" x14ac:dyDescent="0.25">
      <c r="A11" s="17" t="s">
        <v>2899</v>
      </c>
    </row>
    <row r="12" spans="1:1" x14ac:dyDescent="0.25">
      <c r="A12" s="17" t="s">
        <v>662</v>
      </c>
    </row>
    <row r="13" spans="1:1" x14ac:dyDescent="0.25">
      <c r="A13" s="17" t="s">
        <v>1761</v>
      </c>
    </row>
    <row r="14" spans="1:1" x14ac:dyDescent="0.25">
      <c r="A14" s="17" t="s">
        <v>1153</v>
      </c>
    </row>
    <row r="15" spans="1:1" x14ac:dyDescent="0.25">
      <c r="A15" s="17" t="s">
        <v>2001</v>
      </c>
    </row>
    <row r="16" spans="1:1" x14ac:dyDescent="0.25">
      <c r="A16" s="17" t="s">
        <v>1556</v>
      </c>
    </row>
    <row r="17" spans="1:1" x14ac:dyDescent="0.25">
      <c r="A17" s="17" t="s">
        <v>402</v>
      </c>
    </row>
    <row r="18" spans="1:1" x14ac:dyDescent="0.25">
      <c r="A18" s="17" t="s">
        <v>104</v>
      </c>
    </row>
    <row r="19" spans="1:1" x14ac:dyDescent="0.25">
      <c r="A19" s="17" t="s">
        <v>130</v>
      </c>
    </row>
    <row r="20" spans="1:1" x14ac:dyDescent="0.25">
      <c r="A20" s="17" t="s">
        <v>93</v>
      </c>
    </row>
    <row r="21" spans="1:1" x14ac:dyDescent="0.25">
      <c r="A21" s="16" t="s">
        <v>2540</v>
      </c>
    </row>
    <row r="22" spans="1:1" x14ac:dyDescent="0.25">
      <c r="A22" s="17" t="s">
        <v>2541</v>
      </c>
    </row>
    <row r="23" spans="1:1" x14ac:dyDescent="0.25">
      <c r="A23" s="16" t="s">
        <v>2715</v>
      </c>
    </row>
    <row r="24" spans="1:1" x14ac:dyDescent="0.25">
      <c r="A24" s="17" t="s">
        <v>2716</v>
      </c>
    </row>
    <row r="25" spans="1:1" x14ac:dyDescent="0.25">
      <c r="A25" s="17" t="s">
        <v>2844</v>
      </c>
    </row>
    <row r="26" spans="1:1" x14ac:dyDescent="0.25">
      <c r="A26" s="16" t="s">
        <v>132</v>
      </c>
    </row>
    <row r="27" spans="1:1" x14ac:dyDescent="0.25">
      <c r="A27" s="17" t="s">
        <v>1240</v>
      </c>
    </row>
    <row r="28" spans="1:1" x14ac:dyDescent="0.25">
      <c r="A28" s="17" t="s">
        <v>1419</v>
      </c>
    </row>
    <row r="29" spans="1:1" x14ac:dyDescent="0.25">
      <c r="A29" s="17" t="s">
        <v>2619</v>
      </c>
    </row>
    <row r="30" spans="1:1" x14ac:dyDescent="0.25">
      <c r="A30" s="17" t="s">
        <v>711</v>
      </c>
    </row>
    <row r="31" spans="1:1" x14ac:dyDescent="0.25">
      <c r="A31" s="17" t="s">
        <v>1741</v>
      </c>
    </row>
    <row r="32" spans="1:1" x14ac:dyDescent="0.25">
      <c r="A32" s="17" t="s">
        <v>133</v>
      </c>
    </row>
    <row r="33" spans="1:1" x14ac:dyDescent="0.25">
      <c r="A33" s="17" t="s">
        <v>2399</v>
      </c>
    </row>
    <row r="34" spans="1:1" x14ac:dyDescent="0.25">
      <c r="A34" s="17" t="s">
        <v>253</v>
      </c>
    </row>
    <row r="35" spans="1:1" x14ac:dyDescent="0.25">
      <c r="A35" s="17" t="s">
        <v>2784</v>
      </c>
    </row>
    <row r="36" spans="1:1" x14ac:dyDescent="0.25">
      <c r="A36" s="17" t="s">
        <v>1185</v>
      </c>
    </row>
    <row r="37" spans="1:1" x14ac:dyDescent="0.25">
      <c r="A37" s="17" t="s">
        <v>2869</v>
      </c>
    </row>
    <row r="38" spans="1:1" x14ac:dyDescent="0.25">
      <c r="A38" s="17" t="s">
        <v>985</v>
      </c>
    </row>
    <row r="39" spans="1:1" x14ac:dyDescent="0.25">
      <c r="A39" s="17" t="s">
        <v>2663</v>
      </c>
    </row>
    <row r="40" spans="1:1" x14ac:dyDescent="0.25">
      <c r="A40" s="17" t="s">
        <v>721</v>
      </c>
    </row>
    <row r="41" spans="1:1" x14ac:dyDescent="0.25">
      <c r="A41" s="17" t="s">
        <v>2222</v>
      </c>
    </row>
    <row r="42" spans="1:1" x14ac:dyDescent="0.25">
      <c r="A42" s="17" t="s">
        <v>600</v>
      </c>
    </row>
    <row r="43" spans="1:1" x14ac:dyDescent="0.25">
      <c r="A43" s="17" t="s">
        <v>267</v>
      </c>
    </row>
    <row r="44" spans="1:1" x14ac:dyDescent="0.25">
      <c r="A44" s="16" t="s">
        <v>1040</v>
      </c>
    </row>
    <row r="45" spans="1:1" x14ac:dyDescent="0.25">
      <c r="A45" s="17" t="s">
        <v>1995</v>
      </c>
    </row>
    <row r="46" spans="1:1" x14ac:dyDescent="0.25">
      <c r="A46" s="17" t="s">
        <v>1041</v>
      </c>
    </row>
    <row r="47" spans="1:1" x14ac:dyDescent="0.25">
      <c r="A47" s="16" t="s">
        <v>822</v>
      </c>
    </row>
    <row r="48" spans="1:1" x14ac:dyDescent="0.25">
      <c r="A48" s="17" t="s">
        <v>823</v>
      </c>
    </row>
    <row r="49" spans="1:1" x14ac:dyDescent="0.25">
      <c r="A49" s="16" t="s">
        <v>2822</v>
      </c>
    </row>
    <row r="50" spans="1:1" x14ac:dyDescent="0.25">
      <c r="A50" s="17" t="s">
        <v>2823</v>
      </c>
    </row>
    <row r="51" spans="1:1" x14ac:dyDescent="0.25">
      <c r="A51" s="16" t="s">
        <v>2090</v>
      </c>
    </row>
    <row r="52" spans="1:1" x14ac:dyDescent="0.25">
      <c r="A52" s="17" t="s">
        <v>2091</v>
      </c>
    </row>
    <row r="53" spans="1:1" x14ac:dyDescent="0.25">
      <c r="A53" s="16" t="s">
        <v>853</v>
      </c>
    </row>
    <row r="54" spans="1:1" x14ac:dyDescent="0.25">
      <c r="A54" s="17" t="s">
        <v>854</v>
      </c>
    </row>
    <row r="55" spans="1:1" x14ac:dyDescent="0.25">
      <c r="A55" s="17" t="s">
        <v>1208</v>
      </c>
    </row>
    <row r="56" spans="1:1" x14ac:dyDescent="0.25">
      <c r="A56" s="16" t="s">
        <v>182</v>
      </c>
    </row>
    <row r="57" spans="1:1" x14ac:dyDescent="0.25">
      <c r="A57" s="17" t="s">
        <v>311</v>
      </c>
    </row>
    <row r="58" spans="1:1" x14ac:dyDescent="0.25">
      <c r="A58" s="17" t="s">
        <v>1334</v>
      </c>
    </row>
    <row r="59" spans="1:1" x14ac:dyDescent="0.25">
      <c r="A59" s="17" t="s">
        <v>379</v>
      </c>
    </row>
    <row r="60" spans="1:1" x14ac:dyDescent="0.25">
      <c r="A60" s="17" t="s">
        <v>2423</v>
      </c>
    </row>
    <row r="61" spans="1:1" x14ac:dyDescent="0.25">
      <c r="A61" s="17" t="s">
        <v>1112</v>
      </c>
    </row>
    <row r="62" spans="1:1" x14ac:dyDescent="0.25">
      <c r="A62" s="17" t="s">
        <v>183</v>
      </c>
    </row>
    <row r="63" spans="1:1" x14ac:dyDescent="0.25">
      <c r="A63" s="16" t="s">
        <v>499</v>
      </c>
    </row>
    <row r="64" spans="1:1" x14ac:dyDescent="0.25">
      <c r="A64" s="17" t="s">
        <v>499</v>
      </c>
    </row>
    <row r="65" spans="1:1" x14ac:dyDescent="0.25">
      <c r="A65" s="16" t="s">
        <v>1532</v>
      </c>
    </row>
    <row r="66" spans="1:1" x14ac:dyDescent="0.25">
      <c r="A66" s="17" t="s">
        <v>1533</v>
      </c>
    </row>
    <row r="67" spans="1:1" x14ac:dyDescent="0.25">
      <c r="A67" s="16" t="s">
        <v>664</v>
      </c>
    </row>
    <row r="68" spans="1:1" x14ac:dyDescent="0.25">
      <c r="A68" s="17" t="s">
        <v>665</v>
      </c>
    </row>
    <row r="69" spans="1:1" x14ac:dyDescent="0.25">
      <c r="A69" s="17" t="s">
        <v>2445</v>
      </c>
    </row>
    <row r="70" spans="1:1" x14ac:dyDescent="0.25">
      <c r="A70" s="17" t="s">
        <v>1713</v>
      </c>
    </row>
    <row r="71" spans="1:1" x14ac:dyDescent="0.25">
      <c r="A71" s="17" t="s">
        <v>1340</v>
      </c>
    </row>
    <row r="72" spans="1:1" x14ac:dyDescent="0.25">
      <c r="A72" s="17" t="s">
        <v>1807</v>
      </c>
    </row>
    <row r="73" spans="1:1" x14ac:dyDescent="0.25">
      <c r="A73" s="16" t="s">
        <v>436</v>
      </c>
    </row>
    <row r="74" spans="1:1" x14ac:dyDescent="0.25">
      <c r="A74" s="17" t="s">
        <v>2475</v>
      </c>
    </row>
    <row r="75" spans="1:1" x14ac:dyDescent="0.25">
      <c r="A75" s="17" t="s">
        <v>437</v>
      </c>
    </row>
    <row r="76" spans="1:1" x14ac:dyDescent="0.25">
      <c r="A76" s="16" t="s">
        <v>2790</v>
      </c>
    </row>
    <row r="77" spans="1:1" x14ac:dyDescent="0.25">
      <c r="A77" s="17" t="s">
        <v>2791</v>
      </c>
    </row>
    <row r="78" spans="1:1" x14ac:dyDescent="0.25">
      <c r="A78" s="16" t="s">
        <v>2188</v>
      </c>
    </row>
    <row r="79" spans="1:1" x14ac:dyDescent="0.25">
      <c r="A79" s="17" t="s">
        <v>2189</v>
      </c>
    </row>
    <row r="80" spans="1:1" x14ac:dyDescent="0.25">
      <c r="A80" s="16" t="s">
        <v>933</v>
      </c>
    </row>
    <row r="81" spans="1:1" x14ac:dyDescent="0.25">
      <c r="A81" s="17" t="s">
        <v>934</v>
      </c>
    </row>
    <row r="82" spans="1:1" x14ac:dyDescent="0.25">
      <c r="A82" s="17" t="s">
        <v>2427</v>
      </c>
    </row>
    <row r="83" spans="1:1" x14ac:dyDescent="0.25">
      <c r="A83" s="16" t="s">
        <v>81</v>
      </c>
    </row>
    <row r="84" spans="1:1" x14ac:dyDescent="0.25">
      <c r="A84" s="17" t="s">
        <v>1325</v>
      </c>
    </row>
    <row r="85" spans="1:1" x14ac:dyDescent="0.25">
      <c r="A85" s="17" t="s">
        <v>82</v>
      </c>
    </row>
    <row r="86" spans="1:1" x14ac:dyDescent="0.25">
      <c r="A86" s="17" t="s">
        <v>1232</v>
      </c>
    </row>
    <row r="87" spans="1:1" x14ac:dyDescent="0.25">
      <c r="A87" s="16" t="s">
        <v>230</v>
      </c>
    </row>
    <row r="88" spans="1:1" x14ac:dyDescent="0.25">
      <c r="A88" s="17" t="s">
        <v>912</v>
      </c>
    </row>
    <row r="89" spans="1:1" x14ac:dyDescent="0.25">
      <c r="A89" s="17" t="s">
        <v>231</v>
      </c>
    </row>
    <row r="90" spans="1:1" x14ac:dyDescent="0.25">
      <c r="A90" s="16" t="s">
        <v>503</v>
      </c>
    </row>
    <row r="91" spans="1:1" x14ac:dyDescent="0.25">
      <c r="A91" s="17" t="s">
        <v>504</v>
      </c>
    </row>
    <row r="92" spans="1:1" x14ac:dyDescent="0.25">
      <c r="A92" s="17" t="s">
        <v>2578</v>
      </c>
    </row>
    <row r="93" spans="1:1" x14ac:dyDescent="0.25">
      <c r="A93" s="17" t="s">
        <v>929</v>
      </c>
    </row>
    <row r="94" spans="1:1" x14ac:dyDescent="0.25">
      <c r="A94" s="17" t="s">
        <v>2266</v>
      </c>
    </row>
    <row r="95" spans="1:1" x14ac:dyDescent="0.25">
      <c r="A95" s="16" t="s">
        <v>1094</v>
      </c>
    </row>
    <row r="96" spans="1:1" x14ac:dyDescent="0.25">
      <c r="A96" s="17" t="s">
        <v>1095</v>
      </c>
    </row>
    <row r="97" spans="1:1" x14ac:dyDescent="0.25">
      <c r="A97" s="16" t="s">
        <v>825</v>
      </c>
    </row>
    <row r="98" spans="1:1" x14ac:dyDescent="0.25">
      <c r="A98" s="17" t="s">
        <v>826</v>
      </c>
    </row>
    <row r="99" spans="1:1" x14ac:dyDescent="0.25">
      <c r="A99" s="16" t="s">
        <v>1678</v>
      </c>
    </row>
    <row r="100" spans="1:1" x14ac:dyDescent="0.25">
      <c r="A100" s="17" t="s">
        <v>1678</v>
      </c>
    </row>
    <row r="101" spans="1:1" x14ac:dyDescent="0.25">
      <c r="A101" s="16" t="s">
        <v>1425</v>
      </c>
    </row>
    <row r="102" spans="1:1" x14ac:dyDescent="0.25">
      <c r="A102" s="17" t="s">
        <v>1426</v>
      </c>
    </row>
    <row r="103" spans="1:1" x14ac:dyDescent="0.25">
      <c r="A103" s="17" t="s">
        <v>1667</v>
      </c>
    </row>
    <row r="104" spans="1:1" x14ac:dyDescent="0.25">
      <c r="A104" s="17" t="s">
        <v>2893</v>
      </c>
    </row>
    <row r="105" spans="1:1" x14ac:dyDescent="0.25">
      <c r="A105" s="16" t="s">
        <v>1545</v>
      </c>
    </row>
    <row r="106" spans="1:1" x14ac:dyDescent="0.25">
      <c r="A106" s="17" t="s">
        <v>987</v>
      </c>
    </row>
    <row r="107" spans="1:1" x14ac:dyDescent="0.25">
      <c r="A107" s="16" t="s">
        <v>2296</v>
      </c>
    </row>
    <row r="108" spans="1:1" x14ac:dyDescent="0.25">
      <c r="A108" s="17" t="s">
        <v>2297</v>
      </c>
    </row>
    <row r="109" spans="1:1" x14ac:dyDescent="0.25">
      <c r="A109" s="16" t="s">
        <v>989</v>
      </c>
    </row>
    <row r="110" spans="1:1" x14ac:dyDescent="0.25">
      <c r="A110" s="17" t="s">
        <v>990</v>
      </c>
    </row>
    <row r="111" spans="1:1" x14ac:dyDescent="0.25">
      <c r="A111" s="16" t="s">
        <v>38</v>
      </c>
    </row>
    <row r="112" spans="1:1" x14ac:dyDescent="0.25">
      <c r="A112" s="17" t="s">
        <v>893</v>
      </c>
    </row>
    <row r="113" spans="1:1" x14ac:dyDescent="0.25">
      <c r="A113" s="17" t="s">
        <v>97</v>
      </c>
    </row>
    <row r="114" spans="1:1" x14ac:dyDescent="0.25">
      <c r="A114" s="17" t="s">
        <v>1683</v>
      </c>
    </row>
    <row r="115" spans="1:1" x14ac:dyDescent="0.25">
      <c r="A115" s="17" t="s">
        <v>2417</v>
      </c>
    </row>
    <row r="116" spans="1:1" x14ac:dyDescent="0.25">
      <c r="A116" s="17" t="s">
        <v>2782</v>
      </c>
    </row>
    <row r="117" spans="1:1" x14ac:dyDescent="0.25">
      <c r="A117" s="17" t="s">
        <v>1284</v>
      </c>
    </row>
    <row r="118" spans="1:1" x14ac:dyDescent="0.25">
      <c r="A118" s="17" t="s">
        <v>236</v>
      </c>
    </row>
    <row r="119" spans="1:1" x14ac:dyDescent="0.25">
      <c r="A119" s="17" t="s">
        <v>816</v>
      </c>
    </row>
    <row r="120" spans="1:1" x14ac:dyDescent="0.25">
      <c r="A120" s="17" t="s">
        <v>1706</v>
      </c>
    </row>
    <row r="121" spans="1:1" x14ac:dyDescent="0.25">
      <c r="A121" s="17" t="s">
        <v>247</v>
      </c>
    </row>
    <row r="122" spans="1:1" x14ac:dyDescent="0.25">
      <c r="A122" s="17" t="s">
        <v>1748</v>
      </c>
    </row>
    <row r="123" spans="1:1" x14ac:dyDescent="0.25">
      <c r="A123" s="17" t="s">
        <v>834</v>
      </c>
    </row>
    <row r="124" spans="1:1" x14ac:dyDescent="0.25">
      <c r="A124" s="17" t="s">
        <v>1058</v>
      </c>
    </row>
    <row r="125" spans="1:1" x14ac:dyDescent="0.25">
      <c r="A125" s="17" t="s">
        <v>2939</v>
      </c>
    </row>
    <row r="126" spans="1:1" x14ac:dyDescent="0.25">
      <c r="A126" s="17" t="s">
        <v>696</v>
      </c>
    </row>
    <row r="127" spans="1:1" x14ac:dyDescent="0.25">
      <c r="A127" s="17" t="s">
        <v>1165</v>
      </c>
    </row>
    <row r="128" spans="1:1" x14ac:dyDescent="0.25">
      <c r="A128" s="17" t="s">
        <v>1775</v>
      </c>
    </row>
    <row r="129" spans="1:1" x14ac:dyDescent="0.25">
      <c r="A129" s="17" t="s">
        <v>2925</v>
      </c>
    </row>
    <row r="130" spans="1:1" x14ac:dyDescent="0.25">
      <c r="A130" s="17" t="s">
        <v>1693</v>
      </c>
    </row>
    <row r="131" spans="1:1" x14ac:dyDescent="0.25">
      <c r="A131" s="17" t="s">
        <v>1523</v>
      </c>
    </row>
    <row r="132" spans="1:1" x14ac:dyDescent="0.25">
      <c r="A132" s="17" t="s">
        <v>2278</v>
      </c>
    </row>
    <row r="133" spans="1:1" x14ac:dyDescent="0.25">
      <c r="A133" s="17" t="s">
        <v>2546</v>
      </c>
    </row>
    <row r="134" spans="1:1" x14ac:dyDescent="0.25">
      <c r="A134" s="17" t="s">
        <v>2937</v>
      </c>
    </row>
    <row r="135" spans="1:1" x14ac:dyDescent="0.25">
      <c r="A135" s="17" t="s">
        <v>2035</v>
      </c>
    </row>
    <row r="136" spans="1:1" x14ac:dyDescent="0.25">
      <c r="A136" s="17" t="s">
        <v>2776</v>
      </c>
    </row>
    <row r="137" spans="1:1" x14ac:dyDescent="0.25">
      <c r="A137" s="17" t="s">
        <v>1906</v>
      </c>
    </row>
    <row r="138" spans="1:1" x14ac:dyDescent="0.25">
      <c r="A138" s="17" t="s">
        <v>2207</v>
      </c>
    </row>
    <row r="139" spans="1:1" x14ac:dyDescent="0.25">
      <c r="A139" s="17" t="s">
        <v>844</v>
      </c>
    </row>
    <row r="140" spans="1:1" x14ac:dyDescent="0.25">
      <c r="A140" s="17" t="s">
        <v>2261</v>
      </c>
    </row>
    <row r="141" spans="1:1" x14ac:dyDescent="0.25">
      <c r="A141" s="17" t="s">
        <v>690</v>
      </c>
    </row>
    <row r="142" spans="1:1" x14ac:dyDescent="0.25">
      <c r="A142" s="17" t="s">
        <v>2858</v>
      </c>
    </row>
    <row r="143" spans="1:1" x14ac:dyDescent="0.25">
      <c r="A143" s="17" t="s">
        <v>779</v>
      </c>
    </row>
    <row r="144" spans="1:1" x14ac:dyDescent="0.25">
      <c r="A144" s="17" t="s">
        <v>2307</v>
      </c>
    </row>
    <row r="145" spans="1:1" x14ac:dyDescent="0.25">
      <c r="A145" s="17" t="s">
        <v>434</v>
      </c>
    </row>
    <row r="146" spans="1:1" x14ac:dyDescent="0.25">
      <c r="A146" s="17" t="s">
        <v>992</v>
      </c>
    </row>
    <row r="147" spans="1:1" x14ac:dyDescent="0.25">
      <c r="A147" s="17" t="s">
        <v>1833</v>
      </c>
    </row>
    <row r="148" spans="1:1" x14ac:dyDescent="0.25">
      <c r="A148" s="17" t="s">
        <v>579</v>
      </c>
    </row>
    <row r="149" spans="1:1" x14ac:dyDescent="0.25">
      <c r="A149" s="17" t="s">
        <v>2182</v>
      </c>
    </row>
    <row r="150" spans="1:1" x14ac:dyDescent="0.25">
      <c r="A150" s="17" t="s">
        <v>1219</v>
      </c>
    </row>
    <row r="151" spans="1:1" x14ac:dyDescent="0.25">
      <c r="A151" s="17" t="s">
        <v>737</v>
      </c>
    </row>
    <row r="152" spans="1:1" x14ac:dyDescent="0.25">
      <c r="A152" s="17" t="s">
        <v>365</v>
      </c>
    </row>
    <row r="153" spans="1:1" x14ac:dyDescent="0.25">
      <c r="A153" s="17" t="s">
        <v>1013</v>
      </c>
    </row>
    <row r="154" spans="1:1" x14ac:dyDescent="0.25">
      <c r="A154" s="17" t="s">
        <v>1458</v>
      </c>
    </row>
    <row r="155" spans="1:1" x14ac:dyDescent="0.25">
      <c r="A155" s="17" t="s">
        <v>2331</v>
      </c>
    </row>
    <row r="156" spans="1:1" x14ac:dyDescent="0.25">
      <c r="A156" s="17" t="s">
        <v>396</v>
      </c>
    </row>
    <row r="157" spans="1:1" x14ac:dyDescent="0.25">
      <c r="A157" s="17" t="s">
        <v>2871</v>
      </c>
    </row>
    <row r="158" spans="1:1" x14ac:dyDescent="0.25">
      <c r="A158" s="17" t="s">
        <v>617</v>
      </c>
    </row>
    <row r="159" spans="1:1" x14ac:dyDescent="0.25">
      <c r="A159" s="17" t="s">
        <v>1258</v>
      </c>
    </row>
    <row r="160" spans="1:1" x14ac:dyDescent="0.25">
      <c r="A160" s="17" t="s">
        <v>2647</v>
      </c>
    </row>
    <row r="161" spans="1:1" x14ac:dyDescent="0.25">
      <c r="A161" s="17" t="s">
        <v>2234</v>
      </c>
    </row>
    <row r="162" spans="1:1" x14ac:dyDescent="0.25">
      <c r="A162" s="17" t="s">
        <v>1445</v>
      </c>
    </row>
    <row r="163" spans="1:1" x14ac:dyDescent="0.25">
      <c r="A163" s="17" t="s">
        <v>2653</v>
      </c>
    </row>
    <row r="164" spans="1:1" x14ac:dyDescent="0.25">
      <c r="A164" s="17" t="s">
        <v>2701</v>
      </c>
    </row>
    <row r="165" spans="1:1" x14ac:dyDescent="0.25">
      <c r="A165" s="17" t="s">
        <v>2813</v>
      </c>
    </row>
    <row r="166" spans="1:1" x14ac:dyDescent="0.25">
      <c r="A166" s="17" t="s">
        <v>1771</v>
      </c>
    </row>
    <row r="167" spans="1:1" x14ac:dyDescent="0.25">
      <c r="A167" s="17" t="s">
        <v>2338</v>
      </c>
    </row>
    <row r="168" spans="1:1" x14ac:dyDescent="0.25">
      <c r="A168" s="17" t="s">
        <v>631</v>
      </c>
    </row>
    <row r="169" spans="1:1" x14ac:dyDescent="0.25">
      <c r="A169" s="17" t="s">
        <v>1715</v>
      </c>
    </row>
    <row r="170" spans="1:1" x14ac:dyDescent="0.25">
      <c r="A170" s="17" t="s">
        <v>956</v>
      </c>
    </row>
    <row r="171" spans="1:1" x14ac:dyDescent="0.25">
      <c r="A171" s="17" t="s">
        <v>694</v>
      </c>
    </row>
    <row r="172" spans="1:1" x14ac:dyDescent="0.25">
      <c r="A172" s="17" t="s">
        <v>1868</v>
      </c>
    </row>
    <row r="173" spans="1:1" x14ac:dyDescent="0.25">
      <c r="A173" s="17" t="s">
        <v>493</v>
      </c>
    </row>
    <row r="174" spans="1:1" x14ac:dyDescent="0.25">
      <c r="A174" s="17" t="s">
        <v>808</v>
      </c>
    </row>
    <row r="175" spans="1:1" x14ac:dyDescent="0.25">
      <c r="A175" s="17" t="s">
        <v>59</v>
      </c>
    </row>
    <row r="176" spans="1:1" x14ac:dyDescent="0.25">
      <c r="A176" s="17" t="s">
        <v>830</v>
      </c>
    </row>
    <row r="177" spans="1:1" x14ac:dyDescent="0.25">
      <c r="A177" s="17" t="s">
        <v>838</v>
      </c>
    </row>
    <row r="178" spans="1:1" x14ac:dyDescent="0.25">
      <c r="A178" s="17" t="s">
        <v>692</v>
      </c>
    </row>
    <row r="179" spans="1:1" x14ac:dyDescent="0.25">
      <c r="A179" s="17" t="s">
        <v>523</v>
      </c>
    </row>
    <row r="180" spans="1:1" x14ac:dyDescent="0.25">
      <c r="A180" s="17" t="s">
        <v>1373</v>
      </c>
    </row>
    <row r="181" spans="1:1" x14ac:dyDescent="0.25">
      <c r="A181" s="17" t="s">
        <v>2768</v>
      </c>
    </row>
    <row r="182" spans="1:1" x14ac:dyDescent="0.25">
      <c r="A182" s="17" t="s">
        <v>1566</v>
      </c>
    </row>
    <row r="183" spans="1:1" x14ac:dyDescent="0.25">
      <c r="A183" s="17" t="s">
        <v>619</v>
      </c>
    </row>
    <row r="184" spans="1:1" x14ac:dyDescent="0.25">
      <c r="A184" s="17" t="s">
        <v>975</v>
      </c>
    </row>
    <row r="185" spans="1:1" x14ac:dyDescent="0.25">
      <c r="A185" s="17" t="s">
        <v>1791</v>
      </c>
    </row>
    <row r="186" spans="1:1" x14ac:dyDescent="0.25">
      <c r="A186" s="17" t="s">
        <v>1598</v>
      </c>
    </row>
    <row r="187" spans="1:1" x14ac:dyDescent="0.25">
      <c r="A187" s="17" t="s">
        <v>615</v>
      </c>
    </row>
    <row r="188" spans="1:1" x14ac:dyDescent="0.25">
      <c r="A188" s="17" t="s">
        <v>2627</v>
      </c>
    </row>
    <row r="189" spans="1:1" x14ac:dyDescent="0.25">
      <c r="A189" s="17" t="s">
        <v>677</v>
      </c>
    </row>
    <row r="190" spans="1:1" x14ac:dyDescent="0.25">
      <c r="A190" s="17" t="s">
        <v>2639</v>
      </c>
    </row>
    <row r="191" spans="1:1" x14ac:dyDescent="0.25">
      <c r="A191" s="17" t="s">
        <v>2169</v>
      </c>
    </row>
    <row r="192" spans="1:1" x14ac:dyDescent="0.25">
      <c r="A192" s="17" t="s">
        <v>2732</v>
      </c>
    </row>
    <row r="193" spans="1:1" x14ac:dyDescent="0.25">
      <c r="A193" s="17" t="s">
        <v>2863</v>
      </c>
    </row>
    <row r="194" spans="1:1" x14ac:dyDescent="0.25">
      <c r="A194" s="17" t="s">
        <v>1727</v>
      </c>
    </row>
    <row r="195" spans="1:1" x14ac:dyDescent="0.25">
      <c r="A195" s="17" t="s">
        <v>1633</v>
      </c>
    </row>
    <row r="196" spans="1:1" x14ac:dyDescent="0.25">
      <c r="A196" s="17" t="s">
        <v>139</v>
      </c>
    </row>
    <row r="197" spans="1:1" x14ac:dyDescent="0.25">
      <c r="A197" s="17" t="s">
        <v>1737</v>
      </c>
    </row>
    <row r="198" spans="1:1" x14ac:dyDescent="0.25">
      <c r="A198" s="17" t="s">
        <v>2041</v>
      </c>
    </row>
    <row r="199" spans="1:1" x14ac:dyDescent="0.25">
      <c r="A199" s="17" t="s">
        <v>2425</v>
      </c>
    </row>
    <row r="200" spans="1:1" x14ac:dyDescent="0.25">
      <c r="A200" s="17" t="s">
        <v>2378</v>
      </c>
    </row>
    <row r="201" spans="1:1" x14ac:dyDescent="0.25">
      <c r="A201" s="17" t="s">
        <v>1121</v>
      </c>
    </row>
    <row r="202" spans="1:1" x14ac:dyDescent="0.25">
      <c r="A202" s="17" t="s">
        <v>2764</v>
      </c>
    </row>
    <row r="203" spans="1:1" x14ac:dyDescent="0.25">
      <c r="A203" s="17" t="s">
        <v>1870</v>
      </c>
    </row>
    <row r="204" spans="1:1" x14ac:dyDescent="0.25">
      <c r="A204" s="17" t="s">
        <v>2477</v>
      </c>
    </row>
    <row r="205" spans="1:1" x14ac:dyDescent="0.25">
      <c r="A205" s="17" t="s">
        <v>52</v>
      </c>
    </row>
    <row r="206" spans="1:1" x14ac:dyDescent="0.25">
      <c r="A206" s="17" t="s">
        <v>430</v>
      </c>
    </row>
    <row r="207" spans="1:1" x14ac:dyDescent="0.25">
      <c r="A207" s="17" t="s">
        <v>2730</v>
      </c>
    </row>
    <row r="208" spans="1:1" x14ac:dyDescent="0.25">
      <c r="A208" s="17" t="s">
        <v>1228</v>
      </c>
    </row>
    <row r="209" spans="1:1" x14ac:dyDescent="0.25">
      <c r="A209" s="17" t="s">
        <v>820</v>
      </c>
    </row>
    <row r="210" spans="1:1" x14ac:dyDescent="0.25">
      <c r="A210" s="17" t="s">
        <v>1823</v>
      </c>
    </row>
    <row r="211" spans="1:1" x14ac:dyDescent="0.25">
      <c r="A211" s="17" t="s">
        <v>2220</v>
      </c>
    </row>
    <row r="212" spans="1:1" x14ac:dyDescent="0.25">
      <c r="A212" s="17" t="s">
        <v>2752</v>
      </c>
    </row>
    <row r="213" spans="1:1" x14ac:dyDescent="0.25">
      <c r="A213" s="17" t="s">
        <v>1236</v>
      </c>
    </row>
    <row r="214" spans="1:1" x14ac:dyDescent="0.25">
      <c r="A214" s="17" t="s">
        <v>188</v>
      </c>
    </row>
    <row r="215" spans="1:1" x14ac:dyDescent="0.25">
      <c r="A215" s="17" t="s">
        <v>1580</v>
      </c>
    </row>
    <row r="216" spans="1:1" x14ac:dyDescent="0.25">
      <c r="A216" s="17" t="s">
        <v>2498</v>
      </c>
    </row>
    <row r="217" spans="1:1" x14ac:dyDescent="0.25">
      <c r="A217" s="17" t="s">
        <v>273</v>
      </c>
    </row>
    <row r="218" spans="1:1" x14ac:dyDescent="0.25">
      <c r="A218" s="17" t="s">
        <v>510</v>
      </c>
    </row>
    <row r="219" spans="1:1" x14ac:dyDescent="0.25">
      <c r="A219" s="17" t="s">
        <v>411</v>
      </c>
    </row>
    <row r="220" spans="1:1" x14ac:dyDescent="0.25">
      <c r="A220" s="17" t="s">
        <v>2960</v>
      </c>
    </row>
    <row r="221" spans="1:1" x14ac:dyDescent="0.25">
      <c r="A221" s="17" t="s">
        <v>2232</v>
      </c>
    </row>
    <row r="222" spans="1:1" x14ac:dyDescent="0.25">
      <c r="A222" s="17" t="s">
        <v>545</v>
      </c>
    </row>
    <row r="223" spans="1:1" x14ac:dyDescent="0.25">
      <c r="A223" s="17" t="s">
        <v>1663</v>
      </c>
    </row>
    <row r="224" spans="1:1" x14ac:dyDescent="0.25">
      <c r="A224" s="17" t="s">
        <v>2226</v>
      </c>
    </row>
    <row r="225" spans="1:1" x14ac:dyDescent="0.25">
      <c r="A225" s="17" t="s">
        <v>2161</v>
      </c>
    </row>
    <row r="226" spans="1:1" x14ac:dyDescent="0.25">
      <c r="A226" s="17" t="s">
        <v>2846</v>
      </c>
    </row>
    <row r="227" spans="1:1" x14ac:dyDescent="0.25">
      <c r="A227" s="17" t="s">
        <v>2203</v>
      </c>
    </row>
    <row r="228" spans="1:1" x14ac:dyDescent="0.25">
      <c r="A228" s="17" t="s">
        <v>2688</v>
      </c>
    </row>
    <row r="229" spans="1:1" x14ac:dyDescent="0.25">
      <c r="A229" s="17" t="s">
        <v>2669</v>
      </c>
    </row>
    <row r="230" spans="1:1" x14ac:dyDescent="0.25">
      <c r="A230" s="17" t="s">
        <v>1190</v>
      </c>
    </row>
    <row r="231" spans="1:1" x14ac:dyDescent="0.25">
      <c r="A231" s="17" t="s">
        <v>832</v>
      </c>
    </row>
    <row r="232" spans="1:1" x14ac:dyDescent="0.25">
      <c r="A232" s="17" t="s">
        <v>2272</v>
      </c>
    </row>
    <row r="233" spans="1:1" x14ac:dyDescent="0.25">
      <c r="A233" s="17" t="s">
        <v>45</v>
      </c>
    </row>
    <row r="234" spans="1:1" x14ac:dyDescent="0.25">
      <c r="A234" s="17" t="s">
        <v>2074</v>
      </c>
    </row>
    <row r="235" spans="1:1" x14ac:dyDescent="0.25">
      <c r="A235" s="17" t="s">
        <v>565</v>
      </c>
    </row>
    <row r="236" spans="1:1" x14ac:dyDescent="0.25">
      <c r="A236" s="17" t="s">
        <v>2550</v>
      </c>
    </row>
    <row r="237" spans="1:1" x14ac:dyDescent="0.25">
      <c r="A237" s="17" t="s">
        <v>1329</v>
      </c>
    </row>
    <row r="238" spans="1:1" x14ac:dyDescent="0.25">
      <c r="A238" s="17" t="s">
        <v>2613</v>
      </c>
    </row>
    <row r="239" spans="1:1" x14ac:dyDescent="0.25">
      <c r="A239" s="17" t="s">
        <v>2793</v>
      </c>
    </row>
    <row r="240" spans="1:1" x14ac:dyDescent="0.25">
      <c r="A240" s="17" t="s">
        <v>213</v>
      </c>
    </row>
    <row r="241" spans="1:1" x14ac:dyDescent="0.25">
      <c r="A241" s="17" t="s">
        <v>516</v>
      </c>
    </row>
    <row r="242" spans="1:1" x14ac:dyDescent="0.25">
      <c r="A242" s="17" t="s">
        <v>2230</v>
      </c>
    </row>
    <row r="243" spans="1:1" x14ac:dyDescent="0.25">
      <c r="A243" s="17" t="s">
        <v>875</v>
      </c>
    </row>
    <row r="244" spans="1:1" x14ac:dyDescent="0.25">
      <c r="A244" s="17" t="s">
        <v>2754</v>
      </c>
    </row>
    <row r="245" spans="1:1" x14ac:dyDescent="0.25">
      <c r="A245" s="17" t="s">
        <v>2820</v>
      </c>
    </row>
    <row r="246" spans="1:1" x14ac:dyDescent="0.25">
      <c r="A246" s="17" t="s">
        <v>2321</v>
      </c>
    </row>
    <row r="247" spans="1:1" x14ac:dyDescent="0.25">
      <c r="A247" s="17" t="s">
        <v>151</v>
      </c>
    </row>
    <row r="248" spans="1:1" x14ac:dyDescent="0.25">
      <c r="A248" s="17" t="s">
        <v>1503</v>
      </c>
    </row>
    <row r="249" spans="1:1" x14ac:dyDescent="0.25">
      <c r="A249" s="17" t="s">
        <v>1108</v>
      </c>
    </row>
    <row r="250" spans="1:1" x14ac:dyDescent="0.25">
      <c r="A250" s="17" t="s">
        <v>2954</v>
      </c>
    </row>
    <row r="251" spans="1:1" x14ac:dyDescent="0.25">
      <c r="A251" s="17" t="s">
        <v>729</v>
      </c>
    </row>
    <row r="252" spans="1:1" x14ac:dyDescent="0.25">
      <c r="A252" s="17" t="s">
        <v>1814</v>
      </c>
    </row>
    <row r="253" spans="1:1" x14ac:dyDescent="0.25">
      <c r="A253" s="17" t="s">
        <v>960</v>
      </c>
    </row>
    <row r="254" spans="1:1" x14ac:dyDescent="0.25">
      <c r="A254" s="17" t="s">
        <v>1452</v>
      </c>
    </row>
    <row r="255" spans="1:1" x14ac:dyDescent="0.25">
      <c r="A255" s="17" t="s">
        <v>2734</v>
      </c>
    </row>
    <row r="256" spans="1:1" x14ac:dyDescent="0.25">
      <c r="A256" s="17" t="s">
        <v>2836</v>
      </c>
    </row>
    <row r="257" spans="1:1" x14ac:dyDescent="0.25">
      <c r="A257" s="17" t="s">
        <v>2140</v>
      </c>
    </row>
    <row r="258" spans="1:1" x14ac:dyDescent="0.25">
      <c r="A258" s="17" t="s">
        <v>1434</v>
      </c>
    </row>
    <row r="259" spans="1:1" x14ac:dyDescent="0.25">
      <c r="A259" s="17" t="s">
        <v>1170</v>
      </c>
    </row>
    <row r="260" spans="1:1" x14ac:dyDescent="0.25">
      <c r="A260" s="17" t="s">
        <v>2016</v>
      </c>
    </row>
    <row r="261" spans="1:1" x14ac:dyDescent="0.25">
      <c r="A261" s="17" t="s">
        <v>1379</v>
      </c>
    </row>
    <row r="262" spans="1:1" x14ac:dyDescent="0.25">
      <c r="A262" s="17" t="s">
        <v>2241</v>
      </c>
    </row>
    <row r="263" spans="1:1" x14ac:dyDescent="0.25">
      <c r="A263" s="17" t="s">
        <v>481</v>
      </c>
    </row>
    <row r="264" spans="1:1" x14ac:dyDescent="0.25">
      <c r="A264" s="17" t="s">
        <v>1224</v>
      </c>
    </row>
    <row r="265" spans="1:1" x14ac:dyDescent="0.25">
      <c r="A265" s="17" t="s">
        <v>1381</v>
      </c>
    </row>
    <row r="266" spans="1:1" x14ac:dyDescent="0.25">
      <c r="A266" s="17" t="s">
        <v>2770</v>
      </c>
    </row>
    <row r="267" spans="1:1" x14ac:dyDescent="0.25">
      <c r="A267" s="17" t="s">
        <v>725</v>
      </c>
    </row>
    <row r="268" spans="1:1" x14ac:dyDescent="0.25">
      <c r="A268" s="17" t="s">
        <v>563</v>
      </c>
    </row>
    <row r="269" spans="1:1" x14ac:dyDescent="0.25">
      <c r="A269" s="17" t="s">
        <v>2895</v>
      </c>
    </row>
    <row r="270" spans="1:1" x14ac:dyDescent="0.25">
      <c r="A270" s="17" t="s">
        <v>1135</v>
      </c>
    </row>
    <row r="271" spans="1:1" x14ac:dyDescent="0.25">
      <c r="A271" s="17" t="s">
        <v>733</v>
      </c>
    </row>
    <row r="272" spans="1:1" x14ac:dyDescent="0.25">
      <c r="A272" s="17" t="s">
        <v>1323</v>
      </c>
    </row>
    <row r="273" spans="1:1" x14ac:dyDescent="0.25">
      <c r="A273" s="17" t="s">
        <v>2457</v>
      </c>
    </row>
    <row r="274" spans="1:1" x14ac:dyDescent="0.25">
      <c r="A274" s="17" t="s">
        <v>1489</v>
      </c>
    </row>
    <row r="275" spans="1:1" x14ac:dyDescent="0.25">
      <c r="A275" s="17" t="s">
        <v>2494</v>
      </c>
    </row>
    <row r="276" spans="1:1" x14ac:dyDescent="0.25">
      <c r="A276" s="17" t="s">
        <v>1375</v>
      </c>
    </row>
    <row r="277" spans="1:1" x14ac:dyDescent="0.25">
      <c r="A277" s="17" t="s">
        <v>2574</v>
      </c>
    </row>
    <row r="278" spans="1:1" x14ac:dyDescent="0.25">
      <c r="A278" s="17" t="s">
        <v>418</v>
      </c>
    </row>
    <row r="279" spans="1:1" x14ac:dyDescent="0.25">
      <c r="A279" s="17" t="s">
        <v>398</v>
      </c>
    </row>
    <row r="280" spans="1:1" x14ac:dyDescent="0.25">
      <c r="A280" s="17" t="s">
        <v>1088</v>
      </c>
    </row>
    <row r="281" spans="1:1" x14ac:dyDescent="0.25">
      <c r="A281" s="17" t="s">
        <v>559</v>
      </c>
    </row>
    <row r="282" spans="1:1" x14ac:dyDescent="0.25">
      <c r="A282" s="17" t="s">
        <v>426</v>
      </c>
    </row>
    <row r="283" spans="1:1" x14ac:dyDescent="0.25">
      <c r="A283" s="17" t="s">
        <v>995</v>
      </c>
    </row>
    <row r="284" spans="1:1" x14ac:dyDescent="0.25">
      <c r="A284" s="17" t="s">
        <v>763</v>
      </c>
    </row>
    <row r="285" spans="1:1" x14ac:dyDescent="0.25">
      <c r="A285" s="17" t="s">
        <v>2058</v>
      </c>
    </row>
    <row r="286" spans="1:1" x14ac:dyDescent="0.25">
      <c r="A286" s="17" t="s">
        <v>291</v>
      </c>
    </row>
    <row r="287" spans="1:1" x14ac:dyDescent="0.25">
      <c r="A287" s="17" t="s">
        <v>1604</v>
      </c>
    </row>
    <row r="288" spans="1:1" x14ac:dyDescent="0.25">
      <c r="A288" s="17" t="s">
        <v>2531</v>
      </c>
    </row>
    <row r="289" spans="1:1" x14ac:dyDescent="0.25">
      <c r="A289" s="17" t="s">
        <v>643</v>
      </c>
    </row>
    <row r="290" spans="1:1" x14ac:dyDescent="0.25">
      <c r="A290" s="17" t="s">
        <v>1139</v>
      </c>
    </row>
    <row r="291" spans="1:1" x14ac:dyDescent="0.25">
      <c r="A291" s="17" t="s">
        <v>754</v>
      </c>
    </row>
    <row r="292" spans="1:1" x14ac:dyDescent="0.25">
      <c r="A292" s="17" t="s">
        <v>879</v>
      </c>
    </row>
    <row r="293" spans="1:1" x14ac:dyDescent="0.25">
      <c r="A293" s="17" t="s">
        <v>1608</v>
      </c>
    </row>
    <row r="294" spans="1:1" x14ac:dyDescent="0.25">
      <c r="A294" s="17" t="s">
        <v>1558</v>
      </c>
    </row>
    <row r="295" spans="1:1" x14ac:dyDescent="0.25">
      <c r="A295" s="17" t="s">
        <v>2916</v>
      </c>
    </row>
    <row r="296" spans="1:1" x14ac:dyDescent="0.25">
      <c r="A296" s="17" t="s">
        <v>2554</v>
      </c>
    </row>
    <row r="297" spans="1:1" x14ac:dyDescent="0.25">
      <c r="A297" s="17" t="s">
        <v>2517</v>
      </c>
    </row>
    <row r="298" spans="1:1" x14ac:dyDescent="0.25">
      <c r="A298" s="17" t="s">
        <v>602</v>
      </c>
    </row>
    <row r="299" spans="1:1" x14ac:dyDescent="0.25">
      <c r="A299" s="17" t="s">
        <v>2671</v>
      </c>
    </row>
    <row r="300" spans="1:1" x14ac:dyDescent="0.25">
      <c r="A300" s="17" t="s">
        <v>2411</v>
      </c>
    </row>
    <row r="301" spans="1:1" x14ac:dyDescent="0.25">
      <c r="A301" s="17" t="s">
        <v>1070</v>
      </c>
    </row>
    <row r="302" spans="1:1" x14ac:dyDescent="0.25">
      <c r="A302" s="17" t="s">
        <v>2941</v>
      </c>
    </row>
    <row r="303" spans="1:1" x14ac:dyDescent="0.25">
      <c r="A303" s="17" t="s">
        <v>333</v>
      </c>
    </row>
    <row r="304" spans="1:1" x14ac:dyDescent="0.25">
      <c r="A304" s="17" t="s">
        <v>2838</v>
      </c>
    </row>
    <row r="305" spans="1:1" x14ac:dyDescent="0.25">
      <c r="A305" s="17" t="s">
        <v>2556</v>
      </c>
    </row>
    <row r="306" spans="1:1" x14ac:dyDescent="0.25">
      <c r="A306" s="17" t="s">
        <v>340</v>
      </c>
    </row>
    <row r="307" spans="1:1" x14ac:dyDescent="0.25">
      <c r="A307" s="17" t="s">
        <v>551</v>
      </c>
    </row>
    <row r="308" spans="1:1" x14ac:dyDescent="0.25">
      <c r="A308" s="17" t="s">
        <v>958</v>
      </c>
    </row>
    <row r="309" spans="1:1" x14ac:dyDescent="0.25">
      <c r="A309" s="17" t="s">
        <v>1527</v>
      </c>
    </row>
    <row r="310" spans="1:1" x14ac:dyDescent="0.25">
      <c r="A310" s="17" t="s">
        <v>2567</v>
      </c>
    </row>
    <row r="311" spans="1:1" x14ac:dyDescent="0.25">
      <c r="A311" s="17" t="s">
        <v>1462</v>
      </c>
    </row>
    <row r="312" spans="1:1" x14ac:dyDescent="0.25">
      <c r="A312" s="17" t="s">
        <v>1246</v>
      </c>
    </row>
    <row r="313" spans="1:1" x14ac:dyDescent="0.25">
      <c r="A313" s="17" t="s">
        <v>2903</v>
      </c>
    </row>
    <row r="314" spans="1:1" x14ac:dyDescent="0.25">
      <c r="A314" s="17" t="s">
        <v>39</v>
      </c>
    </row>
    <row r="315" spans="1:1" x14ac:dyDescent="0.25">
      <c r="A315" s="16" t="s">
        <v>1455</v>
      </c>
    </row>
    <row r="316" spans="1:1" x14ac:dyDescent="0.25">
      <c r="A316" s="17" t="s">
        <v>1456</v>
      </c>
    </row>
    <row r="317" spans="1:1" x14ac:dyDescent="0.25">
      <c r="A317" s="16" t="s">
        <v>169</v>
      </c>
    </row>
    <row r="318" spans="1:1" x14ac:dyDescent="0.25">
      <c r="A318" s="17" t="s">
        <v>1193</v>
      </c>
    </row>
    <row r="319" spans="1:1" x14ac:dyDescent="0.25">
      <c r="A319" s="17" t="s">
        <v>2699</v>
      </c>
    </row>
    <row r="320" spans="1:1" x14ac:dyDescent="0.25">
      <c r="A320" s="17" t="s">
        <v>170</v>
      </c>
    </row>
    <row r="321" spans="1:1" x14ac:dyDescent="0.25">
      <c r="A321" s="16" t="s">
        <v>281</v>
      </c>
    </row>
    <row r="322" spans="1:1" x14ac:dyDescent="0.25">
      <c r="A322" s="17" t="s">
        <v>282</v>
      </c>
    </row>
    <row r="323" spans="1:1" x14ac:dyDescent="0.25">
      <c r="A323" s="16" t="s">
        <v>1366</v>
      </c>
    </row>
    <row r="324" spans="1:1" x14ac:dyDescent="0.25">
      <c r="A324" s="17" t="s">
        <v>1367</v>
      </c>
    </row>
    <row r="325" spans="1:1" x14ac:dyDescent="0.25">
      <c r="A325" s="16" t="s">
        <v>1671</v>
      </c>
    </row>
    <row r="326" spans="1:1" x14ac:dyDescent="0.25">
      <c r="A326" s="17" t="s">
        <v>1672</v>
      </c>
    </row>
    <row r="327" spans="1:1" x14ac:dyDescent="0.25">
      <c r="A327" s="16" t="s">
        <v>1331</v>
      </c>
    </row>
    <row r="328" spans="1:1" x14ac:dyDescent="0.25">
      <c r="A328" s="17" t="s">
        <v>1332</v>
      </c>
    </row>
    <row r="329" spans="1:1" x14ac:dyDescent="0.25">
      <c r="A329" s="16" t="s">
        <v>2282</v>
      </c>
    </row>
    <row r="330" spans="1:1" x14ac:dyDescent="0.25">
      <c r="A330" s="17" t="s">
        <v>2283</v>
      </c>
    </row>
    <row r="331" spans="1:1" x14ac:dyDescent="0.25">
      <c r="A331" s="16" t="s">
        <v>2798</v>
      </c>
    </row>
    <row r="332" spans="1:1" x14ac:dyDescent="0.25">
      <c r="A332" s="17" t="s">
        <v>2799</v>
      </c>
    </row>
    <row r="333" spans="1:1" x14ac:dyDescent="0.25">
      <c r="A333" s="16" t="s">
        <v>2466</v>
      </c>
    </row>
    <row r="334" spans="1:1" x14ac:dyDescent="0.25">
      <c r="A334" s="17" t="s">
        <v>2467</v>
      </c>
    </row>
    <row r="335" spans="1:1" x14ac:dyDescent="0.25">
      <c r="A335" s="16" t="s">
        <v>623</v>
      </c>
    </row>
    <row r="336" spans="1:1" x14ac:dyDescent="0.25">
      <c r="A336" s="17" t="s">
        <v>624</v>
      </c>
    </row>
    <row r="337" spans="1:1" x14ac:dyDescent="0.25">
      <c r="A337" s="16" t="s">
        <v>321</v>
      </c>
    </row>
    <row r="338" spans="1:1" x14ac:dyDescent="0.25">
      <c r="A338" s="17" t="s">
        <v>322</v>
      </c>
    </row>
    <row r="339" spans="1:1" x14ac:dyDescent="0.25">
      <c r="A339" s="17" t="s">
        <v>936</v>
      </c>
    </row>
    <row r="340" spans="1:1" x14ac:dyDescent="0.25">
      <c r="A340" s="16" t="s">
        <v>157</v>
      </c>
    </row>
    <row r="341" spans="1:1" x14ac:dyDescent="0.25">
      <c r="A341" s="17" t="s">
        <v>1956</v>
      </c>
    </row>
    <row r="342" spans="1:1" x14ac:dyDescent="0.25">
      <c r="A342" s="17" t="s">
        <v>1602</v>
      </c>
    </row>
    <row r="343" spans="1:1" x14ac:dyDescent="0.25">
      <c r="A343" s="17" t="s">
        <v>1199</v>
      </c>
    </row>
    <row r="344" spans="1:1" x14ac:dyDescent="0.25">
      <c r="A344" s="17" t="s">
        <v>2586</v>
      </c>
    </row>
    <row r="345" spans="1:1" x14ac:dyDescent="0.25">
      <c r="A345" s="17" t="s">
        <v>2565</v>
      </c>
    </row>
    <row r="346" spans="1:1" x14ac:dyDescent="0.25">
      <c r="A346" s="17" t="s">
        <v>158</v>
      </c>
    </row>
    <row r="347" spans="1:1" x14ac:dyDescent="0.25">
      <c r="A347" s="17" t="s">
        <v>1841</v>
      </c>
    </row>
    <row r="348" spans="1:1" x14ac:dyDescent="0.25">
      <c r="A348" s="16" t="s">
        <v>2514</v>
      </c>
    </row>
    <row r="349" spans="1:1" x14ac:dyDescent="0.25">
      <c r="A349" s="17" t="s">
        <v>2515</v>
      </c>
    </row>
    <row r="350" spans="1:1" x14ac:dyDescent="0.25">
      <c r="A350" s="16" t="s">
        <v>2368</v>
      </c>
    </row>
    <row r="351" spans="1:1" x14ac:dyDescent="0.25">
      <c r="A351" s="17" t="s">
        <v>2369</v>
      </c>
    </row>
    <row r="352" spans="1:1" x14ac:dyDescent="0.25">
      <c r="A352" s="16" t="s">
        <v>2692</v>
      </c>
    </row>
    <row r="353" spans="1:1" x14ac:dyDescent="0.25">
      <c r="A353" s="17" t="s">
        <v>2693</v>
      </c>
    </row>
    <row r="354" spans="1:1" x14ac:dyDescent="0.25">
      <c r="A354" s="16" t="s">
        <v>861</v>
      </c>
    </row>
    <row r="355" spans="1:1" x14ac:dyDescent="0.25">
      <c r="A355" s="17" t="s">
        <v>296</v>
      </c>
    </row>
    <row r="356" spans="1:1" x14ac:dyDescent="0.25">
      <c r="A356" s="16" t="s">
        <v>22</v>
      </c>
    </row>
    <row r="357" spans="1:1" x14ac:dyDescent="0.25">
      <c r="A357" s="17" t="s">
        <v>2165</v>
      </c>
    </row>
    <row r="358" spans="1:1" x14ac:dyDescent="0.25">
      <c r="A358" s="17" t="s">
        <v>2290</v>
      </c>
    </row>
    <row r="359" spans="1:1" x14ac:dyDescent="0.25">
      <c r="A359" s="17" t="s">
        <v>1592</v>
      </c>
    </row>
    <row r="360" spans="1:1" x14ac:dyDescent="0.25">
      <c r="A360" s="17" t="s">
        <v>1408</v>
      </c>
    </row>
    <row r="361" spans="1:1" x14ac:dyDescent="0.25">
      <c r="A361" s="17" t="s">
        <v>1161</v>
      </c>
    </row>
    <row r="362" spans="1:1" x14ac:dyDescent="0.25">
      <c r="A362" s="17" t="s">
        <v>190</v>
      </c>
    </row>
    <row r="363" spans="1:1" x14ac:dyDescent="0.25">
      <c r="A363" s="17" t="s">
        <v>23</v>
      </c>
    </row>
    <row r="364" spans="1:1" x14ac:dyDescent="0.25">
      <c r="A364" s="17" t="s">
        <v>2563</v>
      </c>
    </row>
    <row r="365" spans="1:1" x14ac:dyDescent="0.25">
      <c r="A365" s="17" t="s">
        <v>1299</v>
      </c>
    </row>
    <row r="366" spans="1:1" x14ac:dyDescent="0.25">
      <c r="A366" s="16" t="s">
        <v>1809</v>
      </c>
    </row>
    <row r="367" spans="1:1" x14ac:dyDescent="0.25">
      <c r="A367" s="17" t="s">
        <v>1810</v>
      </c>
    </row>
    <row r="368" spans="1:1" x14ac:dyDescent="0.25">
      <c r="A368" s="16" t="s">
        <v>192</v>
      </c>
    </row>
    <row r="369" spans="1:1" x14ac:dyDescent="0.25">
      <c r="A369" s="17" t="s">
        <v>193</v>
      </c>
    </row>
    <row r="370" spans="1:1" x14ac:dyDescent="0.25">
      <c r="A370" s="17" t="s">
        <v>1687</v>
      </c>
    </row>
    <row r="371" spans="1:1" x14ac:dyDescent="0.25">
      <c r="A371" s="17" t="s">
        <v>2737</v>
      </c>
    </row>
    <row r="372" spans="1:1" x14ac:dyDescent="0.25">
      <c r="A372" s="16" t="s">
        <v>1648</v>
      </c>
    </row>
    <row r="373" spans="1:1" x14ac:dyDescent="0.25">
      <c r="A373" s="17" t="s">
        <v>1649</v>
      </c>
    </row>
    <row r="374" spans="1:1" x14ac:dyDescent="0.25">
      <c r="A374" s="16" t="s">
        <v>2333</v>
      </c>
    </row>
    <row r="375" spans="1:1" x14ac:dyDescent="0.25">
      <c r="A375" s="17" t="s">
        <v>2334</v>
      </c>
    </row>
    <row r="376" spans="1:1" x14ac:dyDescent="0.25">
      <c r="A376" s="16" t="s">
        <v>1306</v>
      </c>
    </row>
    <row r="377" spans="1:1" x14ac:dyDescent="0.25">
      <c r="A377" s="17" t="s">
        <v>2387</v>
      </c>
    </row>
    <row r="378" spans="1:1" x14ac:dyDescent="0.25">
      <c r="A378" s="17" t="s">
        <v>1882</v>
      </c>
    </row>
    <row r="379" spans="1:1" x14ac:dyDescent="0.25">
      <c r="A379" s="16" t="s">
        <v>1734</v>
      </c>
    </row>
    <row r="380" spans="1:1" x14ac:dyDescent="0.25">
      <c r="A380" s="17" t="s">
        <v>1735</v>
      </c>
    </row>
    <row r="381" spans="1:1" x14ac:dyDescent="0.25">
      <c r="A381" s="16" t="s">
        <v>47</v>
      </c>
    </row>
    <row r="382" spans="1:1" x14ac:dyDescent="0.25">
      <c r="A382" s="17" t="s">
        <v>1286</v>
      </c>
    </row>
    <row r="383" spans="1:1" x14ac:dyDescent="0.25">
      <c r="A383" s="17" t="s">
        <v>145</v>
      </c>
    </row>
    <row r="384" spans="1:1" x14ac:dyDescent="0.25">
      <c r="A384" s="17" t="s">
        <v>2504</v>
      </c>
    </row>
    <row r="385" spans="1:1" x14ac:dyDescent="0.25">
      <c r="A385" s="17" t="s">
        <v>1053</v>
      </c>
    </row>
    <row r="386" spans="1:1" x14ac:dyDescent="0.25">
      <c r="A386" s="17" t="s">
        <v>1704</v>
      </c>
    </row>
    <row r="387" spans="1:1" x14ac:dyDescent="0.25">
      <c r="A387" s="17" t="s">
        <v>1999</v>
      </c>
    </row>
    <row r="388" spans="1:1" x14ac:dyDescent="0.25">
      <c r="A388" s="17" t="s">
        <v>2031</v>
      </c>
    </row>
    <row r="389" spans="1:1" x14ac:dyDescent="0.25">
      <c r="A389" s="17" t="s">
        <v>1312</v>
      </c>
    </row>
    <row r="390" spans="1:1" x14ac:dyDescent="0.25">
      <c r="A390" s="17" t="s">
        <v>48</v>
      </c>
    </row>
    <row r="391" spans="1:1" x14ac:dyDescent="0.25">
      <c r="A391" s="17" t="s">
        <v>2401</v>
      </c>
    </row>
    <row r="392" spans="1:1" x14ac:dyDescent="0.25">
      <c r="A392" s="17" t="s">
        <v>532</v>
      </c>
    </row>
    <row r="393" spans="1:1" x14ac:dyDescent="0.25">
      <c r="A393" s="17" t="s">
        <v>2947</v>
      </c>
    </row>
    <row r="394" spans="1:1" x14ac:dyDescent="0.25">
      <c r="A394" s="16" t="s">
        <v>1212</v>
      </c>
    </row>
    <row r="395" spans="1:1" x14ac:dyDescent="0.25">
      <c r="A395" s="17" t="s">
        <v>1213</v>
      </c>
    </row>
    <row r="396" spans="1:1" x14ac:dyDescent="0.25">
      <c r="A396" s="17" t="s">
        <v>1892</v>
      </c>
    </row>
    <row r="397" spans="1:1" x14ac:dyDescent="0.25">
      <c r="A397" s="17" t="s">
        <v>2048</v>
      </c>
    </row>
    <row r="398" spans="1:1" x14ac:dyDescent="0.25">
      <c r="A398" s="17" t="s">
        <v>2584</v>
      </c>
    </row>
    <row r="399" spans="1:1" x14ac:dyDescent="0.25">
      <c r="A399" s="17" t="s">
        <v>2576</v>
      </c>
    </row>
    <row r="400" spans="1:1" x14ac:dyDescent="0.25">
      <c r="A400" s="16" t="s">
        <v>536</v>
      </c>
    </row>
    <row r="401" spans="1:1" x14ac:dyDescent="0.25">
      <c r="A401" s="17" t="s">
        <v>537</v>
      </c>
    </row>
    <row r="402" spans="1:1" x14ac:dyDescent="0.25">
      <c r="A402" s="17" t="s">
        <v>641</v>
      </c>
    </row>
    <row r="403" spans="1:1" x14ac:dyDescent="0.25">
      <c r="A403" s="17" t="s">
        <v>2572</v>
      </c>
    </row>
    <row r="404" spans="1:1" x14ac:dyDescent="0.25">
      <c r="A404" s="17" t="s">
        <v>2605</v>
      </c>
    </row>
    <row r="405" spans="1:1" x14ac:dyDescent="0.25">
      <c r="A405" s="17" t="s">
        <v>1941</v>
      </c>
    </row>
    <row r="406" spans="1:1" x14ac:dyDescent="0.25">
      <c r="A406" s="17" t="s">
        <v>2397</v>
      </c>
    </row>
    <row r="407" spans="1:1" x14ac:dyDescent="0.25">
      <c r="A407" s="17" t="s">
        <v>2078</v>
      </c>
    </row>
    <row r="408" spans="1:1" x14ac:dyDescent="0.25">
      <c r="A408" s="16" t="s">
        <v>1547</v>
      </c>
    </row>
    <row r="409" spans="1:1" x14ac:dyDescent="0.25">
      <c r="A409" s="17" t="s">
        <v>1548</v>
      </c>
    </row>
    <row r="410" spans="1:1" x14ac:dyDescent="0.25">
      <c r="A410" s="16" t="s">
        <v>1992</v>
      </c>
    </row>
    <row r="411" spans="1:1" x14ac:dyDescent="0.25">
      <c r="A411" s="17" t="s">
        <v>1993</v>
      </c>
    </row>
    <row r="412" spans="1:1" x14ac:dyDescent="0.25">
      <c r="A412" s="16" t="s">
        <v>116</v>
      </c>
    </row>
    <row r="413" spans="1:1" x14ac:dyDescent="0.25">
      <c r="A413" s="17" t="s">
        <v>117</v>
      </c>
    </row>
    <row r="414" spans="1:1" x14ac:dyDescent="0.25">
      <c r="A414" s="17" t="s">
        <v>1423</v>
      </c>
    </row>
    <row r="415" spans="1:1" x14ac:dyDescent="0.25">
      <c r="A415" s="17" t="s">
        <v>242</v>
      </c>
    </row>
    <row r="416" spans="1:1" x14ac:dyDescent="0.25">
      <c r="A416" s="17" t="s">
        <v>606</v>
      </c>
    </row>
    <row r="417" spans="1:1" x14ac:dyDescent="0.25">
      <c r="A417" s="16" t="s">
        <v>2433</v>
      </c>
    </row>
    <row r="418" spans="1:1" x14ac:dyDescent="0.25">
      <c r="A418" s="17" t="s">
        <v>2434</v>
      </c>
    </row>
    <row r="419" spans="1:1" x14ac:dyDescent="0.25">
      <c r="A419" s="16" t="s">
        <v>626</v>
      </c>
    </row>
    <row r="420" spans="1:1" x14ac:dyDescent="0.25">
      <c r="A420" s="17" t="s">
        <v>1911</v>
      </c>
    </row>
    <row r="421" spans="1:1" x14ac:dyDescent="0.25">
      <c r="A421" s="17" t="s">
        <v>627</v>
      </c>
    </row>
    <row r="422" spans="1:1" x14ac:dyDescent="0.25">
      <c r="A422" s="16" t="s">
        <v>260</v>
      </c>
    </row>
    <row r="423" spans="1:1" x14ac:dyDescent="0.25">
      <c r="A423" s="17" t="s">
        <v>409</v>
      </c>
    </row>
    <row r="424" spans="1:1" x14ac:dyDescent="0.25">
      <c r="A424" s="17" t="s">
        <v>2879</v>
      </c>
    </row>
    <row r="425" spans="1:1" x14ac:dyDescent="0.25">
      <c r="A425" s="17" t="s">
        <v>261</v>
      </c>
    </row>
    <row r="426" spans="1:1" x14ac:dyDescent="0.25">
      <c r="A426" s="17" t="s">
        <v>2380</v>
      </c>
    </row>
    <row r="427" spans="1:1" x14ac:dyDescent="0.25">
      <c r="A427" s="17" t="s">
        <v>2548</v>
      </c>
    </row>
    <row r="428" spans="1:1" x14ac:dyDescent="0.25">
      <c r="A428" s="17" t="s">
        <v>946</v>
      </c>
    </row>
    <row r="429" spans="1:1" x14ac:dyDescent="0.25">
      <c r="A429" s="17" t="s">
        <v>1552</v>
      </c>
    </row>
    <row r="430" spans="1:1" x14ac:dyDescent="0.25">
      <c r="A430" s="17" t="s">
        <v>1986</v>
      </c>
    </row>
    <row r="431" spans="1:1" x14ac:dyDescent="0.25">
      <c r="A431" s="16" t="s">
        <v>2459</v>
      </c>
    </row>
    <row r="432" spans="1:1" x14ac:dyDescent="0.25">
      <c r="A432" s="17" t="s">
        <v>2460</v>
      </c>
    </row>
    <row r="433" spans="1:1" x14ac:dyDescent="0.25">
      <c r="A433" s="16" t="s">
        <v>415</v>
      </c>
    </row>
    <row r="434" spans="1:1" x14ac:dyDescent="0.25">
      <c r="A434" s="17" t="s">
        <v>1913</v>
      </c>
    </row>
    <row r="435" spans="1:1" x14ac:dyDescent="0.25">
      <c r="A435" s="17" t="s">
        <v>416</v>
      </c>
    </row>
    <row r="436" spans="1:1" x14ac:dyDescent="0.25">
      <c r="A436" s="17" t="s">
        <v>2964</v>
      </c>
    </row>
    <row r="437" spans="1:1" x14ac:dyDescent="0.25">
      <c r="A437" s="16" t="s">
        <v>2118</v>
      </c>
    </row>
    <row r="438" spans="1:1" x14ac:dyDescent="0.25">
      <c r="A438" s="17" t="s">
        <v>2118</v>
      </c>
    </row>
    <row r="439" spans="1:1" x14ac:dyDescent="0.25">
      <c r="A439" s="16" t="s">
        <v>166</v>
      </c>
    </row>
    <row r="440" spans="1:1" x14ac:dyDescent="0.25">
      <c r="A440" s="17" t="s">
        <v>1777</v>
      </c>
    </row>
    <row r="441" spans="1:1" x14ac:dyDescent="0.25">
      <c r="A441" s="17" t="s">
        <v>2720</v>
      </c>
    </row>
    <row r="442" spans="1:1" x14ac:dyDescent="0.25">
      <c r="A442" s="17" t="s">
        <v>226</v>
      </c>
    </row>
    <row r="443" spans="1:1" x14ac:dyDescent="0.25">
      <c r="A443" s="17" t="s">
        <v>2609</v>
      </c>
    </row>
    <row r="444" spans="1:1" x14ac:dyDescent="0.25">
      <c r="A444" s="17" t="s">
        <v>2358</v>
      </c>
    </row>
    <row r="445" spans="1:1" x14ac:dyDescent="0.25">
      <c r="A445" s="17" t="s">
        <v>1110</v>
      </c>
    </row>
    <row r="446" spans="1:1" x14ac:dyDescent="0.25">
      <c r="A446" s="17" t="s">
        <v>360</v>
      </c>
    </row>
    <row r="447" spans="1:1" x14ac:dyDescent="0.25">
      <c r="A447" s="17" t="s">
        <v>1982</v>
      </c>
    </row>
    <row r="448" spans="1:1" x14ac:dyDescent="0.25">
      <c r="A448" s="17" t="s">
        <v>1181</v>
      </c>
    </row>
    <row r="449" spans="1:1" x14ac:dyDescent="0.25">
      <c r="A449" s="17" t="s">
        <v>1278</v>
      </c>
    </row>
    <row r="450" spans="1:1" x14ac:dyDescent="0.25">
      <c r="A450" s="17" t="s">
        <v>167</v>
      </c>
    </row>
    <row r="451" spans="1:1" x14ac:dyDescent="0.25">
      <c r="A451" s="16" t="s">
        <v>200</v>
      </c>
    </row>
    <row r="452" spans="1:1" x14ac:dyDescent="0.25">
      <c r="A452" s="17" t="s">
        <v>200</v>
      </c>
    </row>
    <row r="453" spans="1:1" x14ac:dyDescent="0.25">
      <c r="A453" s="16" t="s">
        <v>233</v>
      </c>
    </row>
    <row r="454" spans="1:1" x14ac:dyDescent="0.25">
      <c r="A454" s="17" t="s">
        <v>234</v>
      </c>
    </row>
    <row r="455" spans="1:1" x14ac:dyDescent="0.25">
      <c r="A455" s="16" t="s">
        <v>2146</v>
      </c>
    </row>
    <row r="456" spans="1:1" x14ac:dyDescent="0.25">
      <c r="A456" s="17" t="s">
        <v>2147</v>
      </c>
    </row>
    <row r="457" spans="1:1" x14ac:dyDescent="0.25">
      <c r="A457" s="16" t="s">
        <v>1960</v>
      </c>
    </row>
    <row r="458" spans="1:1" x14ac:dyDescent="0.25">
      <c r="A458" s="17" t="s">
        <v>1961</v>
      </c>
    </row>
    <row r="459" spans="1:1" x14ac:dyDescent="0.25">
      <c r="A459" s="16" t="s">
        <v>439</v>
      </c>
    </row>
    <row r="460" spans="1:1" x14ac:dyDescent="0.25">
      <c r="A460" s="17" t="s">
        <v>440</v>
      </c>
    </row>
    <row r="461" spans="1:1" x14ac:dyDescent="0.25">
      <c r="A461" s="16" t="s">
        <v>470</v>
      </c>
    </row>
    <row r="462" spans="1:1" x14ac:dyDescent="0.25">
      <c r="A462" s="17" t="s">
        <v>471</v>
      </c>
    </row>
    <row r="463" spans="1:1" x14ac:dyDescent="0.25">
      <c r="A463" s="16" t="s">
        <v>485</v>
      </c>
    </row>
    <row r="464" spans="1:1" x14ac:dyDescent="0.25">
      <c r="A464" s="17" t="s">
        <v>485</v>
      </c>
    </row>
    <row r="465" spans="1:1" x14ac:dyDescent="0.25">
      <c r="A465" s="16" t="s">
        <v>1174</v>
      </c>
    </row>
    <row r="466" spans="1:1" x14ac:dyDescent="0.25">
      <c r="A466" s="17" t="s">
        <v>1175</v>
      </c>
    </row>
    <row r="467" spans="1:1" x14ac:dyDescent="0.25">
      <c r="A467" s="16" t="s">
        <v>767</v>
      </c>
    </row>
    <row r="468" spans="1:1" x14ac:dyDescent="0.25">
      <c r="A468" s="17" t="s">
        <v>296</v>
      </c>
    </row>
    <row r="469" spans="1:1" x14ac:dyDescent="0.25">
      <c r="A469" s="16" t="s">
        <v>518</v>
      </c>
    </row>
    <row r="470" spans="1:1" x14ac:dyDescent="0.25">
      <c r="A470" s="17" t="s">
        <v>519</v>
      </c>
    </row>
    <row r="471" spans="1:1" x14ac:dyDescent="0.25">
      <c r="A471" s="16" t="s">
        <v>244</v>
      </c>
    </row>
    <row r="472" spans="1:1" x14ac:dyDescent="0.25">
      <c r="A472" s="17" t="s">
        <v>962</v>
      </c>
    </row>
    <row r="473" spans="1:1" x14ac:dyDescent="0.25">
      <c r="A473" s="17" t="s">
        <v>245</v>
      </c>
    </row>
    <row r="474" spans="1:1" x14ac:dyDescent="0.25">
      <c r="A474" s="17" t="s">
        <v>381</v>
      </c>
    </row>
    <row r="475" spans="1:1" x14ac:dyDescent="0.25">
      <c r="A475" s="16" t="s">
        <v>404</v>
      </c>
    </row>
    <row r="476" spans="1:1" x14ac:dyDescent="0.25">
      <c r="A476" s="17" t="s">
        <v>405</v>
      </c>
    </row>
    <row r="477" spans="1:1" x14ac:dyDescent="0.25">
      <c r="A477" s="17" t="s">
        <v>2319</v>
      </c>
    </row>
    <row r="478" spans="1:1" x14ac:dyDescent="0.25">
      <c r="A478" s="17" t="s">
        <v>2178</v>
      </c>
    </row>
    <row r="479" spans="1:1" x14ac:dyDescent="0.25">
      <c r="A479" s="17" t="s">
        <v>2197</v>
      </c>
    </row>
    <row r="480" spans="1:1" x14ac:dyDescent="0.25">
      <c r="A480" s="16" t="s">
        <v>2343</v>
      </c>
    </row>
    <row r="481" spans="1:1" x14ac:dyDescent="0.25">
      <c r="A481" s="17" t="s">
        <v>2344</v>
      </c>
    </row>
    <row r="482" spans="1:1" x14ac:dyDescent="0.25">
      <c r="A482" s="16" t="s">
        <v>328</v>
      </c>
    </row>
    <row r="483" spans="1:1" x14ac:dyDescent="0.25">
      <c r="A483" s="17" t="s">
        <v>329</v>
      </c>
    </row>
    <row r="484" spans="1:1" x14ac:dyDescent="0.25">
      <c r="A484" s="16" t="s">
        <v>362</v>
      </c>
    </row>
    <row r="485" spans="1:1" x14ac:dyDescent="0.25">
      <c r="A485" s="17" t="s">
        <v>1725</v>
      </c>
    </row>
    <row r="486" spans="1:1" x14ac:dyDescent="0.25">
      <c r="A486" s="17" t="s">
        <v>528</v>
      </c>
    </row>
    <row r="487" spans="1:1" x14ac:dyDescent="0.25">
      <c r="A487" s="17" t="s">
        <v>842</v>
      </c>
    </row>
    <row r="488" spans="1:1" x14ac:dyDescent="0.25">
      <c r="A488" s="17" t="s">
        <v>363</v>
      </c>
    </row>
    <row r="489" spans="1:1" x14ac:dyDescent="0.25">
      <c r="A489" s="17" t="s">
        <v>1183</v>
      </c>
    </row>
    <row r="490" spans="1:1" x14ac:dyDescent="0.25">
      <c r="A490" s="17" t="s">
        <v>1244</v>
      </c>
    </row>
    <row r="491" spans="1:1" x14ac:dyDescent="0.25">
      <c r="A491" s="16" t="s">
        <v>902</v>
      </c>
    </row>
    <row r="492" spans="1:1" x14ac:dyDescent="0.25">
      <c r="A492" s="17" t="s">
        <v>2250</v>
      </c>
    </row>
    <row r="493" spans="1:1" x14ac:dyDescent="0.25">
      <c r="A493" s="17" t="s">
        <v>903</v>
      </c>
    </row>
    <row r="494" spans="1:1" x14ac:dyDescent="0.25">
      <c r="A494" s="17" t="s">
        <v>2945</v>
      </c>
    </row>
    <row r="495" spans="1:1" x14ac:dyDescent="0.25">
      <c r="A495" s="16" t="s">
        <v>2010</v>
      </c>
    </row>
    <row r="496" spans="1:1" x14ac:dyDescent="0.25">
      <c r="A496" s="17" t="s">
        <v>1240</v>
      </c>
    </row>
    <row r="497" spans="1:1" x14ac:dyDescent="0.25">
      <c r="A497" s="16" t="s">
        <v>17</v>
      </c>
    </row>
    <row r="498" spans="1:1" x14ac:dyDescent="0.25">
      <c r="A498" s="17" t="s">
        <v>1025</v>
      </c>
    </row>
    <row r="499" spans="1:1" x14ac:dyDescent="0.25">
      <c r="A499" s="17" t="s">
        <v>1436</v>
      </c>
    </row>
    <row r="500" spans="1:1" x14ac:dyDescent="0.25">
      <c r="A500" s="17" t="s">
        <v>18</v>
      </c>
    </row>
    <row r="501" spans="1:1" x14ac:dyDescent="0.25">
      <c r="A501" s="17" t="s">
        <v>1495</v>
      </c>
    </row>
    <row r="502" spans="1:1" x14ac:dyDescent="0.25">
      <c r="A502" s="17" t="s">
        <v>1159</v>
      </c>
    </row>
    <row r="503" spans="1:1" x14ac:dyDescent="0.25">
      <c r="A503" s="17" t="s">
        <v>2052</v>
      </c>
    </row>
    <row r="504" spans="1:1" x14ac:dyDescent="0.25">
      <c r="A504" s="17" t="s">
        <v>1460</v>
      </c>
    </row>
    <row r="505" spans="1:1" x14ac:dyDescent="0.25">
      <c r="A505" s="17" t="s">
        <v>2067</v>
      </c>
    </row>
    <row r="506" spans="1:1" x14ac:dyDescent="0.25">
      <c r="A506" s="17" t="s">
        <v>1564</v>
      </c>
    </row>
    <row r="507" spans="1:1" x14ac:dyDescent="0.25">
      <c r="A507" s="17" t="s">
        <v>1769</v>
      </c>
    </row>
    <row r="508" spans="1:1" x14ac:dyDescent="0.25">
      <c r="A508" s="17" t="s">
        <v>2832</v>
      </c>
    </row>
    <row r="509" spans="1:1" x14ac:dyDescent="0.25">
      <c r="A509" s="17" t="s">
        <v>2006</v>
      </c>
    </row>
    <row r="510" spans="1:1" x14ac:dyDescent="0.25">
      <c r="A510" s="17" t="s">
        <v>1876</v>
      </c>
    </row>
    <row r="511" spans="1:1" x14ac:dyDescent="0.25">
      <c r="A511" s="17" t="s">
        <v>1921</v>
      </c>
    </row>
    <row r="512" spans="1:1" x14ac:dyDescent="0.25">
      <c r="A512" s="17" t="s">
        <v>43</v>
      </c>
    </row>
    <row r="513" spans="1:1" x14ac:dyDescent="0.25">
      <c r="A513" s="16" t="s">
        <v>2184</v>
      </c>
    </row>
    <row r="514" spans="1:1" x14ac:dyDescent="0.25">
      <c r="A514" s="17" t="s">
        <v>2184</v>
      </c>
    </row>
    <row r="515" spans="1:1" x14ac:dyDescent="0.25">
      <c r="A515" s="16" t="s">
        <v>1344</v>
      </c>
    </row>
    <row r="516" spans="1:1" x14ac:dyDescent="0.25">
      <c r="A516" s="17" t="s">
        <v>1345</v>
      </c>
    </row>
    <row r="517" spans="1:1" x14ac:dyDescent="0.25">
      <c r="A517" s="16" t="s">
        <v>1177</v>
      </c>
    </row>
    <row r="518" spans="1:1" x14ac:dyDescent="0.25">
      <c r="A518" s="17" t="s">
        <v>2045</v>
      </c>
    </row>
    <row r="519" spans="1:1" x14ac:dyDescent="0.25">
      <c r="A519" s="17" t="s">
        <v>1178</v>
      </c>
    </row>
    <row r="520" spans="1:1" x14ac:dyDescent="0.25">
      <c r="A520" s="17" t="s">
        <v>2106</v>
      </c>
    </row>
    <row r="521" spans="1:1" x14ac:dyDescent="0.25">
      <c r="A521" s="16" t="s">
        <v>2215</v>
      </c>
    </row>
    <row r="522" spans="1:1" x14ac:dyDescent="0.25">
      <c r="A522" s="17" t="s">
        <v>2216</v>
      </c>
    </row>
    <row r="523" spans="1:1" x14ac:dyDescent="0.25">
      <c r="A523" s="16" t="s">
        <v>29</v>
      </c>
    </row>
    <row r="524" spans="1:1" x14ac:dyDescent="0.25">
      <c r="A524" s="17" t="s">
        <v>2093</v>
      </c>
    </row>
    <row r="525" spans="1:1" x14ac:dyDescent="0.25">
      <c r="A525" s="17" t="s">
        <v>2327</v>
      </c>
    </row>
    <row r="526" spans="1:1" x14ac:dyDescent="0.25">
      <c r="A526" s="17" t="s">
        <v>1539</v>
      </c>
    </row>
    <row r="527" spans="1:1" x14ac:dyDescent="0.25">
      <c r="A527" s="17" t="s">
        <v>1099</v>
      </c>
    </row>
    <row r="528" spans="1:1" x14ac:dyDescent="0.25">
      <c r="A528" s="17" t="s">
        <v>1831</v>
      </c>
    </row>
    <row r="529" spans="1:1" x14ac:dyDescent="0.25">
      <c r="A529" s="17" t="s">
        <v>155</v>
      </c>
    </row>
    <row r="530" spans="1:1" x14ac:dyDescent="0.25">
      <c r="A530" s="17" t="s">
        <v>1950</v>
      </c>
    </row>
    <row r="531" spans="1:1" x14ac:dyDescent="0.25">
      <c r="A531" s="17" t="s">
        <v>2257</v>
      </c>
    </row>
    <row r="532" spans="1:1" x14ac:dyDescent="0.25">
      <c r="A532" s="17" t="s">
        <v>477</v>
      </c>
    </row>
    <row r="533" spans="1:1" x14ac:dyDescent="0.25">
      <c r="A533" s="17" t="s">
        <v>1255</v>
      </c>
    </row>
    <row r="534" spans="1:1" x14ac:dyDescent="0.25">
      <c r="A534" s="17" t="s">
        <v>846</v>
      </c>
    </row>
    <row r="535" spans="1:1" x14ac:dyDescent="0.25">
      <c r="A535" s="17" t="s">
        <v>679</v>
      </c>
    </row>
    <row r="536" spans="1:1" x14ac:dyDescent="0.25">
      <c r="A536" s="17" t="s">
        <v>2080</v>
      </c>
    </row>
    <row r="537" spans="1:1" x14ac:dyDescent="0.25">
      <c r="A537" s="17" t="s">
        <v>1499</v>
      </c>
    </row>
    <row r="538" spans="1:1" x14ac:dyDescent="0.25">
      <c r="A538" s="17" t="s">
        <v>2268</v>
      </c>
    </row>
    <row r="539" spans="1:1" x14ac:dyDescent="0.25">
      <c r="A539" s="17" t="s">
        <v>2750</v>
      </c>
    </row>
    <row r="540" spans="1:1" x14ac:dyDescent="0.25">
      <c r="A540" s="17" t="s">
        <v>2436</v>
      </c>
    </row>
    <row r="541" spans="1:1" x14ac:dyDescent="0.25">
      <c r="A541" s="17" t="s">
        <v>2786</v>
      </c>
    </row>
    <row r="542" spans="1:1" x14ac:dyDescent="0.25">
      <c r="A542" s="17" t="s">
        <v>2018</v>
      </c>
    </row>
    <row r="543" spans="1:1" x14ac:dyDescent="0.25">
      <c r="A543" s="17" t="s">
        <v>180</v>
      </c>
    </row>
    <row r="544" spans="1:1" x14ac:dyDescent="0.25">
      <c r="A544" s="17" t="s">
        <v>2760</v>
      </c>
    </row>
    <row r="545" spans="1:1" x14ac:dyDescent="0.25">
      <c r="A545" s="17" t="s">
        <v>1480</v>
      </c>
    </row>
    <row r="546" spans="1:1" x14ac:dyDescent="0.25">
      <c r="A546" s="17" t="s">
        <v>592</v>
      </c>
    </row>
    <row r="547" spans="1:1" x14ac:dyDescent="0.25">
      <c r="A547" s="17" t="s">
        <v>124</v>
      </c>
    </row>
    <row r="548" spans="1:1" x14ac:dyDescent="0.25">
      <c r="A548" s="17" t="s">
        <v>654</v>
      </c>
    </row>
    <row r="549" spans="1:1" x14ac:dyDescent="0.25">
      <c r="A549" s="17" t="s">
        <v>1928</v>
      </c>
    </row>
    <row r="550" spans="1:1" x14ac:dyDescent="0.25">
      <c r="A550" s="17" t="s">
        <v>1560</v>
      </c>
    </row>
    <row r="551" spans="1:1" x14ac:dyDescent="0.25">
      <c r="A551" s="17" t="s">
        <v>358</v>
      </c>
    </row>
    <row r="552" spans="1:1" x14ac:dyDescent="0.25">
      <c r="A552" s="17" t="s">
        <v>2657</v>
      </c>
    </row>
    <row r="553" spans="1:1" x14ac:dyDescent="0.25">
      <c r="A553" s="17" t="s">
        <v>1721</v>
      </c>
    </row>
    <row r="554" spans="1:1" x14ac:dyDescent="0.25">
      <c r="A554" s="17" t="s">
        <v>447</v>
      </c>
    </row>
    <row r="555" spans="1:1" x14ac:dyDescent="0.25">
      <c r="A555" s="17" t="s">
        <v>1238</v>
      </c>
    </row>
    <row r="556" spans="1:1" x14ac:dyDescent="0.25">
      <c r="A556" s="17" t="s">
        <v>1475</v>
      </c>
    </row>
    <row r="557" spans="1:1" x14ac:dyDescent="0.25">
      <c r="A557" s="17" t="s">
        <v>77</v>
      </c>
    </row>
    <row r="558" spans="1:1" x14ac:dyDescent="0.25">
      <c r="A558" s="17" t="s">
        <v>461</v>
      </c>
    </row>
    <row r="559" spans="1:1" x14ac:dyDescent="0.25">
      <c r="A559" s="17" t="s">
        <v>1908</v>
      </c>
    </row>
    <row r="560" spans="1:1" x14ac:dyDescent="0.25">
      <c r="A560" s="17" t="s">
        <v>1719</v>
      </c>
    </row>
    <row r="561" spans="1:1" x14ac:dyDescent="0.25">
      <c r="A561" s="17" t="s">
        <v>2726</v>
      </c>
    </row>
    <row r="562" spans="1:1" x14ac:dyDescent="0.25">
      <c r="A562" s="17" t="s">
        <v>1269</v>
      </c>
    </row>
    <row r="563" spans="1:1" x14ac:dyDescent="0.25">
      <c r="A563" s="17" t="s">
        <v>1943</v>
      </c>
    </row>
    <row r="564" spans="1:1" x14ac:dyDescent="0.25">
      <c r="A564" s="17" t="s">
        <v>1937</v>
      </c>
    </row>
    <row r="565" spans="1:1" x14ac:dyDescent="0.25">
      <c r="A565" s="17" t="s">
        <v>126</v>
      </c>
    </row>
    <row r="566" spans="1:1" x14ac:dyDescent="0.25">
      <c r="A566" s="17" t="s">
        <v>1610</v>
      </c>
    </row>
    <row r="567" spans="1:1" x14ac:dyDescent="0.25">
      <c r="A567" s="17" t="s">
        <v>1404</v>
      </c>
    </row>
    <row r="568" spans="1:1" x14ac:dyDescent="0.25">
      <c r="A568" s="17" t="s">
        <v>2255</v>
      </c>
    </row>
    <row r="569" spans="1:1" x14ac:dyDescent="0.25">
      <c r="A569" s="17" t="s">
        <v>263</v>
      </c>
    </row>
    <row r="570" spans="1:1" x14ac:dyDescent="0.25">
      <c r="A570" s="17" t="s">
        <v>794</v>
      </c>
    </row>
    <row r="571" spans="1:1" x14ac:dyDescent="0.25">
      <c r="A571" s="17" t="s">
        <v>1984</v>
      </c>
    </row>
    <row r="572" spans="1:1" x14ac:dyDescent="0.25">
      <c r="A572" s="17" t="s">
        <v>802</v>
      </c>
    </row>
    <row r="573" spans="1:1" x14ac:dyDescent="0.25">
      <c r="A573" s="17" t="s">
        <v>1952</v>
      </c>
    </row>
    <row r="574" spans="1:1" x14ac:dyDescent="0.25">
      <c r="A574" s="17" t="s">
        <v>2429</v>
      </c>
    </row>
    <row r="575" spans="1:1" x14ac:dyDescent="0.25">
      <c r="A575" s="17" t="s">
        <v>2209</v>
      </c>
    </row>
    <row r="576" spans="1:1" x14ac:dyDescent="0.25">
      <c r="A576" s="17" t="s">
        <v>1428</v>
      </c>
    </row>
    <row r="577" spans="1:1" x14ac:dyDescent="0.25">
      <c r="A577" s="17" t="s">
        <v>2676</v>
      </c>
    </row>
    <row r="578" spans="1:1" x14ac:dyDescent="0.25">
      <c r="A578" s="17" t="s">
        <v>2395</v>
      </c>
    </row>
    <row r="579" spans="1:1" x14ac:dyDescent="0.25">
      <c r="A579" s="17" t="s">
        <v>2238</v>
      </c>
    </row>
    <row r="580" spans="1:1" x14ac:dyDescent="0.25">
      <c r="A580" s="17" t="s">
        <v>30</v>
      </c>
    </row>
    <row r="581" spans="1:1" x14ac:dyDescent="0.25">
      <c r="A581" s="17" t="s">
        <v>220</v>
      </c>
    </row>
    <row r="582" spans="1:1" x14ac:dyDescent="0.25">
      <c r="A582" s="17" t="s">
        <v>889</v>
      </c>
    </row>
    <row r="583" spans="1:1" x14ac:dyDescent="0.25">
      <c r="A583" s="17" t="s">
        <v>1787</v>
      </c>
    </row>
    <row r="584" spans="1:1" x14ac:dyDescent="0.25">
      <c r="A584" s="17" t="s">
        <v>877</v>
      </c>
    </row>
    <row r="585" spans="1:1" x14ac:dyDescent="0.25">
      <c r="A585" s="17" t="s">
        <v>804</v>
      </c>
    </row>
    <row r="586" spans="1:1" x14ac:dyDescent="0.25">
      <c r="A586" s="17" t="s">
        <v>1783</v>
      </c>
    </row>
    <row r="587" spans="1:1" x14ac:dyDescent="0.25">
      <c r="A587" s="17" t="s">
        <v>2415</v>
      </c>
    </row>
    <row r="588" spans="1:1" x14ac:dyDescent="0.25">
      <c r="A588" s="17" t="s">
        <v>514</v>
      </c>
    </row>
    <row r="589" spans="1:1" x14ac:dyDescent="0.25">
      <c r="A589" s="17" t="s">
        <v>2097</v>
      </c>
    </row>
    <row r="590" spans="1:1" x14ac:dyDescent="0.25">
      <c r="A590" s="17" t="s">
        <v>1276</v>
      </c>
    </row>
    <row r="591" spans="1:1" x14ac:dyDescent="0.25">
      <c r="A591" s="17" t="s">
        <v>1519</v>
      </c>
    </row>
    <row r="592" spans="1:1" x14ac:dyDescent="0.25">
      <c r="A592" s="17" t="s">
        <v>2703</v>
      </c>
    </row>
    <row r="593" spans="1:1" x14ac:dyDescent="0.25">
      <c r="A593" s="17" t="s">
        <v>873</v>
      </c>
    </row>
    <row r="594" spans="1:1" x14ac:dyDescent="0.25">
      <c r="A594" s="17" t="s">
        <v>1537</v>
      </c>
    </row>
    <row r="595" spans="1:1" x14ac:dyDescent="0.25">
      <c r="A595" s="17" t="s">
        <v>1717</v>
      </c>
    </row>
    <row r="596" spans="1:1" x14ac:dyDescent="0.25">
      <c r="A596" s="17" t="s">
        <v>1759</v>
      </c>
    </row>
    <row r="597" spans="1:1" x14ac:dyDescent="0.25">
      <c r="A597" s="17" t="s">
        <v>453</v>
      </c>
    </row>
    <row r="598" spans="1:1" x14ac:dyDescent="0.25">
      <c r="A598" s="17" t="s">
        <v>315</v>
      </c>
    </row>
    <row r="599" spans="1:1" x14ac:dyDescent="0.25">
      <c r="A599" s="17" t="s">
        <v>459</v>
      </c>
    </row>
    <row r="600" spans="1:1" x14ac:dyDescent="0.25">
      <c r="A600" s="17" t="s">
        <v>2060</v>
      </c>
    </row>
    <row r="601" spans="1:1" x14ac:dyDescent="0.25">
      <c r="A601" s="17" t="s">
        <v>428</v>
      </c>
    </row>
    <row r="602" spans="1:1" x14ac:dyDescent="0.25">
      <c r="A602" s="17" t="s">
        <v>468</v>
      </c>
    </row>
    <row r="603" spans="1:1" x14ac:dyDescent="0.25">
      <c r="A603" s="17" t="s">
        <v>561</v>
      </c>
    </row>
    <row r="604" spans="1:1" x14ac:dyDescent="0.25">
      <c r="A604" s="17" t="s">
        <v>979</v>
      </c>
    </row>
    <row r="605" spans="1:1" x14ac:dyDescent="0.25">
      <c r="A605" s="17" t="s">
        <v>79</v>
      </c>
    </row>
    <row r="606" spans="1:1" x14ac:dyDescent="0.25">
      <c r="A606" s="17" t="s">
        <v>796</v>
      </c>
    </row>
    <row r="607" spans="1:1" x14ac:dyDescent="0.25">
      <c r="A607" s="17" t="s">
        <v>2292</v>
      </c>
    </row>
    <row r="608" spans="1:1" x14ac:dyDescent="0.25">
      <c r="A608" s="17" t="s">
        <v>2407</v>
      </c>
    </row>
    <row r="609" spans="1:1" x14ac:dyDescent="0.25">
      <c r="A609" s="17" t="s">
        <v>594</v>
      </c>
    </row>
    <row r="610" spans="1:1" x14ac:dyDescent="0.25">
      <c r="A610" s="17" t="s">
        <v>2885</v>
      </c>
    </row>
    <row r="611" spans="1:1" x14ac:dyDescent="0.25">
      <c r="A611" s="17" t="s">
        <v>1101</v>
      </c>
    </row>
    <row r="612" spans="1:1" x14ac:dyDescent="0.25">
      <c r="A612" s="17" t="s">
        <v>143</v>
      </c>
    </row>
    <row r="613" spans="1:1" x14ac:dyDescent="0.25">
      <c r="A613" s="17" t="s">
        <v>1464</v>
      </c>
    </row>
    <row r="614" spans="1:1" x14ac:dyDescent="0.25">
      <c r="A614" s="17" t="s">
        <v>1521</v>
      </c>
    </row>
    <row r="615" spans="1:1" x14ac:dyDescent="0.25">
      <c r="A615" s="17" t="s">
        <v>1578</v>
      </c>
    </row>
    <row r="616" spans="1:1" x14ac:dyDescent="0.25">
      <c r="A616" s="17" t="s">
        <v>1562</v>
      </c>
    </row>
    <row r="617" spans="1:1" x14ac:dyDescent="0.25">
      <c r="A617" s="17" t="s">
        <v>455</v>
      </c>
    </row>
    <row r="618" spans="1:1" x14ac:dyDescent="0.25">
      <c r="A618" s="17" t="s">
        <v>1976</v>
      </c>
    </row>
    <row r="619" spans="1:1" x14ac:dyDescent="0.25">
      <c r="A619" s="17" t="s">
        <v>1606</v>
      </c>
    </row>
    <row r="620" spans="1:1" x14ac:dyDescent="0.25">
      <c r="A620" s="17" t="s">
        <v>2745</v>
      </c>
    </row>
    <row r="621" spans="1:1" x14ac:dyDescent="0.25">
      <c r="A621" s="17" t="s">
        <v>2163</v>
      </c>
    </row>
    <row r="622" spans="1:1" x14ac:dyDescent="0.25">
      <c r="A622" s="17" t="s">
        <v>2607</v>
      </c>
    </row>
    <row r="623" spans="1:1" x14ac:dyDescent="0.25">
      <c r="A623" s="17" t="s">
        <v>608</v>
      </c>
    </row>
    <row r="624" spans="1:1" x14ac:dyDescent="0.25">
      <c r="A624" s="17" t="s">
        <v>828</v>
      </c>
    </row>
    <row r="625" spans="1:1" x14ac:dyDescent="0.25">
      <c r="A625" s="17" t="s">
        <v>317</v>
      </c>
    </row>
    <row r="626" spans="1:1" x14ac:dyDescent="0.25">
      <c r="A626" s="17" t="s">
        <v>491</v>
      </c>
    </row>
    <row r="627" spans="1:1" x14ac:dyDescent="0.25">
      <c r="A627" s="17" t="s">
        <v>1594</v>
      </c>
    </row>
    <row r="628" spans="1:1" x14ac:dyDescent="0.25">
      <c r="A628" s="17" t="s">
        <v>792</v>
      </c>
    </row>
    <row r="629" spans="1:1" x14ac:dyDescent="0.25">
      <c r="A629" s="17" t="s">
        <v>752</v>
      </c>
    </row>
    <row r="630" spans="1:1" x14ac:dyDescent="0.25">
      <c r="A630" s="17" t="s">
        <v>1874</v>
      </c>
    </row>
    <row r="631" spans="1:1" x14ac:dyDescent="0.25">
      <c r="A631" s="17" t="s">
        <v>389</v>
      </c>
    </row>
    <row r="632" spans="1:1" x14ac:dyDescent="0.25">
      <c r="A632" s="17" t="s">
        <v>719</v>
      </c>
    </row>
    <row r="633" spans="1:1" x14ac:dyDescent="0.25">
      <c r="A633" s="17" t="s">
        <v>2722</v>
      </c>
    </row>
    <row r="634" spans="1:1" x14ac:dyDescent="0.25">
      <c r="A634" s="17" t="s">
        <v>2588</v>
      </c>
    </row>
    <row r="635" spans="1:1" x14ac:dyDescent="0.25">
      <c r="A635" s="17" t="s">
        <v>1653</v>
      </c>
    </row>
    <row r="636" spans="1:1" x14ac:dyDescent="0.25">
      <c r="A636" s="17" t="s">
        <v>87</v>
      </c>
    </row>
    <row r="637" spans="1:1" x14ac:dyDescent="0.25">
      <c r="A637" s="17" t="s">
        <v>2064</v>
      </c>
    </row>
    <row r="638" spans="1:1" x14ac:dyDescent="0.25">
      <c r="A638" s="17" t="s">
        <v>1360</v>
      </c>
    </row>
    <row r="639" spans="1:1" x14ac:dyDescent="0.25">
      <c r="A639" s="17" t="s">
        <v>2593</v>
      </c>
    </row>
    <row r="640" spans="1:1" x14ac:dyDescent="0.25">
      <c r="A640" s="17" t="s">
        <v>1353</v>
      </c>
    </row>
    <row r="641" spans="1:1" x14ac:dyDescent="0.25">
      <c r="A641" s="17" t="s">
        <v>1443</v>
      </c>
    </row>
    <row r="642" spans="1:1" x14ac:dyDescent="0.25">
      <c r="A642" s="17" t="s">
        <v>483</v>
      </c>
    </row>
    <row r="643" spans="1:1" x14ac:dyDescent="0.25">
      <c r="A643" s="17" t="s">
        <v>1779</v>
      </c>
    </row>
    <row r="644" spans="1:1" x14ac:dyDescent="0.25">
      <c r="A644" s="17" t="s">
        <v>952</v>
      </c>
    </row>
    <row r="645" spans="1:1" x14ac:dyDescent="0.25">
      <c r="A645" s="17" t="s">
        <v>629</v>
      </c>
    </row>
    <row r="646" spans="1:1" x14ac:dyDescent="0.25">
      <c r="A646" s="17" t="s">
        <v>106</v>
      </c>
    </row>
    <row r="647" spans="1:1" x14ac:dyDescent="0.25">
      <c r="A647" s="17" t="s">
        <v>1849</v>
      </c>
    </row>
    <row r="648" spans="1:1" x14ac:dyDescent="0.25">
      <c r="A648" s="17" t="s">
        <v>1626</v>
      </c>
    </row>
    <row r="649" spans="1:1" x14ac:dyDescent="0.25">
      <c r="A649" s="17" t="s">
        <v>1812</v>
      </c>
    </row>
    <row r="650" spans="1:1" x14ac:dyDescent="0.25">
      <c r="A650" s="17" t="s">
        <v>1351</v>
      </c>
    </row>
    <row r="651" spans="1:1" x14ac:dyDescent="0.25">
      <c r="A651" s="17" t="s">
        <v>2409</v>
      </c>
    </row>
    <row r="652" spans="1:1" x14ac:dyDescent="0.25">
      <c r="A652" s="17" t="s">
        <v>2705</v>
      </c>
    </row>
    <row r="653" spans="1:1" x14ac:dyDescent="0.25">
      <c r="A653" s="17" t="s">
        <v>102</v>
      </c>
    </row>
    <row r="654" spans="1:1" x14ac:dyDescent="0.25">
      <c r="A654" s="17" t="s">
        <v>1072</v>
      </c>
    </row>
    <row r="655" spans="1:1" x14ac:dyDescent="0.25">
      <c r="A655" s="17" t="s">
        <v>2346</v>
      </c>
    </row>
    <row r="656" spans="1:1" x14ac:dyDescent="0.25">
      <c r="A656" s="17" t="s">
        <v>2033</v>
      </c>
    </row>
    <row r="657" spans="1:1" x14ac:dyDescent="0.25">
      <c r="A657" s="17" t="s">
        <v>756</v>
      </c>
    </row>
    <row r="658" spans="1:1" x14ac:dyDescent="0.25">
      <c r="A658" s="17" t="s">
        <v>2590</v>
      </c>
    </row>
    <row r="659" spans="1:1" x14ac:dyDescent="0.25">
      <c r="A659" s="17" t="s">
        <v>586</v>
      </c>
    </row>
    <row r="660" spans="1:1" x14ac:dyDescent="0.25">
      <c r="A660" s="17" t="s">
        <v>1217</v>
      </c>
    </row>
    <row r="661" spans="1:1" x14ac:dyDescent="0.25">
      <c r="A661" s="17" t="s">
        <v>851</v>
      </c>
    </row>
    <row r="662" spans="1:1" x14ac:dyDescent="0.25">
      <c r="A662" s="17" t="s">
        <v>713</v>
      </c>
    </row>
    <row r="663" spans="1:1" x14ac:dyDescent="0.25">
      <c r="A663" s="17" t="s">
        <v>1655</v>
      </c>
    </row>
    <row r="664" spans="1:1" x14ac:dyDescent="0.25">
      <c r="A664" s="17" t="s">
        <v>66</v>
      </c>
    </row>
    <row r="665" spans="1:1" x14ac:dyDescent="0.25">
      <c r="A665" s="17" t="s">
        <v>2026</v>
      </c>
    </row>
    <row r="666" spans="1:1" x14ac:dyDescent="0.25">
      <c r="A666" s="17" t="s">
        <v>1554</v>
      </c>
    </row>
    <row r="667" spans="1:1" x14ac:dyDescent="0.25">
      <c r="A667" s="17" t="s">
        <v>547</v>
      </c>
    </row>
    <row r="668" spans="1:1" x14ac:dyDescent="0.25">
      <c r="A668" s="17" t="s">
        <v>2116</v>
      </c>
    </row>
    <row r="669" spans="1:1" x14ac:dyDescent="0.25">
      <c r="A669" s="17" t="s">
        <v>2935</v>
      </c>
    </row>
    <row r="670" spans="1:1" x14ac:dyDescent="0.25">
      <c r="A670" s="17" t="s">
        <v>2552</v>
      </c>
    </row>
    <row r="671" spans="1:1" x14ac:dyDescent="0.25">
      <c r="A671" s="17" t="s">
        <v>2877</v>
      </c>
    </row>
    <row r="672" spans="1:1" x14ac:dyDescent="0.25">
      <c r="A672" s="17" t="s">
        <v>908</v>
      </c>
    </row>
    <row r="673" spans="1:1" x14ac:dyDescent="0.25">
      <c r="A673" s="17" t="s">
        <v>1948</v>
      </c>
    </row>
    <row r="674" spans="1:1" x14ac:dyDescent="0.25">
      <c r="A674" s="17" t="s">
        <v>2811</v>
      </c>
    </row>
    <row r="675" spans="1:1" x14ac:dyDescent="0.25">
      <c r="A675" s="17" t="s">
        <v>50</v>
      </c>
    </row>
    <row r="676" spans="1:1" x14ac:dyDescent="0.25">
      <c r="A676" s="17" t="s">
        <v>2682</v>
      </c>
    </row>
    <row r="677" spans="1:1" x14ac:dyDescent="0.25">
      <c r="A677" s="17" t="s">
        <v>2718</v>
      </c>
    </row>
    <row r="678" spans="1:1" x14ac:dyDescent="0.25">
      <c r="A678" s="17" t="s">
        <v>916</v>
      </c>
    </row>
    <row r="679" spans="1:1" x14ac:dyDescent="0.25">
      <c r="A679" s="17" t="s">
        <v>319</v>
      </c>
    </row>
    <row r="680" spans="1:1" x14ac:dyDescent="0.25">
      <c r="A680" s="17" t="s">
        <v>1301</v>
      </c>
    </row>
    <row r="681" spans="1:1" x14ac:dyDescent="0.25">
      <c r="A681" s="17" t="s">
        <v>162</v>
      </c>
    </row>
    <row r="682" spans="1:1" x14ac:dyDescent="0.25">
      <c r="A682" s="17" t="s">
        <v>1845</v>
      </c>
    </row>
    <row r="683" spans="1:1" x14ac:dyDescent="0.25">
      <c r="A683" s="17" t="s">
        <v>977</v>
      </c>
    </row>
    <row r="684" spans="1:1" x14ac:dyDescent="0.25">
      <c r="A684" s="17" t="s">
        <v>1086</v>
      </c>
    </row>
    <row r="685" spans="1:1" x14ac:dyDescent="0.25">
      <c r="A685" s="17" t="s">
        <v>610</v>
      </c>
    </row>
    <row r="686" spans="1:1" x14ac:dyDescent="0.25">
      <c r="A686" s="17" t="s">
        <v>1394</v>
      </c>
    </row>
    <row r="687" spans="1:1" x14ac:dyDescent="0.25">
      <c r="A687" s="17" t="s">
        <v>1616</v>
      </c>
    </row>
    <row r="688" spans="1:1" x14ac:dyDescent="0.25">
      <c r="A688" s="17" t="s">
        <v>1347</v>
      </c>
    </row>
    <row r="689" spans="1:1" x14ac:dyDescent="0.25">
      <c r="A689" s="17" t="s">
        <v>1147</v>
      </c>
    </row>
    <row r="690" spans="1:1" x14ac:dyDescent="0.25">
      <c r="A690" s="17" t="s">
        <v>604</v>
      </c>
    </row>
    <row r="691" spans="1:1" x14ac:dyDescent="0.25">
      <c r="A691" s="17" t="s">
        <v>2442</v>
      </c>
    </row>
    <row r="692" spans="1:1" x14ac:dyDescent="0.25">
      <c r="A692" s="17" t="s">
        <v>2912</v>
      </c>
    </row>
    <row r="693" spans="1:1" x14ac:dyDescent="0.25">
      <c r="A693" s="17" t="s">
        <v>1689</v>
      </c>
    </row>
    <row r="694" spans="1:1" x14ac:dyDescent="0.25">
      <c r="A694" s="17" t="s">
        <v>1303</v>
      </c>
    </row>
    <row r="695" spans="1:1" x14ac:dyDescent="0.25">
      <c r="A695" s="17" t="s">
        <v>2536</v>
      </c>
    </row>
    <row r="696" spans="1:1" x14ac:dyDescent="0.25">
      <c r="A696" s="17" t="s">
        <v>2931</v>
      </c>
    </row>
    <row r="697" spans="1:1" x14ac:dyDescent="0.25">
      <c r="A697" s="17" t="s">
        <v>265</v>
      </c>
    </row>
    <row r="698" spans="1:1" x14ac:dyDescent="0.25">
      <c r="A698" s="17" t="s">
        <v>1584</v>
      </c>
    </row>
    <row r="699" spans="1:1" x14ac:dyDescent="0.25">
      <c r="A699" s="17" t="s">
        <v>275</v>
      </c>
    </row>
    <row r="700" spans="1:1" x14ac:dyDescent="0.25">
      <c r="A700" s="17" t="s">
        <v>238</v>
      </c>
    </row>
    <row r="701" spans="1:1" x14ac:dyDescent="0.25">
      <c r="A701" s="17" t="s">
        <v>2440</v>
      </c>
    </row>
    <row r="702" spans="1:1" x14ac:dyDescent="0.25">
      <c r="A702" s="17" t="s">
        <v>1317</v>
      </c>
    </row>
    <row r="703" spans="1:1" x14ac:dyDescent="0.25">
      <c r="A703" s="17" t="s">
        <v>2101</v>
      </c>
    </row>
    <row r="704" spans="1:1" x14ac:dyDescent="0.25">
      <c r="A704" s="17" t="s">
        <v>2325</v>
      </c>
    </row>
    <row r="705" spans="1:1" x14ac:dyDescent="0.25">
      <c r="A705" s="17" t="s">
        <v>495</v>
      </c>
    </row>
    <row r="706" spans="1:1" x14ac:dyDescent="0.25">
      <c r="A706" s="17" t="s">
        <v>1097</v>
      </c>
    </row>
    <row r="707" spans="1:1" x14ac:dyDescent="0.25">
      <c r="A707" s="17" t="s">
        <v>2697</v>
      </c>
    </row>
    <row r="708" spans="1:1" x14ac:dyDescent="0.25">
      <c r="A708" s="17" t="s">
        <v>2259</v>
      </c>
    </row>
    <row r="709" spans="1:1" x14ac:dyDescent="0.25">
      <c r="A709" s="17" t="s">
        <v>1021</v>
      </c>
    </row>
    <row r="710" spans="1:1" x14ac:dyDescent="0.25">
      <c r="A710" s="17" t="s">
        <v>2484</v>
      </c>
    </row>
    <row r="711" spans="1:1" x14ac:dyDescent="0.25">
      <c r="A711" s="17" t="s">
        <v>910</v>
      </c>
    </row>
    <row r="712" spans="1:1" x14ac:dyDescent="0.25">
      <c r="A712" s="17" t="s">
        <v>1143</v>
      </c>
    </row>
    <row r="713" spans="1:1" x14ac:dyDescent="0.25">
      <c r="A713" s="17" t="s">
        <v>1248</v>
      </c>
    </row>
    <row r="714" spans="1:1" x14ac:dyDescent="0.25">
      <c r="A714" s="17" t="s">
        <v>999</v>
      </c>
    </row>
    <row r="715" spans="1:1" x14ac:dyDescent="0.25">
      <c r="A715" s="17" t="s">
        <v>2376</v>
      </c>
    </row>
    <row r="716" spans="1:1" x14ac:dyDescent="0.25">
      <c r="A716" s="17" t="s">
        <v>2956</v>
      </c>
    </row>
    <row r="717" spans="1:1" x14ac:dyDescent="0.25">
      <c r="A717" s="17" t="s">
        <v>686</v>
      </c>
    </row>
    <row r="718" spans="1:1" x14ac:dyDescent="0.25">
      <c r="A718" s="17" t="s">
        <v>2176</v>
      </c>
    </row>
    <row r="719" spans="1:1" x14ac:dyDescent="0.25">
      <c r="A719" s="16" t="s">
        <v>11</v>
      </c>
    </row>
    <row r="720" spans="1:1" x14ac:dyDescent="0.25">
      <c r="A720" s="17" t="s">
        <v>1723</v>
      </c>
    </row>
    <row r="721" spans="1:1" x14ac:dyDescent="0.25">
      <c r="A721" s="17" t="s">
        <v>1525</v>
      </c>
    </row>
    <row r="722" spans="1:1" x14ac:dyDescent="0.25">
      <c r="A722" s="17" t="s">
        <v>11</v>
      </c>
    </row>
    <row r="723" spans="1:1" x14ac:dyDescent="0.25">
      <c r="A723" s="17" t="s">
        <v>2450</v>
      </c>
    </row>
    <row r="724" spans="1:1" x14ac:dyDescent="0.25">
      <c r="A724" s="17" t="s">
        <v>1781</v>
      </c>
    </row>
    <row r="725" spans="1:1" x14ac:dyDescent="0.25">
      <c r="A725" s="17" t="s">
        <v>313</v>
      </c>
    </row>
    <row r="726" spans="1:1" x14ac:dyDescent="0.25">
      <c r="A726" s="17" t="s">
        <v>114</v>
      </c>
    </row>
    <row r="727" spans="1:1" x14ac:dyDescent="0.25">
      <c r="A727" s="17" t="s">
        <v>12</v>
      </c>
    </row>
    <row r="728" spans="1:1" x14ac:dyDescent="0.25">
      <c r="A728" s="17" t="s">
        <v>530</v>
      </c>
    </row>
    <row r="729" spans="1:1" x14ac:dyDescent="0.25">
      <c r="A729" s="17" t="s">
        <v>2144</v>
      </c>
    </row>
    <row r="730" spans="1:1" x14ac:dyDescent="0.25">
      <c r="A730" s="17" t="s">
        <v>1988</v>
      </c>
    </row>
    <row r="731" spans="1:1" x14ac:dyDescent="0.25">
      <c r="A731" s="17" t="s">
        <v>2854</v>
      </c>
    </row>
    <row r="732" spans="1:1" x14ac:dyDescent="0.25">
      <c r="A732" s="17" t="s">
        <v>141</v>
      </c>
    </row>
    <row r="733" spans="1:1" x14ac:dyDescent="0.25">
      <c r="A733" s="17" t="s">
        <v>2526</v>
      </c>
    </row>
    <row r="734" spans="1:1" x14ac:dyDescent="0.25">
      <c r="A734" s="17" t="s">
        <v>1904</v>
      </c>
    </row>
    <row r="735" spans="1:1" x14ac:dyDescent="0.25">
      <c r="A735" s="17" t="s">
        <v>2154</v>
      </c>
    </row>
    <row r="736" spans="1:1" x14ac:dyDescent="0.25">
      <c r="A736" s="17" t="s">
        <v>2464</v>
      </c>
    </row>
    <row r="737" spans="1:1" x14ac:dyDescent="0.25">
      <c r="A737" s="17" t="s">
        <v>569</v>
      </c>
    </row>
    <row r="738" spans="1:1" x14ac:dyDescent="0.25">
      <c r="A738" s="17" t="s">
        <v>1349</v>
      </c>
    </row>
    <row r="739" spans="1:1" x14ac:dyDescent="0.25">
      <c r="A739" s="16" t="s">
        <v>2817</v>
      </c>
    </row>
    <row r="740" spans="1:1" x14ac:dyDescent="0.25">
      <c r="A740" s="17" t="s">
        <v>2818</v>
      </c>
    </row>
    <row r="741" spans="1:1" x14ac:dyDescent="0.25">
      <c r="A741" s="16" t="s">
        <v>1482</v>
      </c>
    </row>
    <row r="742" spans="1:1" x14ac:dyDescent="0.25">
      <c r="A742" s="17" t="s">
        <v>1483</v>
      </c>
    </row>
    <row r="743" spans="1:1" x14ac:dyDescent="0.25">
      <c r="A743" s="17" t="s">
        <v>2815</v>
      </c>
    </row>
    <row r="744" spans="1:1" x14ac:dyDescent="0.25">
      <c r="A744" s="16" t="s">
        <v>863</v>
      </c>
    </row>
    <row r="745" spans="1:1" x14ac:dyDescent="0.25">
      <c r="A745" s="17" t="s">
        <v>864</v>
      </c>
    </row>
    <row r="746" spans="1:1" x14ac:dyDescent="0.25">
      <c r="A746" s="17" t="s">
        <v>1805</v>
      </c>
    </row>
    <row r="747" spans="1:1" x14ac:dyDescent="0.25">
      <c r="A747" s="16" t="s">
        <v>99</v>
      </c>
    </row>
    <row r="748" spans="1:1" x14ac:dyDescent="0.25">
      <c r="A748" s="17" t="s">
        <v>2580</v>
      </c>
    </row>
    <row r="749" spans="1:1" x14ac:dyDescent="0.25">
      <c r="A749" s="17" t="s">
        <v>100</v>
      </c>
    </row>
    <row r="750" spans="1:1" x14ac:dyDescent="0.25">
      <c r="A750" s="16" t="s">
        <v>1847</v>
      </c>
    </row>
    <row r="751" spans="1:1" x14ac:dyDescent="0.25">
      <c r="A751" s="17" t="s">
        <v>217</v>
      </c>
    </row>
    <row r="752" spans="1:1" x14ac:dyDescent="0.25">
      <c r="A752" s="16" t="s">
        <v>2348</v>
      </c>
    </row>
    <row r="753" spans="1:1" x14ac:dyDescent="0.25">
      <c r="A753" s="17" t="s">
        <v>2349</v>
      </c>
    </row>
    <row r="754" spans="1:1" x14ac:dyDescent="0.25">
      <c r="A754" s="16" t="s">
        <v>2543</v>
      </c>
    </row>
    <row r="755" spans="1:1" x14ac:dyDescent="0.25">
      <c r="A755" s="17" t="s">
        <v>2544</v>
      </c>
    </row>
    <row r="756" spans="1:1" x14ac:dyDescent="0.25">
      <c r="A756" s="16" t="s">
        <v>342</v>
      </c>
    </row>
    <row r="757" spans="1:1" x14ac:dyDescent="0.25">
      <c r="A757" s="17" t="s">
        <v>343</v>
      </c>
    </row>
    <row r="758" spans="1:1" x14ac:dyDescent="0.25">
      <c r="A758" s="16" t="s">
        <v>1628</v>
      </c>
    </row>
    <row r="759" spans="1:1" x14ac:dyDescent="0.25">
      <c r="A759" s="17" t="s">
        <v>1629</v>
      </c>
    </row>
    <row r="760" spans="1:1" x14ac:dyDescent="0.25">
      <c r="A760" s="16" t="s">
        <v>2599</v>
      </c>
    </row>
    <row r="761" spans="1:1" x14ac:dyDescent="0.25">
      <c r="A761" s="17" t="s">
        <v>2600</v>
      </c>
    </row>
    <row r="762" spans="1:1" x14ac:dyDescent="0.25">
      <c r="A762" s="17" t="s">
        <v>2758</v>
      </c>
    </row>
    <row r="763" spans="1:1" x14ac:dyDescent="0.25">
      <c r="A763" s="16" t="s">
        <v>374</v>
      </c>
    </row>
    <row r="764" spans="1:1" x14ac:dyDescent="0.25">
      <c r="A764" s="17" t="s">
        <v>1898</v>
      </c>
    </row>
    <row r="765" spans="1:1" x14ac:dyDescent="0.25">
      <c r="A765" s="17" t="s">
        <v>2741</v>
      </c>
    </row>
    <row r="766" spans="1:1" x14ac:dyDescent="0.25">
      <c r="A766" s="17" t="s">
        <v>645</v>
      </c>
    </row>
    <row r="767" spans="1:1" x14ac:dyDescent="0.25">
      <c r="A767" s="17" t="s">
        <v>375</v>
      </c>
    </row>
    <row r="768" spans="1:1" x14ac:dyDescent="0.25">
      <c r="A768" s="16" t="s">
        <v>1505</v>
      </c>
    </row>
    <row r="769" spans="1:1" x14ac:dyDescent="0.25">
      <c r="A769" s="17" t="s">
        <v>1506</v>
      </c>
    </row>
    <row r="770" spans="1:1" x14ac:dyDescent="0.25">
      <c r="A770" s="16" t="s">
        <v>89</v>
      </c>
    </row>
    <row r="771" spans="1:1" x14ac:dyDescent="0.25">
      <c r="A771" s="17" t="s">
        <v>1438</v>
      </c>
    </row>
    <row r="772" spans="1:1" x14ac:dyDescent="0.25">
      <c r="A772" s="17" t="s">
        <v>1049</v>
      </c>
    </row>
    <row r="773" spans="1:1" x14ac:dyDescent="0.25">
      <c r="A773" s="17" t="s">
        <v>2082</v>
      </c>
    </row>
    <row r="774" spans="1:1" x14ac:dyDescent="0.25">
      <c r="A774" s="17" t="s">
        <v>2508</v>
      </c>
    </row>
    <row r="775" spans="1:1" x14ac:dyDescent="0.25">
      <c r="A775" s="17" t="s">
        <v>90</v>
      </c>
    </row>
    <row r="776" spans="1:1" x14ac:dyDescent="0.25">
      <c r="A776" s="16" t="s">
        <v>195</v>
      </c>
    </row>
    <row r="777" spans="1:1" x14ac:dyDescent="0.25">
      <c r="A777" s="17" t="s">
        <v>1015</v>
      </c>
    </row>
    <row r="778" spans="1:1" x14ac:dyDescent="0.25">
      <c r="A778" s="17" t="s">
        <v>196</v>
      </c>
    </row>
    <row r="779" spans="1:1" x14ac:dyDescent="0.25">
      <c r="A779" s="17" t="s">
        <v>758</v>
      </c>
    </row>
    <row r="780" spans="1:1" x14ac:dyDescent="0.25">
      <c r="A780" s="17" t="s">
        <v>885</v>
      </c>
    </row>
    <row r="781" spans="1:1" x14ac:dyDescent="0.25">
      <c r="A781" s="16" t="s">
        <v>1029</v>
      </c>
    </row>
    <row r="782" spans="1:1" x14ac:dyDescent="0.25">
      <c r="A782" s="17" t="s">
        <v>1029</v>
      </c>
    </row>
    <row r="783" spans="1:1" x14ac:dyDescent="0.25">
      <c r="A783" s="17" t="s">
        <v>1030</v>
      </c>
    </row>
    <row r="784" spans="1:1" x14ac:dyDescent="0.25">
      <c r="A784" s="16" t="s">
        <v>1729</v>
      </c>
    </row>
    <row r="785" spans="1:1" x14ac:dyDescent="0.25">
      <c r="A785" s="17" t="s">
        <v>1730</v>
      </c>
    </row>
    <row r="786" spans="1:1" x14ac:dyDescent="0.25">
      <c r="A786" s="16" t="s">
        <v>2355</v>
      </c>
    </row>
    <row r="787" spans="1:1" x14ac:dyDescent="0.25">
      <c r="A787" s="17" t="s">
        <v>2356</v>
      </c>
    </row>
    <row r="788" spans="1:1" x14ac:dyDescent="0.25">
      <c r="A788" s="16" t="s">
        <v>649</v>
      </c>
    </row>
    <row r="789" spans="1:1" x14ac:dyDescent="0.25">
      <c r="A789" s="17" t="s">
        <v>650</v>
      </c>
    </row>
    <row r="790" spans="1:1" x14ac:dyDescent="0.25">
      <c r="A790" s="16" t="s">
        <v>968</v>
      </c>
    </row>
    <row r="791" spans="1:1" x14ac:dyDescent="0.25">
      <c r="A791" s="17" t="s">
        <v>968</v>
      </c>
    </row>
    <row r="792" spans="1:1" x14ac:dyDescent="0.25">
      <c r="A792" s="17" t="s">
        <v>1123</v>
      </c>
    </row>
    <row r="793" spans="1:1" x14ac:dyDescent="0.25">
      <c r="A793" s="17" t="s">
        <v>969</v>
      </c>
    </row>
    <row r="794" spans="1:1" x14ac:dyDescent="0.25">
      <c r="A794" s="16" t="s">
        <v>789</v>
      </c>
    </row>
    <row r="795" spans="1:1" x14ac:dyDescent="0.25">
      <c r="A795" s="17" t="s">
        <v>790</v>
      </c>
    </row>
    <row r="796" spans="1:1" x14ac:dyDescent="0.25">
      <c r="A796" s="16" t="s">
        <v>1010</v>
      </c>
    </row>
    <row r="797" spans="1:1" x14ac:dyDescent="0.25">
      <c r="A797" s="17" t="s">
        <v>1614</v>
      </c>
    </row>
    <row r="798" spans="1:1" x14ac:dyDescent="0.25">
      <c r="A798" s="17" t="s">
        <v>1011</v>
      </c>
    </row>
    <row r="799" spans="1:1" x14ac:dyDescent="0.25">
      <c r="A799" s="16" t="s">
        <v>1187</v>
      </c>
    </row>
    <row r="800" spans="1:1" x14ac:dyDescent="0.25">
      <c r="A800" s="17" t="s">
        <v>1188</v>
      </c>
    </row>
    <row r="801" spans="1:1" x14ac:dyDescent="0.25">
      <c r="A801" s="16" t="s">
        <v>2602</v>
      </c>
    </row>
    <row r="802" spans="1:1" x14ac:dyDescent="0.25">
      <c r="A802" s="17" t="s">
        <v>2603</v>
      </c>
    </row>
    <row r="803" spans="1:1" x14ac:dyDescent="0.25">
      <c r="A803" s="16" t="s">
        <v>6</v>
      </c>
    </row>
    <row r="804" spans="1:1" x14ac:dyDescent="0.25">
      <c r="A804" s="17" t="s">
        <v>269</v>
      </c>
    </row>
    <row r="805" spans="1:1" x14ac:dyDescent="0.25">
      <c r="A805" s="17" t="s">
        <v>1752</v>
      </c>
    </row>
    <row r="806" spans="1:1" x14ac:dyDescent="0.25">
      <c r="A806" s="17" t="s">
        <v>2920</v>
      </c>
    </row>
    <row r="807" spans="1:1" x14ac:dyDescent="0.25">
      <c r="A807" s="17" t="s">
        <v>1866</v>
      </c>
    </row>
    <row r="808" spans="1:1" x14ac:dyDescent="0.25">
      <c r="A808" s="17" t="s">
        <v>942</v>
      </c>
    </row>
    <row r="809" spans="1:1" x14ac:dyDescent="0.25">
      <c r="A809" s="17" t="s">
        <v>1226</v>
      </c>
    </row>
    <row r="810" spans="1:1" x14ac:dyDescent="0.25">
      <c r="A810" s="17" t="s">
        <v>575</v>
      </c>
    </row>
    <row r="811" spans="1:1" x14ac:dyDescent="0.25">
      <c r="A811" s="17" t="s">
        <v>1310</v>
      </c>
    </row>
    <row r="812" spans="1:1" x14ac:dyDescent="0.25">
      <c r="A812" s="17" t="s">
        <v>2649</v>
      </c>
    </row>
    <row r="813" spans="1:1" x14ac:dyDescent="0.25">
      <c r="A813" s="17" t="s">
        <v>2076</v>
      </c>
    </row>
    <row r="814" spans="1:1" x14ac:dyDescent="0.25">
      <c r="A814" s="17" t="s">
        <v>717</v>
      </c>
    </row>
    <row r="815" spans="1:1" x14ac:dyDescent="0.25">
      <c r="A815" s="17" t="s">
        <v>871</v>
      </c>
    </row>
    <row r="816" spans="1:1" x14ac:dyDescent="0.25">
      <c r="A816" s="17" t="s">
        <v>497</v>
      </c>
    </row>
    <row r="817" spans="1:1" x14ac:dyDescent="0.25">
      <c r="A817" s="17" t="s">
        <v>2138</v>
      </c>
    </row>
    <row r="818" spans="1:1" x14ac:dyDescent="0.25">
      <c r="A818" s="17" t="s">
        <v>2597</v>
      </c>
    </row>
    <row r="819" spans="1:1" x14ac:dyDescent="0.25">
      <c r="A819" s="17" t="s">
        <v>1471</v>
      </c>
    </row>
    <row r="820" spans="1:1" x14ac:dyDescent="0.25">
      <c r="A820" s="17" t="s">
        <v>2929</v>
      </c>
    </row>
    <row r="821" spans="1:1" x14ac:dyDescent="0.25">
      <c r="A821" s="17" t="s">
        <v>2128</v>
      </c>
    </row>
    <row r="822" spans="1:1" x14ac:dyDescent="0.25">
      <c r="A822" s="17" t="s">
        <v>1600</v>
      </c>
    </row>
    <row r="823" spans="1:1" x14ac:dyDescent="0.25">
      <c r="A823" s="17" t="s">
        <v>2500</v>
      </c>
    </row>
    <row r="824" spans="1:1" x14ac:dyDescent="0.25">
      <c r="A824" s="17" t="s">
        <v>2678</v>
      </c>
    </row>
    <row r="825" spans="1:1" x14ac:dyDescent="0.25">
      <c r="A825" s="17" t="s">
        <v>2617</v>
      </c>
    </row>
    <row r="826" spans="1:1" x14ac:dyDescent="0.25">
      <c r="A826" s="17" t="s">
        <v>383</v>
      </c>
    </row>
    <row r="827" spans="1:1" x14ac:dyDescent="0.25">
      <c r="A827" s="17" t="s">
        <v>512</v>
      </c>
    </row>
    <row r="828" spans="1:1" x14ac:dyDescent="0.25">
      <c r="A828" s="17" t="s">
        <v>1674</v>
      </c>
    </row>
    <row r="829" spans="1:1" x14ac:dyDescent="0.25">
      <c r="A829" s="17" t="s">
        <v>2088</v>
      </c>
    </row>
    <row r="830" spans="1:1" x14ac:dyDescent="0.25">
      <c r="A830" s="17" t="s">
        <v>2438</v>
      </c>
    </row>
    <row r="831" spans="1:1" x14ac:dyDescent="0.25">
      <c r="A831" s="17" t="s">
        <v>2134</v>
      </c>
    </row>
    <row r="832" spans="1:1" x14ac:dyDescent="0.25">
      <c r="A832" s="17" t="s">
        <v>305</v>
      </c>
    </row>
    <row r="833" spans="1:1" x14ac:dyDescent="0.25">
      <c r="A833" s="17" t="s">
        <v>1990</v>
      </c>
    </row>
    <row r="834" spans="1:1" x14ac:dyDescent="0.25">
      <c r="A834" s="17" t="s">
        <v>1314</v>
      </c>
    </row>
    <row r="835" spans="1:1" x14ac:dyDescent="0.25">
      <c r="A835" s="17" t="s">
        <v>1412</v>
      </c>
    </row>
    <row r="836" spans="1:1" x14ac:dyDescent="0.25">
      <c r="A836" s="17" t="s">
        <v>2211</v>
      </c>
    </row>
    <row r="837" spans="1:1" x14ac:dyDescent="0.25">
      <c r="A837" s="17" t="s">
        <v>950</v>
      </c>
    </row>
    <row r="838" spans="1:1" x14ac:dyDescent="0.25">
      <c r="A838" s="17" t="s">
        <v>1872</v>
      </c>
    </row>
    <row r="839" spans="1:1" x14ac:dyDescent="0.25">
      <c r="A839" s="17" t="s">
        <v>1327</v>
      </c>
    </row>
    <row r="840" spans="1:1" x14ac:dyDescent="0.25">
      <c r="A840" s="17" t="s">
        <v>2317</v>
      </c>
    </row>
    <row r="841" spans="1:1" x14ac:dyDescent="0.25">
      <c r="A841" s="17" t="s">
        <v>931</v>
      </c>
    </row>
    <row r="842" spans="1:1" x14ac:dyDescent="0.25">
      <c r="A842" s="17" t="s">
        <v>2305</v>
      </c>
    </row>
    <row r="843" spans="1:1" x14ac:dyDescent="0.25">
      <c r="A843" s="17" t="s">
        <v>420</v>
      </c>
    </row>
    <row r="844" spans="1:1" x14ac:dyDescent="0.25">
      <c r="A844" s="17" t="s">
        <v>68</v>
      </c>
    </row>
    <row r="845" spans="1:1" x14ac:dyDescent="0.25">
      <c r="A845" s="17" t="s">
        <v>164</v>
      </c>
    </row>
    <row r="846" spans="1:1" x14ac:dyDescent="0.25">
      <c r="A846" s="17" t="s">
        <v>1149</v>
      </c>
    </row>
    <row r="847" spans="1:1" x14ac:dyDescent="0.25">
      <c r="A847" s="17" t="s">
        <v>1400</v>
      </c>
    </row>
    <row r="848" spans="1:1" x14ac:dyDescent="0.25">
      <c r="A848" s="17" t="s">
        <v>1396</v>
      </c>
    </row>
    <row r="849" spans="1:1" x14ac:dyDescent="0.25">
      <c r="A849" s="17" t="s">
        <v>1501</v>
      </c>
    </row>
    <row r="850" spans="1:1" x14ac:dyDescent="0.25">
      <c r="A850" s="17" t="s">
        <v>387</v>
      </c>
    </row>
    <row r="851" spans="1:1" x14ac:dyDescent="0.25">
      <c r="A851" s="17" t="s">
        <v>153</v>
      </c>
    </row>
    <row r="852" spans="1:1" x14ac:dyDescent="0.25">
      <c r="A852" s="17" t="s">
        <v>202</v>
      </c>
    </row>
    <row r="853" spans="1:1" x14ac:dyDescent="0.25">
      <c r="A853" s="17" t="s">
        <v>944</v>
      </c>
    </row>
    <row r="854" spans="1:1" x14ac:dyDescent="0.25">
      <c r="A854" s="17" t="s">
        <v>891</v>
      </c>
    </row>
    <row r="855" spans="1:1" x14ac:dyDescent="0.25">
      <c r="A855" s="17" t="s">
        <v>307</v>
      </c>
    </row>
    <row r="856" spans="1:1" x14ac:dyDescent="0.25">
      <c r="A856" s="17" t="s">
        <v>1280</v>
      </c>
    </row>
    <row r="857" spans="1:1" x14ac:dyDescent="0.25">
      <c r="A857" s="17" t="s">
        <v>812</v>
      </c>
    </row>
    <row r="858" spans="1:1" x14ac:dyDescent="0.25">
      <c r="A858" s="17" t="s">
        <v>1884</v>
      </c>
    </row>
    <row r="859" spans="1:1" x14ac:dyDescent="0.25">
      <c r="A859" s="17" t="s">
        <v>147</v>
      </c>
    </row>
    <row r="860" spans="1:1" x14ac:dyDescent="0.25">
      <c r="A860" s="17" t="s">
        <v>2774</v>
      </c>
    </row>
    <row r="861" spans="1:1" x14ac:dyDescent="0.25">
      <c r="A861" s="17" t="s">
        <v>1260</v>
      </c>
    </row>
    <row r="862" spans="1:1" x14ac:dyDescent="0.25">
      <c r="A862" s="17" t="s">
        <v>1635</v>
      </c>
    </row>
    <row r="863" spans="1:1" x14ac:dyDescent="0.25">
      <c r="A863" s="17" t="s">
        <v>2809</v>
      </c>
    </row>
    <row r="864" spans="1:1" x14ac:dyDescent="0.25">
      <c r="A864" s="17" t="s">
        <v>487</v>
      </c>
    </row>
    <row r="865" spans="1:1" x14ac:dyDescent="0.25">
      <c r="A865" s="17" t="s">
        <v>228</v>
      </c>
    </row>
    <row r="866" spans="1:1" x14ac:dyDescent="0.25">
      <c r="A866" s="17" t="s">
        <v>2570</v>
      </c>
    </row>
    <row r="867" spans="1:1" x14ac:dyDescent="0.25">
      <c r="A867" s="17" t="s">
        <v>394</v>
      </c>
    </row>
    <row r="868" spans="1:1" x14ac:dyDescent="0.25">
      <c r="A868" s="17" t="s">
        <v>750</v>
      </c>
    </row>
    <row r="869" spans="1:1" x14ac:dyDescent="0.25">
      <c r="A869" s="17" t="s">
        <v>1924</v>
      </c>
    </row>
    <row r="870" spans="1:1" x14ac:dyDescent="0.25">
      <c r="A870" s="17" t="s">
        <v>324</v>
      </c>
    </row>
    <row r="871" spans="1:1" x14ac:dyDescent="0.25">
      <c r="A871" s="17" t="s">
        <v>224</v>
      </c>
    </row>
    <row r="872" spans="1:1" x14ac:dyDescent="0.25">
      <c r="A872" s="17" t="s">
        <v>2299</v>
      </c>
    </row>
    <row r="873" spans="1:1" x14ac:dyDescent="0.25">
      <c r="A873" s="17" t="s">
        <v>983</v>
      </c>
    </row>
    <row r="874" spans="1:1" x14ac:dyDescent="0.25">
      <c r="A874" s="17" t="s">
        <v>1090</v>
      </c>
    </row>
    <row r="875" spans="1:1" x14ac:dyDescent="0.25">
      <c r="A875" s="17" t="s">
        <v>1926</v>
      </c>
    </row>
    <row r="876" spans="1:1" x14ac:dyDescent="0.25">
      <c r="A876" s="17" t="s">
        <v>2519</v>
      </c>
    </row>
    <row r="877" spans="1:1" x14ac:dyDescent="0.25">
      <c r="A877" s="17" t="s">
        <v>2072</v>
      </c>
    </row>
    <row r="878" spans="1:1" x14ac:dyDescent="0.25">
      <c r="A878" s="17" t="s">
        <v>466</v>
      </c>
    </row>
    <row r="879" spans="1:1" x14ac:dyDescent="0.25">
      <c r="A879" s="17" t="s">
        <v>2643</v>
      </c>
    </row>
    <row r="880" spans="1:1" x14ac:dyDescent="0.25">
      <c r="A880" s="17" t="s">
        <v>2908</v>
      </c>
    </row>
    <row r="881" spans="1:1" x14ac:dyDescent="0.25">
      <c r="A881" s="17" t="s">
        <v>2224</v>
      </c>
    </row>
    <row r="882" spans="1:1" x14ac:dyDescent="0.25">
      <c r="A882" s="17" t="s">
        <v>95</v>
      </c>
    </row>
    <row r="883" spans="1:1" x14ac:dyDescent="0.25">
      <c r="A883" s="17" t="s">
        <v>2889</v>
      </c>
    </row>
    <row r="884" spans="1:1" x14ac:dyDescent="0.25">
      <c r="A884" s="17" t="s">
        <v>1043</v>
      </c>
    </row>
    <row r="885" spans="1:1" x14ac:dyDescent="0.25">
      <c r="A885" s="17" t="s">
        <v>1230</v>
      </c>
    </row>
    <row r="886" spans="1:1" x14ac:dyDescent="0.25">
      <c r="A886" s="17" t="s">
        <v>1665</v>
      </c>
    </row>
    <row r="887" spans="1:1" x14ac:dyDescent="0.25">
      <c r="A887" s="17" t="s">
        <v>1829</v>
      </c>
    </row>
    <row r="888" spans="1:1" x14ac:dyDescent="0.25">
      <c r="A888" s="17" t="s">
        <v>887</v>
      </c>
    </row>
    <row r="889" spans="1:1" x14ac:dyDescent="0.25">
      <c r="A889" s="17" t="s">
        <v>2756</v>
      </c>
    </row>
    <row r="890" spans="1:1" x14ac:dyDescent="0.25">
      <c r="A890" s="17" t="s">
        <v>442</v>
      </c>
    </row>
    <row r="891" spans="1:1" x14ac:dyDescent="0.25">
      <c r="A891" s="17" t="s">
        <v>2086</v>
      </c>
    </row>
    <row r="892" spans="1:1" x14ac:dyDescent="0.25">
      <c r="A892" s="17" t="s">
        <v>2743</v>
      </c>
    </row>
    <row r="893" spans="1:1" x14ac:dyDescent="0.25">
      <c r="A893" s="17" t="s">
        <v>2655</v>
      </c>
    </row>
    <row r="894" spans="1:1" x14ac:dyDescent="0.25">
      <c r="A894" s="17" t="s">
        <v>338</v>
      </c>
    </row>
    <row r="895" spans="1:1" x14ac:dyDescent="0.25">
      <c r="A895" s="17" t="s">
        <v>1819</v>
      </c>
    </row>
    <row r="896" spans="1:1" x14ac:dyDescent="0.25">
      <c r="A896" s="17" t="s">
        <v>1570</v>
      </c>
    </row>
    <row r="897" spans="1:1" x14ac:dyDescent="0.25">
      <c r="A897" s="17" t="s">
        <v>2199</v>
      </c>
    </row>
    <row r="898" spans="1:1" x14ac:dyDescent="0.25">
      <c r="A898" s="17" t="s">
        <v>549</v>
      </c>
    </row>
    <row r="899" spans="1:1" x14ac:dyDescent="0.25">
      <c r="A899" s="17" t="s">
        <v>352</v>
      </c>
    </row>
    <row r="900" spans="1:1" x14ac:dyDescent="0.25">
      <c r="A900" s="17" t="s">
        <v>964</v>
      </c>
    </row>
    <row r="901" spans="1:1" x14ac:dyDescent="0.25">
      <c r="A901" s="17" t="s">
        <v>1590</v>
      </c>
    </row>
    <row r="902" spans="1:1" x14ac:dyDescent="0.25">
      <c r="A902" s="17" t="s">
        <v>635</v>
      </c>
    </row>
    <row r="903" spans="1:1" x14ac:dyDescent="0.25">
      <c r="A903" s="17" t="s">
        <v>2180</v>
      </c>
    </row>
    <row r="904" spans="1:1" x14ac:dyDescent="0.25">
      <c r="A904" s="17" t="s">
        <v>1133</v>
      </c>
    </row>
    <row r="905" spans="1:1" x14ac:dyDescent="0.25">
      <c r="A905" s="17" t="s">
        <v>2661</v>
      </c>
    </row>
    <row r="906" spans="1:1" x14ac:dyDescent="0.25">
      <c r="A906" s="17" t="s">
        <v>1639</v>
      </c>
    </row>
    <row r="907" spans="1:1" x14ac:dyDescent="0.25">
      <c r="A907" s="17" t="s">
        <v>1902</v>
      </c>
    </row>
    <row r="908" spans="1:1" x14ac:dyDescent="0.25">
      <c r="A908" s="17" t="s">
        <v>1491</v>
      </c>
    </row>
    <row r="909" spans="1:1" x14ac:dyDescent="0.25">
      <c r="A909" s="17" t="s">
        <v>506</v>
      </c>
    </row>
    <row r="910" spans="1:1" x14ac:dyDescent="0.25">
      <c r="A910" s="17" t="s">
        <v>1129</v>
      </c>
    </row>
    <row r="911" spans="1:1" x14ac:dyDescent="0.25">
      <c r="A911" s="17" t="s">
        <v>2362</v>
      </c>
    </row>
    <row r="912" spans="1:1" x14ac:dyDescent="0.25">
      <c r="A912" s="17" t="s">
        <v>1799</v>
      </c>
    </row>
    <row r="913" spans="1:1" x14ac:dyDescent="0.25">
      <c r="A913" s="17" t="s">
        <v>240</v>
      </c>
    </row>
    <row r="914" spans="1:1" x14ac:dyDescent="0.25">
      <c r="A914" s="17" t="s">
        <v>2124</v>
      </c>
    </row>
    <row r="915" spans="1:1" x14ac:dyDescent="0.25">
      <c r="A915" s="17" t="s">
        <v>1145</v>
      </c>
    </row>
    <row r="916" spans="1:1" x14ac:dyDescent="0.25">
      <c r="A916" s="17" t="s">
        <v>656</v>
      </c>
    </row>
    <row r="917" spans="1:1" x14ac:dyDescent="0.25">
      <c r="A917" s="17" t="s">
        <v>1157</v>
      </c>
    </row>
    <row r="918" spans="1:1" x14ac:dyDescent="0.25">
      <c r="A918" s="17" t="s">
        <v>73</v>
      </c>
    </row>
    <row r="919" spans="1:1" x14ac:dyDescent="0.25">
      <c r="A919" s="17" t="s">
        <v>2901</v>
      </c>
    </row>
    <row r="920" spans="1:1" x14ac:dyDescent="0.25">
      <c r="A920" s="17" t="s">
        <v>1618</v>
      </c>
    </row>
    <row r="921" spans="1:1" x14ac:dyDescent="0.25">
      <c r="A921" s="17" t="s">
        <v>1637</v>
      </c>
    </row>
    <row r="922" spans="1:1" x14ac:dyDescent="0.25">
      <c r="A922" s="17" t="s">
        <v>2830</v>
      </c>
    </row>
    <row r="923" spans="1:1" x14ac:dyDescent="0.25">
      <c r="A923" s="17" t="s">
        <v>7</v>
      </c>
    </row>
    <row r="924" spans="1:1" x14ac:dyDescent="0.25">
      <c r="A924" s="17" t="s">
        <v>1997</v>
      </c>
    </row>
    <row r="925" spans="1:1" x14ac:dyDescent="0.25">
      <c r="A925" s="17" t="s">
        <v>2205</v>
      </c>
    </row>
    <row r="926" spans="1:1" x14ac:dyDescent="0.25">
      <c r="A926" s="17" t="s">
        <v>2171</v>
      </c>
    </row>
    <row r="927" spans="1:1" x14ac:dyDescent="0.25">
      <c r="A927" s="17" t="s">
        <v>1047</v>
      </c>
    </row>
    <row r="928" spans="1:1" x14ac:dyDescent="0.25">
      <c r="A928" s="17" t="s">
        <v>1377</v>
      </c>
    </row>
    <row r="929" spans="1:1" x14ac:dyDescent="0.25">
      <c r="A929" s="17" t="s">
        <v>2323</v>
      </c>
    </row>
    <row r="930" spans="1:1" x14ac:dyDescent="0.25">
      <c r="A930" s="17" t="s">
        <v>2084</v>
      </c>
    </row>
    <row r="931" spans="1:1" x14ac:dyDescent="0.25">
      <c r="A931" s="17" t="s">
        <v>1467</v>
      </c>
    </row>
    <row r="932" spans="1:1" x14ac:dyDescent="0.25">
      <c r="A932" s="17" t="s">
        <v>840</v>
      </c>
    </row>
    <row r="933" spans="1:1" x14ac:dyDescent="0.25">
      <c r="A933" s="17" t="s">
        <v>2778</v>
      </c>
    </row>
    <row r="934" spans="1:1" x14ac:dyDescent="0.25">
      <c r="A934" s="17" t="s">
        <v>2561</v>
      </c>
    </row>
    <row r="935" spans="1:1" x14ac:dyDescent="0.25">
      <c r="A935" s="17" t="s">
        <v>1821</v>
      </c>
    </row>
    <row r="936" spans="1:1" x14ac:dyDescent="0.25">
      <c r="A936" s="17" t="s">
        <v>785</v>
      </c>
    </row>
    <row r="937" spans="1:1" x14ac:dyDescent="0.25">
      <c r="A937" s="17" t="s">
        <v>700</v>
      </c>
    </row>
    <row r="938" spans="1:1" x14ac:dyDescent="0.25">
      <c r="A938" s="17" t="s">
        <v>2887</v>
      </c>
    </row>
    <row r="939" spans="1:1" x14ac:dyDescent="0.25">
      <c r="A939" s="17" t="s">
        <v>2419</v>
      </c>
    </row>
    <row r="940" spans="1:1" x14ac:dyDescent="0.25">
      <c r="A940" s="17" t="s">
        <v>41</v>
      </c>
    </row>
    <row r="941" spans="1:1" x14ac:dyDescent="0.25">
      <c r="A941" s="17" t="s">
        <v>1181</v>
      </c>
    </row>
    <row r="942" spans="1:1" x14ac:dyDescent="0.25">
      <c r="A942" s="17" t="s">
        <v>2910</v>
      </c>
    </row>
    <row r="943" spans="1:1" x14ac:dyDescent="0.25">
      <c r="A943" s="17" t="s">
        <v>2303</v>
      </c>
    </row>
    <row r="944" spans="1:1" x14ac:dyDescent="0.25">
      <c r="A944" s="17" t="s">
        <v>1389</v>
      </c>
    </row>
    <row r="945" spans="1:1" x14ac:dyDescent="0.25">
      <c r="A945" s="17" t="s">
        <v>1958</v>
      </c>
    </row>
    <row r="946" spans="1:1" x14ac:dyDescent="0.25">
      <c r="A946" s="17" t="s">
        <v>783</v>
      </c>
    </row>
    <row r="947" spans="1:1" x14ac:dyDescent="0.25">
      <c r="A947" s="17" t="s">
        <v>598</v>
      </c>
    </row>
    <row r="948" spans="1:1" x14ac:dyDescent="0.25">
      <c r="A948" s="17" t="s">
        <v>621</v>
      </c>
    </row>
    <row r="949" spans="1:1" x14ac:dyDescent="0.25">
      <c r="A949" s="17" t="s">
        <v>2502</v>
      </c>
    </row>
    <row r="950" spans="1:1" x14ac:dyDescent="0.25">
      <c r="A950" s="17" t="s">
        <v>2159</v>
      </c>
    </row>
    <row r="951" spans="1:1" x14ac:dyDescent="0.25">
      <c r="A951" s="17" t="s">
        <v>633</v>
      </c>
    </row>
    <row r="952" spans="1:1" x14ac:dyDescent="0.25">
      <c r="A952" s="17" t="s">
        <v>2842</v>
      </c>
    </row>
    <row r="953" spans="1:1" x14ac:dyDescent="0.25">
      <c r="A953" s="17" t="s">
        <v>1197</v>
      </c>
    </row>
    <row r="954" spans="1:1" x14ac:dyDescent="0.25">
      <c r="A954" s="17" t="s">
        <v>2452</v>
      </c>
    </row>
    <row r="955" spans="1:1" x14ac:dyDescent="0.25">
      <c r="A955" s="17" t="s">
        <v>400</v>
      </c>
    </row>
    <row r="956" spans="1:1" x14ac:dyDescent="0.25">
      <c r="A956" s="17" t="s">
        <v>869</v>
      </c>
    </row>
    <row r="957" spans="1:1" x14ac:dyDescent="0.25">
      <c r="A957" s="17" t="s">
        <v>2739</v>
      </c>
    </row>
    <row r="958" spans="1:1" x14ac:dyDescent="0.25">
      <c r="A958" s="17" t="s">
        <v>2462</v>
      </c>
    </row>
    <row r="959" spans="1:1" x14ac:dyDescent="0.25">
      <c r="A959" s="17" t="s">
        <v>298</v>
      </c>
    </row>
    <row r="960" spans="1:1" x14ac:dyDescent="0.25">
      <c r="A960" s="17" t="s">
        <v>119</v>
      </c>
    </row>
    <row r="961" spans="1:1" x14ac:dyDescent="0.25">
      <c r="A961" s="17" t="s">
        <v>249</v>
      </c>
    </row>
    <row r="962" spans="1:1" x14ac:dyDescent="0.25">
      <c r="A962" s="17" t="s">
        <v>2486</v>
      </c>
    </row>
    <row r="963" spans="1:1" x14ac:dyDescent="0.25">
      <c r="A963" s="17" t="s">
        <v>2772</v>
      </c>
    </row>
    <row r="964" spans="1:1" x14ac:dyDescent="0.25">
      <c r="A964" s="17" t="s">
        <v>1478</v>
      </c>
    </row>
    <row r="965" spans="1:1" x14ac:dyDescent="0.25">
      <c r="A965" s="17" t="s">
        <v>1773</v>
      </c>
    </row>
    <row r="966" spans="1:1" x14ac:dyDescent="0.25">
      <c r="A966" s="17" t="s">
        <v>660</v>
      </c>
    </row>
    <row r="967" spans="1:1" x14ac:dyDescent="0.25">
      <c r="A967" s="17" t="s">
        <v>1843</v>
      </c>
    </row>
    <row r="968" spans="1:1" x14ac:dyDescent="0.25">
      <c r="A968" s="17" t="s">
        <v>2633</v>
      </c>
    </row>
    <row r="969" spans="1:1" x14ac:dyDescent="0.25">
      <c r="A969" s="17" t="s">
        <v>658</v>
      </c>
    </row>
    <row r="970" spans="1:1" x14ac:dyDescent="0.25">
      <c r="A970" s="17" t="s">
        <v>2341</v>
      </c>
    </row>
    <row r="971" spans="1:1" x14ac:dyDescent="0.25">
      <c r="A971" s="17" t="s">
        <v>2927</v>
      </c>
    </row>
    <row r="972" spans="1:1" x14ac:dyDescent="0.25">
      <c r="A972" s="17" t="s">
        <v>727</v>
      </c>
    </row>
    <row r="973" spans="1:1" x14ac:dyDescent="0.25">
      <c r="A973" s="17" t="s">
        <v>1699</v>
      </c>
    </row>
    <row r="974" spans="1:1" x14ac:dyDescent="0.25">
      <c r="A974" s="17" t="s">
        <v>2366</v>
      </c>
    </row>
    <row r="975" spans="1:1" x14ac:dyDescent="0.25">
      <c r="A975" s="17" t="s">
        <v>1864</v>
      </c>
    </row>
    <row r="976" spans="1:1" x14ac:dyDescent="0.25">
      <c r="A976" s="17" t="s">
        <v>2413</v>
      </c>
    </row>
    <row r="977" spans="1:1" x14ac:dyDescent="0.25">
      <c r="A977" s="17" t="s">
        <v>895</v>
      </c>
    </row>
    <row r="978" spans="1:1" x14ac:dyDescent="0.25">
      <c r="A978" s="17" t="s">
        <v>176</v>
      </c>
    </row>
    <row r="979" spans="1:1" x14ac:dyDescent="0.25">
      <c r="A979" s="17" t="s">
        <v>858</v>
      </c>
    </row>
    <row r="980" spans="1:1" x14ac:dyDescent="0.25">
      <c r="A980" s="17" t="s">
        <v>1839</v>
      </c>
    </row>
    <row r="981" spans="1:1" x14ac:dyDescent="0.25">
      <c r="A981" s="17" t="s">
        <v>1167</v>
      </c>
    </row>
    <row r="982" spans="1:1" x14ac:dyDescent="0.25">
      <c r="A982" s="17" t="s">
        <v>1582</v>
      </c>
    </row>
    <row r="983" spans="1:1" x14ac:dyDescent="0.25">
      <c r="A983" s="17" t="s">
        <v>2008</v>
      </c>
    </row>
    <row r="984" spans="1:1" x14ac:dyDescent="0.25">
      <c r="A984" s="17" t="s">
        <v>284</v>
      </c>
    </row>
    <row r="985" spans="1:1" x14ac:dyDescent="0.25">
      <c r="A985" s="17" t="s">
        <v>222</v>
      </c>
    </row>
    <row r="986" spans="1:1" x14ac:dyDescent="0.25">
      <c r="A986" s="17" t="s">
        <v>571</v>
      </c>
    </row>
    <row r="987" spans="1:1" x14ac:dyDescent="0.25">
      <c r="A987" s="17" t="s">
        <v>2371</v>
      </c>
    </row>
    <row r="988" spans="1:1" x14ac:dyDescent="0.25">
      <c r="A988" s="17" t="s">
        <v>2492</v>
      </c>
    </row>
    <row r="989" spans="1:1" x14ac:dyDescent="0.25">
      <c r="A989" s="17" t="s">
        <v>1421</v>
      </c>
    </row>
    <row r="990" spans="1:1" x14ac:dyDescent="0.25">
      <c r="A990" s="17" t="s">
        <v>2914</v>
      </c>
    </row>
    <row r="991" spans="1:1" x14ac:dyDescent="0.25">
      <c r="A991" s="17" t="s">
        <v>590</v>
      </c>
    </row>
    <row r="992" spans="1:1" x14ac:dyDescent="0.25">
      <c r="A992" s="17" t="s">
        <v>2132</v>
      </c>
    </row>
    <row r="993" spans="1:1" x14ac:dyDescent="0.25">
      <c r="A993" s="17" t="s">
        <v>1006</v>
      </c>
    </row>
    <row r="994" spans="1:1" x14ac:dyDescent="0.25">
      <c r="A994" s="17" t="s">
        <v>1288</v>
      </c>
    </row>
    <row r="995" spans="1:1" x14ac:dyDescent="0.25">
      <c r="A995" s="17" t="s">
        <v>2897</v>
      </c>
    </row>
    <row r="996" spans="1:1" x14ac:dyDescent="0.25">
      <c r="A996" s="17" t="s">
        <v>2631</v>
      </c>
    </row>
    <row r="997" spans="1:1" x14ac:dyDescent="0.25">
      <c r="A997" s="17" t="s">
        <v>735</v>
      </c>
    </row>
    <row r="998" spans="1:1" x14ac:dyDescent="0.25">
      <c r="A998" s="17" t="s">
        <v>731</v>
      </c>
    </row>
    <row r="999" spans="1:1" x14ac:dyDescent="0.25">
      <c r="A999" s="17" t="s">
        <v>2285</v>
      </c>
    </row>
    <row r="1000" spans="1:1" x14ac:dyDescent="0.25">
      <c r="A1000" s="17" t="s">
        <v>1127</v>
      </c>
    </row>
    <row r="1001" spans="1:1" x14ac:dyDescent="0.25">
      <c r="A1001" s="17" t="s">
        <v>742</v>
      </c>
    </row>
    <row r="1002" spans="1:1" x14ac:dyDescent="0.25">
      <c r="A1002" s="17" t="s">
        <v>2062</v>
      </c>
    </row>
    <row r="1003" spans="1:1" x14ac:dyDescent="0.25">
      <c r="A1003" s="17" t="s">
        <v>521</v>
      </c>
    </row>
    <row r="1004" spans="1:1" x14ac:dyDescent="0.25">
      <c r="A1004" s="17" t="s">
        <v>543</v>
      </c>
    </row>
    <row r="1005" spans="1:1" x14ac:dyDescent="0.25">
      <c r="A1005" s="17" t="s">
        <v>2270</v>
      </c>
    </row>
    <row r="1006" spans="1:1" x14ac:dyDescent="0.25">
      <c r="A1006" s="17" t="s">
        <v>211</v>
      </c>
    </row>
    <row r="1007" spans="1:1" x14ac:dyDescent="0.25">
      <c r="A1007" s="17" t="s">
        <v>787</v>
      </c>
    </row>
    <row r="1008" spans="1:1" x14ac:dyDescent="0.25">
      <c r="A1008" s="17" t="s">
        <v>650</v>
      </c>
    </row>
    <row r="1009" spans="1:1" x14ac:dyDescent="0.25">
      <c r="A1009" s="17" t="s">
        <v>2558</v>
      </c>
    </row>
    <row r="1010" spans="1:1" x14ac:dyDescent="0.25">
      <c r="A1010" s="17" t="s">
        <v>2167</v>
      </c>
    </row>
    <row r="1011" spans="1:1" x14ac:dyDescent="0.25">
      <c r="A1011" s="17" t="s">
        <v>300</v>
      </c>
    </row>
    <row r="1012" spans="1:1" x14ac:dyDescent="0.25">
      <c r="A1012" s="17" t="s">
        <v>769</v>
      </c>
    </row>
    <row r="1013" spans="1:1" x14ac:dyDescent="0.25">
      <c r="A1013" s="17" t="s">
        <v>64</v>
      </c>
    </row>
    <row r="1014" spans="1:1" x14ac:dyDescent="0.25">
      <c r="A1014" s="17" t="s">
        <v>1272</v>
      </c>
    </row>
    <row r="1015" spans="1:1" x14ac:dyDescent="0.25">
      <c r="A1015" s="17" t="s">
        <v>2629</v>
      </c>
    </row>
    <row r="1016" spans="1:1" x14ac:dyDescent="0.25">
      <c r="A1016" s="17" t="s">
        <v>385</v>
      </c>
    </row>
    <row r="1017" spans="1:1" x14ac:dyDescent="0.25">
      <c r="A1017" s="17" t="s">
        <v>1837</v>
      </c>
    </row>
    <row r="1018" spans="1:1" x14ac:dyDescent="0.25">
      <c r="A1018" s="17" t="s">
        <v>1195</v>
      </c>
    </row>
    <row r="1019" spans="1:1" x14ac:dyDescent="0.25">
      <c r="A1019" s="17" t="s">
        <v>1336</v>
      </c>
    </row>
    <row r="1020" spans="1:1" x14ac:dyDescent="0.25">
      <c r="A1020" s="17" t="s">
        <v>1851</v>
      </c>
    </row>
    <row r="1021" spans="1:1" x14ac:dyDescent="0.25">
      <c r="A1021" s="17" t="s">
        <v>2828</v>
      </c>
    </row>
    <row r="1022" spans="1:1" x14ac:dyDescent="0.25">
      <c r="A1022" s="17" t="s">
        <v>771</v>
      </c>
    </row>
    <row r="1023" spans="1:1" x14ac:dyDescent="0.25">
      <c r="A1023" s="17" t="s">
        <v>2130</v>
      </c>
    </row>
    <row r="1024" spans="1:1" x14ac:dyDescent="0.25">
      <c r="A1024" s="17" t="s">
        <v>178</v>
      </c>
    </row>
    <row r="1025" spans="1:1" x14ac:dyDescent="0.25">
      <c r="A1025" s="17" t="s">
        <v>1163</v>
      </c>
    </row>
    <row r="1026" spans="1:1" x14ac:dyDescent="0.25">
      <c r="A1026" s="17" t="s">
        <v>1890</v>
      </c>
    </row>
    <row r="1027" spans="1:1" x14ac:dyDescent="0.25">
      <c r="A1027" s="17" t="s">
        <v>773</v>
      </c>
    </row>
    <row r="1028" spans="1:1" x14ac:dyDescent="0.25">
      <c r="A1028" s="17" t="s">
        <v>1980</v>
      </c>
    </row>
    <row r="1029" spans="1:1" x14ac:dyDescent="0.25">
      <c r="A1029" s="17" t="s">
        <v>489</v>
      </c>
    </row>
    <row r="1030" spans="1:1" x14ac:dyDescent="0.25">
      <c r="A1030" s="17" t="s">
        <v>377</v>
      </c>
    </row>
    <row r="1031" spans="1:1" x14ac:dyDescent="0.25">
      <c r="A1031" s="17" t="s">
        <v>1568</v>
      </c>
    </row>
    <row r="1032" spans="1:1" x14ac:dyDescent="0.25">
      <c r="A1032" s="17" t="s">
        <v>1643</v>
      </c>
    </row>
    <row r="1033" spans="1:1" x14ac:dyDescent="0.25">
      <c r="A1033" s="17" t="s">
        <v>1746</v>
      </c>
    </row>
    <row r="1034" spans="1:1" x14ac:dyDescent="0.25">
      <c r="A1034" s="17" t="s">
        <v>1797</v>
      </c>
    </row>
    <row r="1035" spans="1:1" x14ac:dyDescent="0.25">
      <c r="A1035" s="17" t="s">
        <v>927</v>
      </c>
    </row>
    <row r="1036" spans="1:1" x14ac:dyDescent="0.25">
      <c r="A1036" s="17" t="s">
        <v>1493</v>
      </c>
    </row>
    <row r="1037" spans="1:1" x14ac:dyDescent="0.25">
      <c r="A1037" s="17" t="s">
        <v>1242</v>
      </c>
    </row>
    <row r="1038" spans="1:1" x14ac:dyDescent="0.25">
      <c r="A1038" s="17" t="s">
        <v>2834</v>
      </c>
    </row>
    <row r="1039" spans="1:1" x14ac:dyDescent="0.25">
      <c r="A1039" s="17" t="s">
        <v>479</v>
      </c>
    </row>
    <row r="1040" spans="1:1" x14ac:dyDescent="0.25">
      <c r="A1040" s="17" t="s">
        <v>709</v>
      </c>
    </row>
    <row r="1041" spans="1:1" x14ac:dyDescent="0.25">
      <c r="A1041" s="17" t="s">
        <v>1801</v>
      </c>
    </row>
    <row r="1042" spans="1:1" x14ac:dyDescent="0.25">
      <c r="A1042" s="17" t="s">
        <v>20</v>
      </c>
    </row>
    <row r="1043" spans="1:1" x14ac:dyDescent="0.25">
      <c r="A1043" s="17" t="s">
        <v>1131</v>
      </c>
    </row>
    <row r="1044" spans="1:1" x14ac:dyDescent="0.25">
      <c r="A1044" s="17" t="s">
        <v>1497</v>
      </c>
    </row>
    <row r="1045" spans="1:1" x14ac:dyDescent="0.25">
      <c r="A1045" s="17" t="s">
        <v>954</v>
      </c>
    </row>
    <row r="1046" spans="1:1" x14ac:dyDescent="0.25">
      <c r="A1046" s="17" t="s">
        <v>1290</v>
      </c>
    </row>
    <row r="1047" spans="1:1" x14ac:dyDescent="0.25">
      <c r="A1047" s="17" t="s">
        <v>798</v>
      </c>
    </row>
    <row r="1048" spans="1:1" x14ac:dyDescent="0.25">
      <c r="A1048" s="17" t="s">
        <v>1681</v>
      </c>
    </row>
    <row r="1049" spans="1:1" x14ac:dyDescent="0.25">
      <c r="A1049" s="17" t="s">
        <v>2496</v>
      </c>
    </row>
    <row r="1050" spans="1:1" x14ac:dyDescent="0.25">
      <c r="A1050" s="17" t="s">
        <v>2958</v>
      </c>
    </row>
    <row r="1051" spans="1:1" x14ac:dyDescent="0.25">
      <c r="A1051" s="17" t="s">
        <v>2252</v>
      </c>
    </row>
    <row r="1052" spans="1:1" x14ac:dyDescent="0.25">
      <c r="A1052" s="17" t="s">
        <v>15</v>
      </c>
    </row>
    <row r="1053" spans="1:1" x14ac:dyDescent="0.25">
      <c r="A1053" s="17" t="s">
        <v>567</v>
      </c>
    </row>
    <row r="1054" spans="1:1" x14ac:dyDescent="0.25">
      <c r="A1054" s="17" t="s">
        <v>973</v>
      </c>
    </row>
    <row r="1055" spans="1:1" x14ac:dyDescent="0.25">
      <c r="A1055" s="17" t="s">
        <v>2883</v>
      </c>
    </row>
    <row r="1056" spans="1:1" x14ac:dyDescent="0.25">
      <c r="A1056" s="17" t="s">
        <v>2173</v>
      </c>
    </row>
    <row r="1057" spans="1:1" x14ac:dyDescent="0.25">
      <c r="A1057" s="17" t="s">
        <v>1106</v>
      </c>
    </row>
    <row r="1058" spans="1:1" x14ac:dyDescent="0.25">
      <c r="A1058" s="17" t="s">
        <v>2521</v>
      </c>
    </row>
    <row r="1059" spans="1:1" x14ac:dyDescent="0.25">
      <c r="A1059" s="17" t="s">
        <v>702</v>
      </c>
    </row>
    <row r="1060" spans="1:1" x14ac:dyDescent="0.25">
      <c r="A1060" s="17" t="s">
        <v>2201</v>
      </c>
    </row>
    <row r="1061" spans="1:1" x14ac:dyDescent="0.25">
      <c r="A1061" s="17" t="s">
        <v>1141</v>
      </c>
    </row>
    <row r="1062" spans="1:1" x14ac:dyDescent="0.25">
      <c r="A1062" s="17" t="s">
        <v>2645</v>
      </c>
    </row>
    <row r="1063" spans="1:1" x14ac:dyDescent="0.25">
      <c r="A1063" s="17" t="s">
        <v>1795</v>
      </c>
    </row>
    <row r="1064" spans="1:1" x14ac:dyDescent="0.25">
      <c r="A1064" s="17" t="s">
        <v>2228</v>
      </c>
    </row>
    <row r="1065" spans="1:1" x14ac:dyDescent="0.25">
      <c r="A1065" s="17" t="s">
        <v>814</v>
      </c>
    </row>
    <row r="1066" spans="1:1" x14ac:dyDescent="0.25">
      <c r="A1066" s="17" t="s">
        <v>2865</v>
      </c>
    </row>
    <row r="1067" spans="1:1" x14ac:dyDescent="0.25">
      <c r="A1067" s="17" t="s">
        <v>577</v>
      </c>
    </row>
    <row r="1068" spans="1:1" x14ac:dyDescent="0.25">
      <c r="A1068" s="17" t="s">
        <v>1541</v>
      </c>
    </row>
    <row r="1069" spans="1:1" x14ac:dyDescent="0.25">
      <c r="A1069" s="17" t="s">
        <v>1934</v>
      </c>
    </row>
    <row r="1070" spans="1:1" x14ac:dyDescent="0.25">
      <c r="A1070" s="17" t="s">
        <v>1114</v>
      </c>
    </row>
    <row r="1071" spans="1:1" x14ac:dyDescent="0.25">
      <c r="A1071" s="17" t="s">
        <v>457</v>
      </c>
    </row>
    <row r="1072" spans="1:1" x14ac:dyDescent="0.25">
      <c r="A1072" s="17" t="s">
        <v>2108</v>
      </c>
    </row>
    <row r="1073" spans="1:1" x14ac:dyDescent="0.25">
      <c r="A1073" s="17" t="s">
        <v>137</v>
      </c>
    </row>
    <row r="1074" spans="1:1" x14ac:dyDescent="0.25">
      <c r="A1074" s="17" t="s">
        <v>2933</v>
      </c>
    </row>
    <row r="1075" spans="1:1" x14ac:dyDescent="0.25">
      <c r="A1075" s="17" t="s">
        <v>2050</v>
      </c>
    </row>
    <row r="1076" spans="1:1" x14ac:dyDescent="0.25">
      <c r="A1076" s="17" t="s">
        <v>1896</v>
      </c>
    </row>
    <row r="1077" spans="1:1" x14ac:dyDescent="0.25">
      <c r="A1077" s="17" t="s">
        <v>1963</v>
      </c>
    </row>
    <row r="1078" spans="1:1" x14ac:dyDescent="0.25">
      <c r="A1078" s="17" t="s">
        <v>800</v>
      </c>
    </row>
    <row r="1079" spans="1:1" x14ac:dyDescent="0.25">
      <c r="A1079" s="17" t="s">
        <v>209</v>
      </c>
    </row>
    <row r="1080" spans="1:1" x14ac:dyDescent="0.25">
      <c r="A1080" s="17" t="s">
        <v>372</v>
      </c>
    </row>
    <row r="1081" spans="1:1" x14ac:dyDescent="0.25">
      <c r="A1081" s="16" t="s">
        <v>1062</v>
      </c>
    </row>
    <row r="1082" spans="1:1" x14ac:dyDescent="0.25">
      <c r="A1082" s="17" t="s">
        <v>1063</v>
      </c>
    </row>
    <row r="1083" spans="1:1" x14ac:dyDescent="0.25">
      <c r="A1083" s="17" t="s">
        <v>1843</v>
      </c>
    </row>
    <row r="1084" spans="1:1" x14ac:dyDescent="0.25">
      <c r="A1084" s="16" t="s">
        <v>26</v>
      </c>
    </row>
    <row r="1085" spans="1:1" x14ac:dyDescent="0.25">
      <c r="A1085" s="17" t="s">
        <v>715</v>
      </c>
    </row>
    <row r="1086" spans="1:1" x14ac:dyDescent="0.25">
      <c r="A1086" s="17" t="s">
        <v>723</v>
      </c>
    </row>
    <row r="1087" spans="1:1" x14ac:dyDescent="0.25">
      <c r="A1087" s="17" t="s">
        <v>27</v>
      </c>
    </row>
    <row r="1088" spans="1:1" x14ac:dyDescent="0.25">
      <c r="A1088" s="16" t="s">
        <v>971</v>
      </c>
    </row>
    <row r="1089" spans="1:1" x14ac:dyDescent="0.25">
      <c r="A1089" s="17" t="s">
        <v>296</v>
      </c>
    </row>
    <row r="1090" spans="1:1" x14ac:dyDescent="0.25">
      <c r="A1090" s="16" t="s">
        <v>251</v>
      </c>
    </row>
    <row r="1091" spans="1:1" x14ac:dyDescent="0.25">
      <c r="A1091" s="17" t="s">
        <v>251</v>
      </c>
    </row>
    <row r="1092" spans="1:1" x14ac:dyDescent="0.25">
      <c r="A1092" s="16" t="s">
        <v>2149</v>
      </c>
    </row>
    <row r="1093" spans="1:1" x14ac:dyDescent="0.25">
      <c r="A1093" s="17" t="s">
        <v>2150</v>
      </c>
    </row>
    <row r="1094" spans="1:1" x14ac:dyDescent="0.25">
      <c r="A1094" s="16" t="s">
        <v>2218</v>
      </c>
    </row>
    <row r="1095" spans="1:1" x14ac:dyDescent="0.25">
      <c r="A1095" s="17" t="s">
        <v>2218</v>
      </c>
    </row>
    <row r="1096" spans="1:1" x14ac:dyDescent="0.25">
      <c r="A1096" s="16" t="s">
        <v>899</v>
      </c>
    </row>
    <row r="1097" spans="1:1" x14ac:dyDescent="0.25">
      <c r="A1097" s="17" t="s">
        <v>1203</v>
      </c>
    </row>
    <row r="1098" spans="1:1" x14ac:dyDescent="0.25">
      <c r="A1098" s="17" t="s">
        <v>900</v>
      </c>
    </row>
    <row r="1099" spans="1:1" x14ac:dyDescent="0.25">
      <c r="A1099" s="17" t="s">
        <v>1835</v>
      </c>
    </row>
    <row r="1100" spans="1:1" x14ac:dyDescent="0.25">
      <c r="A1100" s="16" t="s">
        <v>1355</v>
      </c>
    </row>
    <row r="1101" spans="1:1" x14ac:dyDescent="0.25">
      <c r="A1101" s="17" t="s">
        <v>1356</v>
      </c>
    </row>
    <row r="1102" spans="1:1" x14ac:dyDescent="0.25">
      <c r="A1102" s="17" t="s">
        <v>287</v>
      </c>
    </row>
    <row r="1103" spans="1:1" x14ac:dyDescent="0.25">
      <c r="A1103" s="16" t="s">
        <v>1103</v>
      </c>
    </row>
    <row r="1104" spans="1:1" x14ac:dyDescent="0.25">
      <c r="A1104" s="17" t="s">
        <v>1104</v>
      </c>
    </row>
    <row r="1105" spans="1:1" x14ac:dyDescent="0.25">
      <c r="A1105" s="16" t="s">
        <v>349</v>
      </c>
    </row>
    <row r="1106" spans="1:1" x14ac:dyDescent="0.25">
      <c r="A1106" s="17" t="s">
        <v>1651</v>
      </c>
    </row>
    <row r="1107" spans="1:1" x14ac:dyDescent="0.25">
      <c r="A1107" s="17" t="s">
        <v>1060</v>
      </c>
    </row>
    <row r="1108" spans="1:1" x14ac:dyDescent="0.25">
      <c r="A1108" s="17" t="s">
        <v>1827</v>
      </c>
    </row>
    <row r="1109" spans="1:1" x14ac:dyDescent="0.25">
      <c r="A1109" s="17" t="s">
        <v>1586</v>
      </c>
    </row>
    <row r="1110" spans="1:1" x14ac:dyDescent="0.25">
      <c r="A1110" s="17" t="s">
        <v>350</v>
      </c>
    </row>
    <row r="1111" spans="1:1" x14ac:dyDescent="0.25">
      <c r="A1111" s="17" t="s">
        <v>2248</v>
      </c>
    </row>
    <row r="1112" spans="1:1" x14ac:dyDescent="0.25">
      <c r="A1112" s="17" t="s">
        <v>2329</v>
      </c>
    </row>
    <row r="1113" spans="1:1" x14ac:dyDescent="0.25">
      <c r="A1113" s="17" t="s">
        <v>748</v>
      </c>
    </row>
    <row r="1114" spans="1:1" x14ac:dyDescent="0.25">
      <c r="A1114" s="17" t="s">
        <v>1383</v>
      </c>
    </row>
    <row r="1115" spans="1:1" x14ac:dyDescent="0.25">
      <c r="A1115" s="17" t="s">
        <v>2351</v>
      </c>
    </row>
    <row r="1116" spans="1:1" x14ac:dyDescent="0.25">
      <c r="A1116" s="17" t="s">
        <v>1657</v>
      </c>
    </row>
    <row r="1117" spans="1:1" x14ac:dyDescent="0.25">
      <c r="A1117" s="17" t="s">
        <v>413</v>
      </c>
    </row>
    <row r="1118" spans="1:1" x14ac:dyDescent="0.25">
      <c r="A1118" s="16" t="s">
        <v>706</v>
      </c>
    </row>
    <row r="1119" spans="1:1" x14ac:dyDescent="0.25">
      <c r="A1119" s="17" t="s">
        <v>707</v>
      </c>
    </row>
    <row r="1120" spans="1:1" x14ac:dyDescent="0.25">
      <c r="A1120" s="16" t="s">
        <v>667</v>
      </c>
    </row>
    <row r="1121" spans="1:1" x14ac:dyDescent="0.25">
      <c r="A1121" s="17" t="s">
        <v>1894</v>
      </c>
    </row>
    <row r="1122" spans="1:1" x14ac:dyDescent="0.25">
      <c r="A1122" s="17" t="s">
        <v>668</v>
      </c>
    </row>
    <row r="1123" spans="1:1" x14ac:dyDescent="0.25">
      <c r="A1123" s="16" t="s">
        <v>1517</v>
      </c>
    </row>
    <row r="1124" spans="1:1" x14ac:dyDescent="0.25">
      <c r="A1124" s="17" t="s">
        <v>1272</v>
      </c>
    </row>
    <row r="1125" spans="1:1" x14ac:dyDescent="0.25">
      <c r="A1125" s="17" t="s">
        <v>2405</v>
      </c>
    </row>
    <row r="1126" spans="1:1" x14ac:dyDescent="0.25">
      <c r="A1126" s="16" t="s">
        <v>1701</v>
      </c>
    </row>
    <row r="1127" spans="1:1" x14ac:dyDescent="0.25">
      <c r="A1127" s="17" t="s">
        <v>1702</v>
      </c>
    </row>
    <row r="1128" spans="1:1" x14ac:dyDescent="0.25">
      <c r="A1128" s="16" t="s">
        <v>185</v>
      </c>
    </row>
    <row r="1129" spans="1:1" x14ac:dyDescent="0.25">
      <c r="A1129" s="17" t="s">
        <v>186</v>
      </c>
    </row>
    <row r="1130" spans="1:1" x14ac:dyDescent="0.25">
      <c r="A1130" s="16" t="s">
        <v>920</v>
      </c>
    </row>
    <row r="1131" spans="1:1" x14ac:dyDescent="0.25">
      <c r="A1131" s="17" t="s">
        <v>368</v>
      </c>
    </row>
    <row r="1132" spans="1:1" x14ac:dyDescent="0.25">
      <c r="A1132" s="16" t="s">
        <v>367</v>
      </c>
    </row>
    <row r="1133" spans="1:1" x14ac:dyDescent="0.25">
      <c r="A1133" s="17" t="s">
        <v>1974</v>
      </c>
    </row>
    <row r="1134" spans="1:1" x14ac:dyDescent="0.25">
      <c r="A1134" s="17" t="s">
        <v>368</v>
      </c>
    </row>
    <row r="1135" spans="1:1" x14ac:dyDescent="0.25">
      <c r="A1135" s="17" t="s">
        <v>1023</v>
      </c>
    </row>
    <row r="1136" spans="1:1" x14ac:dyDescent="0.25">
      <c r="A1136" s="16" t="s">
        <v>1305</v>
      </c>
    </row>
    <row r="1137" spans="1:1" x14ac:dyDescent="0.25">
      <c r="A1137" s="17" t="s">
        <v>1306</v>
      </c>
    </row>
    <row r="1138" spans="1:1" x14ac:dyDescent="0.25">
      <c r="A1138" s="16" t="s">
        <v>1205</v>
      </c>
    </row>
    <row r="1139" spans="1:1" x14ac:dyDescent="0.25">
      <c r="A1139" s="17" t="s">
        <v>1206</v>
      </c>
    </row>
    <row r="1140" spans="1:1" x14ac:dyDescent="0.25">
      <c r="A1140" s="16" t="s">
        <v>1414</v>
      </c>
    </row>
    <row r="1141" spans="1:1" x14ac:dyDescent="0.25">
      <c r="A1141" s="17" t="s">
        <v>1415</v>
      </c>
    </row>
    <row r="1142" spans="1:1" x14ac:dyDescent="0.25">
      <c r="A1142" s="16" t="s">
        <v>2113</v>
      </c>
    </row>
    <row r="1143" spans="1:1" x14ac:dyDescent="0.25">
      <c r="A1143" s="17" t="s">
        <v>2114</v>
      </c>
    </row>
    <row r="1144" spans="1:1" x14ac:dyDescent="0.25">
      <c r="A1144" s="16" t="s">
        <v>2454</v>
      </c>
    </row>
    <row r="1145" spans="1:1" x14ac:dyDescent="0.25">
      <c r="A1145" s="17" t="s">
        <v>2455</v>
      </c>
    </row>
    <row r="1146" spans="1:1" x14ac:dyDescent="0.25">
      <c r="A1146" s="16" t="s">
        <v>925</v>
      </c>
    </row>
    <row r="1147" spans="1:1" x14ac:dyDescent="0.25">
      <c r="A1147" s="17" t="s">
        <v>2665</v>
      </c>
    </row>
    <row r="1148" spans="1:1" x14ac:dyDescent="0.25">
      <c r="A1148" s="16" t="s">
        <v>924</v>
      </c>
    </row>
    <row r="1149" spans="1:1" x14ac:dyDescent="0.25">
      <c r="A1149" s="17" t="s">
        <v>2881</v>
      </c>
    </row>
    <row r="1150" spans="1:1" x14ac:dyDescent="0.25">
      <c r="A1150" s="17" t="s">
        <v>925</v>
      </c>
    </row>
    <row r="1151" spans="1:1" x14ac:dyDescent="0.25">
      <c r="A1151" s="16" t="s">
        <v>2373</v>
      </c>
    </row>
    <row r="1152" spans="1:1" x14ac:dyDescent="0.25">
      <c r="A1152" s="17" t="s">
        <v>2374</v>
      </c>
    </row>
    <row r="1153" spans="1:1" x14ac:dyDescent="0.25">
      <c r="A1153" s="16" t="s">
        <v>2875</v>
      </c>
    </row>
    <row r="1154" spans="1:1" x14ac:dyDescent="0.25">
      <c r="A1154" s="17" t="s">
        <v>2875</v>
      </c>
    </row>
    <row r="1155" spans="1:1" x14ac:dyDescent="0.25">
      <c r="A1155" s="16" t="s">
        <v>1440</v>
      </c>
    </row>
    <row r="1156" spans="1:1" x14ac:dyDescent="0.25">
      <c r="A1156" s="17" t="s">
        <v>1441</v>
      </c>
    </row>
    <row r="1157" spans="1:1" x14ac:dyDescent="0.25">
      <c r="A1157" s="16" t="s">
        <v>760</v>
      </c>
    </row>
    <row r="1158" spans="1:1" x14ac:dyDescent="0.25">
      <c r="A1158" s="17" t="s">
        <v>761</v>
      </c>
    </row>
    <row r="1159" spans="1:1" x14ac:dyDescent="0.25">
      <c r="A1159" s="16" t="s">
        <v>848</v>
      </c>
    </row>
    <row r="1160" spans="1:1" x14ac:dyDescent="0.25">
      <c r="A1160" s="17" t="s">
        <v>1119</v>
      </c>
    </row>
    <row r="1161" spans="1:1" x14ac:dyDescent="0.25">
      <c r="A1161" s="17" t="s">
        <v>849</v>
      </c>
    </row>
    <row r="1162" spans="1:1" x14ac:dyDescent="0.25">
      <c r="A1162" s="16" t="s">
        <v>1116</v>
      </c>
    </row>
    <row r="1163" spans="1:1" x14ac:dyDescent="0.25">
      <c r="A1163" s="17" t="s">
        <v>1888</v>
      </c>
    </row>
    <row r="1164" spans="1:1" x14ac:dyDescent="0.25">
      <c r="A1164" s="17" t="s">
        <v>1117</v>
      </c>
    </row>
    <row r="1165" spans="1:1" x14ac:dyDescent="0.25">
      <c r="A1165" s="16" t="s">
        <v>84</v>
      </c>
    </row>
    <row r="1166" spans="1:1" x14ac:dyDescent="0.25">
      <c r="A1166" s="17" t="s">
        <v>85</v>
      </c>
    </row>
    <row r="1167" spans="1:1" x14ac:dyDescent="0.25">
      <c r="A1167" s="16" t="s">
        <v>1262</v>
      </c>
    </row>
    <row r="1168" spans="1:1" x14ac:dyDescent="0.25">
      <c r="A1168" s="17" t="s">
        <v>1263</v>
      </c>
    </row>
    <row r="1169" spans="1:1" x14ac:dyDescent="0.25">
      <c r="A1169" s="16" t="s">
        <v>1252</v>
      </c>
    </row>
    <row r="1170" spans="1:1" x14ac:dyDescent="0.25">
      <c r="A1170" s="17" t="s">
        <v>1253</v>
      </c>
    </row>
    <row r="1171" spans="1:1" x14ac:dyDescent="0.25">
      <c r="A1171" s="16" t="s">
        <v>2447</v>
      </c>
    </row>
    <row r="1172" spans="1:1" x14ac:dyDescent="0.25">
      <c r="A1172" s="17" t="s">
        <v>2448</v>
      </c>
    </row>
    <row r="1173" spans="1:1" x14ac:dyDescent="0.25">
      <c r="A1173" s="16" t="s">
        <v>257</v>
      </c>
    </row>
    <row r="1174" spans="1:1" x14ac:dyDescent="0.25">
      <c r="A1174" s="17" t="s">
        <v>2918</v>
      </c>
    </row>
    <row r="1175" spans="1:1" x14ac:dyDescent="0.25">
      <c r="A1175" s="17" t="s">
        <v>258</v>
      </c>
    </row>
    <row r="1176" spans="1:1" x14ac:dyDescent="0.25">
      <c r="A1176" s="17" t="s">
        <v>2852</v>
      </c>
    </row>
    <row r="1177" spans="1:1" x14ac:dyDescent="0.25">
      <c r="A1177" s="17" t="s">
        <v>2120</v>
      </c>
    </row>
    <row r="1178" spans="1:1" x14ac:dyDescent="0.25">
      <c r="A1178" s="17" t="s">
        <v>1880</v>
      </c>
    </row>
    <row r="1179" spans="1:1" x14ac:dyDescent="0.25">
      <c r="A1179" s="16" t="s">
        <v>1857</v>
      </c>
    </row>
    <row r="1180" spans="1:1" x14ac:dyDescent="0.25">
      <c r="A1180" s="17" t="s">
        <v>1858</v>
      </c>
    </row>
    <row r="1181" spans="1:1" x14ac:dyDescent="0.25">
      <c r="A1181" s="16" t="s">
        <v>302</v>
      </c>
    </row>
    <row r="1182" spans="1:1" x14ac:dyDescent="0.25">
      <c r="A1182" s="17" t="s">
        <v>303</v>
      </c>
    </row>
    <row r="1183" spans="1:1" x14ac:dyDescent="0.25">
      <c r="A1183" s="17" t="s">
        <v>2848</v>
      </c>
    </row>
    <row r="1184" spans="1:1" x14ac:dyDescent="0.25">
      <c r="A1184" s="16" t="s">
        <v>1391</v>
      </c>
    </row>
    <row r="1185" spans="1:1" x14ac:dyDescent="0.25">
      <c r="A1185" s="17" t="s">
        <v>1392</v>
      </c>
    </row>
    <row r="1186" spans="1:1" x14ac:dyDescent="0.25">
      <c r="A1186" s="17" t="s">
        <v>2391</v>
      </c>
    </row>
    <row r="1187" spans="1:1" x14ac:dyDescent="0.25">
      <c r="A1187" s="17" t="s">
        <v>1430</v>
      </c>
    </row>
    <row r="1188" spans="1:1" x14ac:dyDescent="0.25">
      <c r="A1188" s="16" t="s">
        <v>1623</v>
      </c>
    </row>
    <row r="1189" spans="1:1" x14ac:dyDescent="0.25">
      <c r="A1189" s="17" t="s">
        <v>1978</v>
      </c>
    </row>
    <row r="1190" spans="1:1" x14ac:dyDescent="0.25">
      <c r="A1190" s="17" t="s">
        <v>1624</v>
      </c>
    </row>
    <row r="1191" spans="1:1" x14ac:dyDescent="0.25">
      <c r="A1191" s="16" t="s">
        <v>1487</v>
      </c>
    </row>
    <row r="1192" spans="1:1" x14ac:dyDescent="0.25">
      <c r="A1192" s="17" t="s">
        <v>1487</v>
      </c>
    </row>
    <row r="1193" spans="1:1" x14ac:dyDescent="0.25">
      <c r="A1193" s="16" t="s">
        <v>32</v>
      </c>
    </row>
    <row r="1194" spans="1:1" x14ac:dyDescent="0.25">
      <c r="A1194" s="17" t="s">
        <v>33</v>
      </c>
    </row>
    <row r="1195" spans="1:1" x14ac:dyDescent="0.25">
      <c r="A1195" s="16" t="s">
        <v>2263</v>
      </c>
    </row>
    <row r="1196" spans="1:1" x14ac:dyDescent="0.25">
      <c r="A1196" s="17" t="s">
        <v>2264</v>
      </c>
    </row>
    <row r="1197" spans="1:1" x14ac:dyDescent="0.25">
      <c r="A1197" s="17" t="s">
        <v>1649</v>
      </c>
    </row>
    <row r="1198" spans="1:1" x14ac:dyDescent="0.25">
      <c r="A1198" s="16" t="s">
        <v>1967</v>
      </c>
    </row>
    <row r="1199" spans="1:1" x14ac:dyDescent="0.25">
      <c r="A1199" s="17" t="s">
        <v>1968</v>
      </c>
    </row>
    <row r="1200" spans="1:1" x14ac:dyDescent="0.25">
      <c r="A1200" s="17" t="s">
        <v>2142</v>
      </c>
    </row>
    <row r="1201" spans="1:1" x14ac:dyDescent="0.25">
      <c r="A1201" s="16" t="s">
        <v>2028</v>
      </c>
    </row>
    <row r="1202" spans="1:1" x14ac:dyDescent="0.25">
      <c r="A1202" s="17" t="s">
        <v>2029</v>
      </c>
    </row>
    <row r="1203" spans="1:1" x14ac:dyDescent="0.25">
      <c r="A1203" s="16" t="s">
        <v>2635</v>
      </c>
    </row>
    <row r="1204" spans="1:1" x14ac:dyDescent="0.25">
      <c r="A1204" s="17" t="s">
        <v>2636</v>
      </c>
    </row>
    <row r="1205" spans="1:1" x14ac:dyDescent="0.25">
      <c r="A1205" s="16" t="s">
        <v>2673</v>
      </c>
    </row>
    <row r="1206" spans="1:1" x14ac:dyDescent="0.25">
      <c r="A1206" s="17" t="s">
        <v>2674</v>
      </c>
    </row>
    <row r="1207" spans="1:1" x14ac:dyDescent="0.25">
      <c r="A1207" s="16" t="s">
        <v>1079</v>
      </c>
    </row>
    <row r="1208" spans="1:1" x14ac:dyDescent="0.25">
      <c r="A1208" s="17" t="s">
        <v>1079</v>
      </c>
    </row>
    <row r="1209" spans="1:1" x14ac:dyDescent="0.25">
      <c r="A1209" s="16" t="s">
        <v>2795</v>
      </c>
    </row>
    <row r="1210" spans="1:1" x14ac:dyDescent="0.25">
      <c r="A1210" s="17" t="s">
        <v>2796</v>
      </c>
    </row>
    <row r="1211" spans="1:1" x14ac:dyDescent="0.25">
      <c r="A1211" s="16" t="s">
        <v>1221</v>
      </c>
    </row>
    <row r="1212" spans="1:1" x14ac:dyDescent="0.25">
      <c r="A1212" s="17" t="s">
        <v>1222</v>
      </c>
    </row>
    <row r="1213" spans="1:1" x14ac:dyDescent="0.25">
      <c r="A1213" s="16" t="s">
        <v>2069</v>
      </c>
    </row>
    <row r="1214" spans="1:1" x14ac:dyDescent="0.25">
      <c r="A1214" s="17" t="s">
        <v>2070</v>
      </c>
    </row>
    <row r="1215" spans="1:1" x14ac:dyDescent="0.25">
      <c r="A1215" s="16" t="s">
        <v>739</v>
      </c>
    </row>
    <row r="1216" spans="1:1" x14ac:dyDescent="0.25">
      <c r="A1216" s="17" t="s">
        <v>740</v>
      </c>
    </row>
    <row r="1217" spans="1:1" x14ac:dyDescent="0.25">
      <c r="A1217" s="16" t="s">
        <v>2922</v>
      </c>
    </row>
    <row r="1218" spans="1:1" x14ac:dyDescent="0.25">
      <c r="A1218" s="17" t="s">
        <v>2923</v>
      </c>
    </row>
    <row r="1219" spans="1:1" x14ac:dyDescent="0.25">
      <c r="A1219" s="16" t="s">
        <v>1915</v>
      </c>
    </row>
    <row r="1220" spans="1:1" x14ac:dyDescent="0.25">
      <c r="A1220" s="17" t="s">
        <v>1916</v>
      </c>
    </row>
    <row r="1221" spans="1:1" x14ac:dyDescent="0.25">
      <c r="A1221" s="16" t="s">
        <v>1754</v>
      </c>
    </row>
    <row r="1222" spans="1:1" x14ac:dyDescent="0.25">
      <c r="A1222" s="17" t="s">
        <v>1755</v>
      </c>
    </row>
    <row r="1223" spans="1:1" x14ac:dyDescent="0.25">
      <c r="A1223" s="16" t="s">
        <v>217</v>
      </c>
    </row>
    <row r="1224" spans="1:1" x14ac:dyDescent="0.25">
      <c r="A1224" s="17" t="s">
        <v>217</v>
      </c>
    </row>
    <row r="1225" spans="1:1" x14ac:dyDescent="0.25">
      <c r="A1225" s="16" t="s">
        <v>583</v>
      </c>
    </row>
    <row r="1226" spans="1:1" x14ac:dyDescent="0.25">
      <c r="A1226" s="17" t="s">
        <v>584</v>
      </c>
    </row>
    <row r="1227" spans="1:1" x14ac:dyDescent="0.25">
      <c r="A1227" s="16" t="s">
        <v>1645</v>
      </c>
    </row>
    <row r="1228" spans="1:1" x14ac:dyDescent="0.25">
      <c r="A1228" s="17" t="s">
        <v>1646</v>
      </c>
    </row>
    <row r="1229" spans="1:1" x14ac:dyDescent="0.25">
      <c r="A1229" s="16" t="s">
        <v>672</v>
      </c>
    </row>
    <row r="1230" spans="1:1" x14ac:dyDescent="0.25">
      <c r="A1230" s="17" t="s">
        <v>1793</v>
      </c>
    </row>
    <row r="1231" spans="1:1" x14ac:dyDescent="0.25">
      <c r="A1231" s="17" t="s">
        <v>1295</v>
      </c>
    </row>
    <row r="1232" spans="1:1" x14ac:dyDescent="0.25">
      <c r="A1232" s="17" t="s">
        <v>673</v>
      </c>
    </row>
    <row r="1233" spans="1:1" x14ac:dyDescent="0.25">
      <c r="A1233" s="17" t="s">
        <v>93</v>
      </c>
    </row>
    <row r="1234" spans="1:1" x14ac:dyDescent="0.25">
      <c r="A1234" s="16" t="s">
        <v>2533</v>
      </c>
    </row>
    <row r="1235" spans="1:1" x14ac:dyDescent="0.25">
      <c r="A1235" s="17" t="s">
        <v>2534</v>
      </c>
    </row>
    <row r="1236" spans="1:1" x14ac:dyDescent="0.25">
      <c r="A1236" s="16" t="s">
        <v>2709</v>
      </c>
    </row>
    <row r="1237" spans="1:1" x14ac:dyDescent="0.25">
      <c r="A1237" s="17" t="s">
        <v>2709</v>
      </c>
    </row>
    <row r="1238" spans="1:1" x14ac:dyDescent="0.25">
      <c r="A1238" s="16" t="s">
        <v>2528</v>
      </c>
    </row>
    <row r="1239" spans="1:1" x14ac:dyDescent="0.25">
      <c r="A1239" s="17" t="s">
        <v>2529</v>
      </c>
    </row>
    <row r="1240" spans="1:1" x14ac:dyDescent="0.25">
      <c r="A1240" s="16" t="s">
        <v>61</v>
      </c>
    </row>
    <row r="1241" spans="1:1" x14ac:dyDescent="0.25">
      <c r="A1241" s="17" t="s">
        <v>1860</v>
      </c>
    </row>
    <row r="1242" spans="1:1" x14ac:dyDescent="0.25">
      <c r="A1242" s="17" t="s">
        <v>62</v>
      </c>
    </row>
    <row r="1243" spans="1:1" x14ac:dyDescent="0.25">
      <c r="A1243" s="17" t="s">
        <v>2048</v>
      </c>
    </row>
    <row r="1244" spans="1:1" x14ac:dyDescent="0.25">
      <c r="A1244" s="17" t="s">
        <v>174</v>
      </c>
    </row>
    <row r="1245" spans="1:1" x14ac:dyDescent="0.25">
      <c r="A1245" s="16" t="s">
        <v>2949</v>
      </c>
    </row>
    <row r="1246" spans="1:1" x14ac:dyDescent="0.25">
      <c r="A1246" s="17" t="s">
        <v>2950</v>
      </c>
    </row>
    <row r="1247" spans="1:1" x14ac:dyDescent="0.25">
      <c r="A1247" s="16" t="s">
        <v>1447</v>
      </c>
    </row>
    <row r="1248" spans="1:1" x14ac:dyDescent="0.25">
      <c r="A1248" s="17" t="s">
        <v>1448</v>
      </c>
    </row>
    <row r="1249" spans="1:1" x14ac:dyDescent="0.25">
      <c r="A1249" s="17" t="s">
        <v>2156</v>
      </c>
    </row>
    <row r="1250" spans="1:1" x14ac:dyDescent="0.25">
      <c r="A1250" s="16" t="s">
        <v>35</v>
      </c>
    </row>
    <row r="1251" spans="1:1" x14ac:dyDescent="0.25">
      <c r="A1251" s="17" t="s">
        <v>2488</v>
      </c>
    </row>
    <row r="1252" spans="1:1" x14ac:dyDescent="0.25">
      <c r="A1252" s="17" t="s">
        <v>432</v>
      </c>
    </row>
    <row r="1253" spans="1:1" x14ac:dyDescent="0.25">
      <c r="A1253" s="17" t="s">
        <v>1019</v>
      </c>
    </row>
    <row r="1254" spans="1:1" x14ac:dyDescent="0.25">
      <c r="A1254" s="17" t="s">
        <v>553</v>
      </c>
    </row>
    <row r="1255" spans="1:1" x14ac:dyDescent="0.25">
      <c r="A1255" s="17" t="s">
        <v>294</v>
      </c>
    </row>
    <row r="1256" spans="1:1" x14ac:dyDescent="0.25">
      <c r="A1256" s="17" t="s">
        <v>746</v>
      </c>
    </row>
    <row r="1257" spans="1:1" x14ac:dyDescent="0.25">
      <c r="A1257" s="17" t="s">
        <v>1588</v>
      </c>
    </row>
    <row r="1258" spans="1:1" x14ac:dyDescent="0.25">
      <c r="A1258" s="17" t="s">
        <v>200</v>
      </c>
    </row>
    <row r="1259" spans="1:1" x14ac:dyDescent="0.25">
      <c r="A1259" s="17" t="s">
        <v>1932</v>
      </c>
    </row>
    <row r="1260" spans="1:1" x14ac:dyDescent="0.25">
      <c r="A1260" s="17" t="s">
        <v>2431</v>
      </c>
    </row>
    <row r="1261" spans="1:1" x14ac:dyDescent="0.25">
      <c r="A1261" s="17" t="s">
        <v>914</v>
      </c>
    </row>
    <row r="1262" spans="1:1" x14ac:dyDescent="0.25">
      <c r="A1262" s="17" t="s">
        <v>2873</v>
      </c>
    </row>
    <row r="1263" spans="1:1" x14ac:dyDescent="0.25">
      <c r="A1263" s="17" t="s">
        <v>2891</v>
      </c>
    </row>
    <row r="1264" spans="1:1" x14ac:dyDescent="0.25">
      <c r="A1264" s="17" t="s">
        <v>592</v>
      </c>
    </row>
    <row r="1265" spans="1:1" x14ac:dyDescent="0.25">
      <c r="A1265" s="17" t="s">
        <v>2024</v>
      </c>
    </row>
    <row r="1266" spans="1:1" x14ac:dyDescent="0.25">
      <c r="A1266" s="17" t="s">
        <v>2274</v>
      </c>
    </row>
    <row r="1267" spans="1:1" x14ac:dyDescent="0.25">
      <c r="A1267" s="17" t="s">
        <v>2014</v>
      </c>
    </row>
    <row r="1268" spans="1:1" x14ac:dyDescent="0.25">
      <c r="A1268" s="17" t="s">
        <v>2623</v>
      </c>
    </row>
    <row r="1269" spans="1:1" x14ac:dyDescent="0.25">
      <c r="A1269" s="17" t="s">
        <v>810</v>
      </c>
    </row>
    <row r="1270" spans="1:1" x14ac:dyDescent="0.25">
      <c r="A1270" s="17" t="s">
        <v>1297</v>
      </c>
    </row>
    <row r="1271" spans="1:1" x14ac:dyDescent="0.25">
      <c r="A1271" s="17" t="s">
        <v>1900</v>
      </c>
    </row>
    <row r="1272" spans="1:1" x14ac:dyDescent="0.25">
      <c r="A1272" s="17" t="s">
        <v>557</v>
      </c>
    </row>
    <row r="1273" spans="1:1" x14ac:dyDescent="0.25">
      <c r="A1273" s="17" t="s">
        <v>1406</v>
      </c>
    </row>
    <row r="1274" spans="1:1" x14ac:dyDescent="0.25">
      <c r="A1274" s="17" t="s">
        <v>475</v>
      </c>
    </row>
    <row r="1275" spans="1:1" x14ac:dyDescent="0.25">
      <c r="A1275" s="17" t="s">
        <v>255</v>
      </c>
    </row>
    <row r="1276" spans="1:1" x14ac:dyDescent="0.25">
      <c r="A1276" s="17" t="s">
        <v>424</v>
      </c>
    </row>
    <row r="1277" spans="1:1" x14ac:dyDescent="0.25">
      <c r="A1277" s="17" t="s">
        <v>1659</v>
      </c>
    </row>
    <row r="1278" spans="1:1" x14ac:dyDescent="0.25">
      <c r="A1278" s="17" t="s">
        <v>2788</v>
      </c>
    </row>
    <row r="1279" spans="1:1" x14ac:dyDescent="0.25">
      <c r="A1279" s="17" t="s">
        <v>2805</v>
      </c>
    </row>
    <row r="1280" spans="1:1" x14ac:dyDescent="0.25">
      <c r="A1280" s="17" t="s">
        <v>2680</v>
      </c>
    </row>
    <row r="1281" spans="1:1" x14ac:dyDescent="0.25">
      <c r="A1281" s="17" t="s">
        <v>2684</v>
      </c>
    </row>
    <row r="1282" spans="1:1" x14ac:dyDescent="0.25">
      <c r="A1282" s="17" t="s">
        <v>1765</v>
      </c>
    </row>
    <row r="1283" spans="1:1" x14ac:dyDescent="0.25">
      <c r="A1283" s="17" t="s">
        <v>370</v>
      </c>
    </row>
    <row r="1284" spans="1:1" x14ac:dyDescent="0.25">
      <c r="A1284" s="17" t="s">
        <v>1574</v>
      </c>
    </row>
    <row r="1285" spans="1:1" x14ac:dyDescent="0.25">
      <c r="A1285" s="17" t="s">
        <v>2762</v>
      </c>
    </row>
    <row r="1286" spans="1:1" x14ac:dyDescent="0.25">
      <c r="A1286" s="17" t="s">
        <v>1038</v>
      </c>
    </row>
    <row r="1287" spans="1:1" x14ac:dyDescent="0.25">
      <c r="A1287" s="17" t="s">
        <v>356</v>
      </c>
    </row>
    <row r="1288" spans="1:1" x14ac:dyDescent="0.25">
      <c r="A1288" s="17" t="s">
        <v>2336</v>
      </c>
    </row>
    <row r="1289" spans="1:1" x14ac:dyDescent="0.25">
      <c r="A1289" s="17" t="s">
        <v>997</v>
      </c>
    </row>
    <row r="1290" spans="1:1" x14ac:dyDescent="0.25">
      <c r="A1290" s="17" t="s">
        <v>1970</v>
      </c>
    </row>
    <row r="1291" spans="1:1" x14ac:dyDescent="0.25">
      <c r="A1291" s="17" t="s">
        <v>2186</v>
      </c>
    </row>
    <row r="1292" spans="1:1" x14ac:dyDescent="0.25">
      <c r="A1292" s="17" t="s">
        <v>639</v>
      </c>
    </row>
    <row r="1293" spans="1:1" x14ac:dyDescent="0.25">
      <c r="A1293" s="17" t="s">
        <v>2690</v>
      </c>
    </row>
    <row r="1294" spans="1:1" x14ac:dyDescent="0.25">
      <c r="A1294" s="17" t="s">
        <v>277</v>
      </c>
    </row>
    <row r="1295" spans="1:1" x14ac:dyDescent="0.25">
      <c r="A1295" s="17" t="s">
        <v>1274</v>
      </c>
    </row>
    <row r="1296" spans="1:1" x14ac:dyDescent="0.25">
      <c r="A1296" s="17" t="s">
        <v>289</v>
      </c>
    </row>
    <row r="1297" spans="1:1" x14ac:dyDescent="0.25">
      <c r="A1297" s="17" t="s">
        <v>573</v>
      </c>
    </row>
    <row r="1298" spans="1:1" x14ac:dyDescent="0.25">
      <c r="A1298" s="17" t="s">
        <v>207</v>
      </c>
    </row>
    <row r="1299" spans="1:1" x14ac:dyDescent="0.25">
      <c r="A1299" s="17" t="s">
        <v>2056</v>
      </c>
    </row>
    <row r="1300" spans="1:1" x14ac:dyDescent="0.25">
      <c r="A1300" s="17" t="s">
        <v>1930</v>
      </c>
    </row>
    <row r="1301" spans="1:1" x14ac:dyDescent="0.25">
      <c r="A1301" s="17" t="s">
        <v>473</v>
      </c>
    </row>
    <row r="1302" spans="1:1" x14ac:dyDescent="0.25">
      <c r="A1302" s="17" t="s">
        <v>2421</v>
      </c>
    </row>
    <row r="1303" spans="1:1" x14ac:dyDescent="0.25">
      <c r="A1303" s="17" t="s">
        <v>1612</v>
      </c>
    </row>
    <row r="1304" spans="1:1" x14ac:dyDescent="0.25">
      <c r="A1304" s="17" t="s">
        <v>508</v>
      </c>
    </row>
    <row r="1305" spans="1:1" x14ac:dyDescent="0.25">
      <c r="A1305" s="17" t="s">
        <v>326</v>
      </c>
    </row>
    <row r="1306" spans="1:1" x14ac:dyDescent="0.25">
      <c r="A1306" s="17" t="s">
        <v>1576</v>
      </c>
    </row>
    <row r="1307" spans="1:1" x14ac:dyDescent="0.25">
      <c r="A1307" s="17" t="s">
        <v>1364</v>
      </c>
    </row>
    <row r="1308" spans="1:1" x14ac:dyDescent="0.25">
      <c r="A1308" s="17" t="s">
        <v>966</v>
      </c>
    </row>
    <row r="1309" spans="1:1" x14ac:dyDescent="0.25">
      <c r="A1309" s="17" t="s">
        <v>675</v>
      </c>
    </row>
    <row r="1310" spans="1:1" x14ac:dyDescent="0.25">
      <c r="A1310" s="17" t="s">
        <v>981</v>
      </c>
    </row>
    <row r="1311" spans="1:1" x14ac:dyDescent="0.25">
      <c r="A1311" s="17" t="s">
        <v>1641</v>
      </c>
    </row>
    <row r="1312" spans="1:1" x14ac:dyDescent="0.25">
      <c r="A1312" s="17" t="s">
        <v>1084</v>
      </c>
    </row>
    <row r="1313" spans="1:1" x14ac:dyDescent="0.25">
      <c r="A1313" s="17" t="s">
        <v>2595</v>
      </c>
    </row>
    <row r="1314" spans="1:1" x14ac:dyDescent="0.25">
      <c r="A1314" s="17" t="s">
        <v>345</v>
      </c>
    </row>
    <row r="1315" spans="1:1" x14ac:dyDescent="0.25">
      <c r="A1315" s="17" t="s">
        <v>612</v>
      </c>
    </row>
    <row r="1316" spans="1:1" x14ac:dyDescent="0.25">
      <c r="A1316" s="17" t="s">
        <v>1529</v>
      </c>
    </row>
    <row r="1317" spans="1:1" x14ac:dyDescent="0.25">
      <c r="A1317" s="17" t="s">
        <v>2473</v>
      </c>
    </row>
    <row r="1318" spans="1:1" x14ac:dyDescent="0.25">
      <c r="A1318" s="17" t="s">
        <v>1282</v>
      </c>
    </row>
    <row r="1319" spans="1:1" x14ac:dyDescent="0.25">
      <c r="A1319" s="17" t="s">
        <v>1004</v>
      </c>
    </row>
    <row r="1320" spans="1:1" x14ac:dyDescent="0.25">
      <c r="A1320" s="17" t="s">
        <v>1362</v>
      </c>
    </row>
    <row r="1321" spans="1:1" x14ac:dyDescent="0.25">
      <c r="A1321" s="17" t="s">
        <v>1757</v>
      </c>
    </row>
    <row r="1322" spans="1:1" x14ac:dyDescent="0.25">
      <c r="A1322" s="17" t="s">
        <v>534</v>
      </c>
    </row>
    <row r="1323" spans="1:1" x14ac:dyDescent="0.25">
      <c r="A1323" s="17" t="s">
        <v>354</v>
      </c>
    </row>
    <row r="1324" spans="1:1" x14ac:dyDescent="0.25">
      <c r="A1324" s="17" t="s">
        <v>1535</v>
      </c>
    </row>
    <row r="1325" spans="1:1" x14ac:dyDescent="0.25">
      <c r="A1325" s="17" t="s">
        <v>765</v>
      </c>
    </row>
    <row r="1326" spans="1:1" x14ac:dyDescent="0.25">
      <c r="A1326" s="17" t="s">
        <v>818</v>
      </c>
    </row>
    <row r="1327" spans="1:1" x14ac:dyDescent="0.25">
      <c r="A1327" s="17" t="s">
        <v>36</v>
      </c>
    </row>
    <row r="1328" spans="1:1" x14ac:dyDescent="0.25">
      <c r="A1328" s="17" t="s">
        <v>1215</v>
      </c>
    </row>
    <row r="1329" spans="1:1" x14ac:dyDescent="0.25">
      <c r="A1329" s="17" t="s">
        <v>2728</v>
      </c>
    </row>
    <row r="1330" spans="1:1" x14ac:dyDescent="0.25">
      <c r="A1330" s="17" t="s">
        <v>2276</v>
      </c>
    </row>
    <row r="1331" spans="1:1" x14ac:dyDescent="0.25">
      <c r="A1331" s="17" t="s">
        <v>135</v>
      </c>
    </row>
    <row r="1332" spans="1:1" x14ac:dyDescent="0.25">
      <c r="A1332" s="17" t="s">
        <v>75</v>
      </c>
    </row>
    <row r="1333" spans="1:1" x14ac:dyDescent="0.25">
      <c r="A1333" s="17" t="s">
        <v>2236</v>
      </c>
    </row>
    <row r="1334" spans="1:1" x14ac:dyDescent="0.25">
      <c r="A1334" s="17" t="s">
        <v>2213</v>
      </c>
    </row>
    <row r="1335" spans="1:1" x14ac:dyDescent="0.25">
      <c r="A1335" s="17" t="s">
        <v>1685</v>
      </c>
    </row>
    <row r="1336" spans="1:1" x14ac:dyDescent="0.25">
      <c r="A1336" s="17" t="s">
        <v>2686</v>
      </c>
    </row>
    <row r="1337" spans="1:1" x14ac:dyDescent="0.25">
      <c r="A1337" s="17" t="s">
        <v>2611</v>
      </c>
    </row>
    <row r="1338" spans="1:1" x14ac:dyDescent="0.25">
      <c r="A1338" s="17" t="s">
        <v>1358</v>
      </c>
    </row>
    <row r="1339" spans="1:1" x14ac:dyDescent="0.25">
      <c r="A1339" s="17" t="s">
        <v>2136</v>
      </c>
    </row>
    <row r="1340" spans="1:1" x14ac:dyDescent="0.25">
      <c r="A1340" s="17" t="s">
        <v>2480</v>
      </c>
    </row>
    <row r="1341" spans="1:1" x14ac:dyDescent="0.25">
      <c r="A1341" s="17" t="s">
        <v>198</v>
      </c>
    </row>
    <row r="1342" spans="1:1" x14ac:dyDescent="0.25">
      <c r="A1342" s="17" t="s">
        <v>2512</v>
      </c>
    </row>
    <row r="1343" spans="1:1" x14ac:dyDescent="0.25">
      <c r="A1343" s="17" t="s">
        <v>2667</v>
      </c>
    </row>
    <row r="1344" spans="1:1" x14ac:dyDescent="0.25">
      <c r="A1344" s="17" t="s">
        <v>2780</v>
      </c>
    </row>
    <row r="1345" spans="1:1" x14ac:dyDescent="0.25">
      <c r="A1345" s="17" t="s">
        <v>279</v>
      </c>
    </row>
    <row r="1346" spans="1:1" x14ac:dyDescent="0.25">
      <c r="A1346" s="17" t="s">
        <v>1267</v>
      </c>
    </row>
    <row r="1347" spans="1:1" x14ac:dyDescent="0.25">
      <c r="A1347" s="17" t="s">
        <v>596</v>
      </c>
    </row>
    <row r="1348" spans="1:1" x14ac:dyDescent="0.25">
      <c r="A1348" s="17" t="s">
        <v>1385</v>
      </c>
    </row>
    <row r="1349" spans="1:1" x14ac:dyDescent="0.25">
      <c r="A1349" s="17" t="s">
        <v>744</v>
      </c>
    </row>
    <row r="1350" spans="1:1" x14ac:dyDescent="0.25">
      <c r="A1350" s="17" t="s">
        <v>581</v>
      </c>
    </row>
    <row r="1351" spans="1:1" x14ac:dyDescent="0.25">
      <c r="A1351" s="17" t="s">
        <v>688</v>
      </c>
    </row>
    <row r="1352" spans="1:1" x14ac:dyDescent="0.25">
      <c r="A1352" s="17" t="s">
        <v>1210</v>
      </c>
    </row>
    <row r="1353" spans="1:1" x14ac:dyDescent="0.25">
      <c r="A1353" s="17" t="s">
        <v>1342</v>
      </c>
    </row>
    <row r="1354" spans="1:1" x14ac:dyDescent="0.25">
      <c r="A1354" s="17" t="s">
        <v>883</v>
      </c>
    </row>
    <row r="1355" spans="1:1" x14ac:dyDescent="0.25">
      <c r="A1355" s="17" t="s">
        <v>1201</v>
      </c>
    </row>
    <row r="1356" spans="1:1" x14ac:dyDescent="0.25">
      <c r="A1356" s="17" t="s">
        <v>541</v>
      </c>
    </row>
    <row r="1357" spans="1:1" x14ac:dyDescent="0.25">
      <c r="A1357" s="17" t="s">
        <v>2615</v>
      </c>
    </row>
    <row r="1358" spans="1:1" x14ac:dyDescent="0.25">
      <c r="A1358" s="17" t="s">
        <v>1051</v>
      </c>
    </row>
    <row r="1359" spans="1:1" x14ac:dyDescent="0.25">
      <c r="A1359" s="16" t="s">
        <v>293</v>
      </c>
    </row>
    <row r="1360" spans="1:1" x14ac:dyDescent="0.25">
      <c r="A1360" s="17" t="s">
        <v>294</v>
      </c>
    </row>
    <row r="1361" spans="1:1" x14ac:dyDescent="0.25">
      <c r="A1361" s="17" t="s">
        <v>2389</v>
      </c>
    </row>
    <row r="1362" spans="1:1" x14ac:dyDescent="0.25">
      <c r="A1362" s="17" t="s">
        <v>746</v>
      </c>
    </row>
    <row r="1363" spans="1:1" x14ac:dyDescent="0.25">
      <c r="A1363" s="17" t="s">
        <v>1697</v>
      </c>
    </row>
    <row r="1364" spans="1:1" x14ac:dyDescent="0.25">
      <c r="A1364" s="17" t="s">
        <v>2506</v>
      </c>
    </row>
    <row r="1365" spans="1:1" x14ac:dyDescent="0.25">
      <c r="A1365" s="17" t="s">
        <v>1862</v>
      </c>
    </row>
    <row r="1366" spans="1:1" x14ac:dyDescent="0.25">
      <c r="A1366" s="17" t="s">
        <v>1763</v>
      </c>
    </row>
    <row r="1367" spans="1:1" x14ac:dyDescent="0.25">
      <c r="A1367" s="17" t="s">
        <v>1513</v>
      </c>
    </row>
    <row r="1368" spans="1:1" x14ac:dyDescent="0.25">
      <c r="A1368" s="17" t="s">
        <v>255</v>
      </c>
    </row>
    <row r="1369" spans="1:1" x14ac:dyDescent="0.25">
      <c r="A1369" s="17" t="s">
        <v>424</v>
      </c>
    </row>
    <row r="1370" spans="1:1" x14ac:dyDescent="0.25">
      <c r="A1370" s="17" t="s">
        <v>1572</v>
      </c>
    </row>
    <row r="1371" spans="1:1" x14ac:dyDescent="0.25">
      <c r="A1371" s="17" t="s">
        <v>836</v>
      </c>
    </row>
    <row r="1372" spans="1:1" x14ac:dyDescent="0.25">
      <c r="A1372" s="17" t="s">
        <v>1970</v>
      </c>
    </row>
    <row r="1373" spans="1:1" x14ac:dyDescent="0.25">
      <c r="A1373" s="17" t="s">
        <v>2186</v>
      </c>
    </row>
    <row r="1374" spans="1:1" x14ac:dyDescent="0.25">
      <c r="A1374" s="17" t="s">
        <v>2195</v>
      </c>
    </row>
    <row r="1375" spans="1:1" x14ac:dyDescent="0.25">
      <c r="A1375" s="17" t="s">
        <v>1172</v>
      </c>
    </row>
    <row r="1376" spans="1:1" x14ac:dyDescent="0.25">
      <c r="A1376" s="17" t="s">
        <v>1274</v>
      </c>
    </row>
    <row r="1377" spans="1:1" x14ac:dyDescent="0.25">
      <c r="A1377" s="17" t="s">
        <v>681</v>
      </c>
    </row>
    <row r="1378" spans="1:1" x14ac:dyDescent="0.25">
      <c r="A1378" s="17" t="s">
        <v>2054</v>
      </c>
    </row>
    <row r="1379" spans="1:1" x14ac:dyDescent="0.25">
      <c r="A1379" s="17" t="s">
        <v>1878</v>
      </c>
    </row>
    <row r="1380" spans="1:1" x14ac:dyDescent="0.25">
      <c r="A1380" s="17" t="s">
        <v>1008</v>
      </c>
    </row>
    <row r="1381" spans="1:1" x14ac:dyDescent="0.25">
      <c r="A1381" s="17" t="s">
        <v>508</v>
      </c>
    </row>
    <row r="1382" spans="1:1" x14ac:dyDescent="0.25">
      <c r="A1382" s="17" t="s">
        <v>647</v>
      </c>
    </row>
    <row r="1383" spans="1:1" x14ac:dyDescent="0.25">
      <c r="A1383" s="17" t="s">
        <v>675</v>
      </c>
    </row>
    <row r="1384" spans="1:1" x14ac:dyDescent="0.25">
      <c r="A1384" s="17" t="s">
        <v>981</v>
      </c>
    </row>
    <row r="1385" spans="1:1" x14ac:dyDescent="0.25">
      <c r="A1385" s="17" t="s">
        <v>2393</v>
      </c>
    </row>
    <row r="1386" spans="1:1" x14ac:dyDescent="0.25">
      <c r="A1386" s="17" t="s">
        <v>612</v>
      </c>
    </row>
    <row r="1387" spans="1:1" x14ac:dyDescent="0.25">
      <c r="A1387" s="17" t="s">
        <v>1529</v>
      </c>
    </row>
    <row r="1388" spans="1:1" x14ac:dyDescent="0.25">
      <c r="A1388" s="17" t="s">
        <v>2473</v>
      </c>
    </row>
    <row r="1389" spans="1:1" x14ac:dyDescent="0.25">
      <c r="A1389" s="17" t="s">
        <v>1450</v>
      </c>
    </row>
    <row r="1390" spans="1:1" x14ac:dyDescent="0.25">
      <c r="A1390" s="17" t="s">
        <v>1004</v>
      </c>
    </row>
    <row r="1391" spans="1:1" x14ac:dyDescent="0.25">
      <c r="A1391" s="17" t="s">
        <v>670</v>
      </c>
    </row>
    <row r="1392" spans="1:1" x14ac:dyDescent="0.25">
      <c r="A1392" s="17" t="s">
        <v>354</v>
      </c>
    </row>
    <row r="1393" spans="1:1" x14ac:dyDescent="0.25">
      <c r="A1393" s="17" t="s">
        <v>1410</v>
      </c>
    </row>
    <row r="1394" spans="1:1" x14ac:dyDescent="0.25">
      <c r="A1394" s="17" t="s">
        <v>1215</v>
      </c>
    </row>
    <row r="1395" spans="1:1" x14ac:dyDescent="0.25">
      <c r="A1395" s="17" t="s">
        <v>1292</v>
      </c>
    </row>
    <row r="1396" spans="1:1" x14ac:dyDescent="0.25">
      <c r="A1396" s="17" t="s">
        <v>581</v>
      </c>
    </row>
    <row r="1397" spans="1:1" x14ac:dyDescent="0.25">
      <c r="A1397" s="17" t="s">
        <v>1417</v>
      </c>
    </row>
    <row r="1398" spans="1:1" x14ac:dyDescent="0.25">
      <c r="A1398" s="17" t="s">
        <v>501</v>
      </c>
    </row>
    <row r="1399" spans="1:1" x14ac:dyDescent="0.25">
      <c r="A1399" s="17" t="s">
        <v>2482</v>
      </c>
    </row>
    <row r="1400" spans="1:1" x14ac:dyDescent="0.25">
      <c r="A1400" s="17" t="s">
        <v>883</v>
      </c>
    </row>
    <row r="1401" spans="1:1" x14ac:dyDescent="0.25">
      <c r="A1401" s="17" t="s">
        <v>918</v>
      </c>
    </row>
    <row r="1402" spans="1:1" x14ac:dyDescent="0.25">
      <c r="A1402" s="17" t="s">
        <v>1371</v>
      </c>
    </row>
    <row r="1403" spans="1:1" x14ac:dyDescent="0.25">
      <c r="A1403" s="16" t="s">
        <v>1853</v>
      </c>
    </row>
    <row r="1404" spans="1:1" x14ac:dyDescent="0.25">
      <c r="A1404" s="17" t="s">
        <v>1854</v>
      </c>
    </row>
    <row r="1405" spans="1:1" x14ac:dyDescent="0.25">
      <c r="A1405" s="16" t="s">
        <v>905</v>
      </c>
    </row>
    <row r="1406" spans="1:1" x14ac:dyDescent="0.25">
      <c r="A1406" s="17" t="s">
        <v>906</v>
      </c>
    </row>
    <row r="1407" spans="1:1" x14ac:dyDescent="0.25">
      <c r="A1407" s="16" t="s">
        <v>1510</v>
      </c>
    </row>
    <row r="1408" spans="1:1" x14ac:dyDescent="0.25">
      <c r="A1408" s="17" t="s">
        <v>1511</v>
      </c>
    </row>
    <row r="1409" spans="1:1" x14ac:dyDescent="0.25">
      <c r="A1409" s="16" t="s">
        <v>1081</v>
      </c>
    </row>
    <row r="1410" spans="1:1" x14ac:dyDescent="0.25">
      <c r="A1410" s="17" t="s">
        <v>1661</v>
      </c>
    </row>
    <row r="1411" spans="1:1" x14ac:dyDescent="0.25">
      <c r="A1411" s="17" t="s">
        <v>2399</v>
      </c>
    </row>
    <row r="1412" spans="1:1" x14ac:dyDescent="0.25">
      <c r="A1412" s="17" t="s">
        <v>1711</v>
      </c>
    </row>
    <row r="1413" spans="1:1" x14ac:dyDescent="0.25">
      <c r="A1413" s="17" t="s">
        <v>1803</v>
      </c>
    </row>
    <row r="1414" spans="1:1" x14ac:dyDescent="0.25">
      <c r="A1414" s="17" t="s">
        <v>2245</v>
      </c>
    </row>
    <row r="1415" spans="1:1" x14ac:dyDescent="0.25">
      <c r="A1415" s="17" t="s">
        <v>2243</v>
      </c>
    </row>
    <row r="1416" spans="1:1" x14ac:dyDescent="0.25">
      <c r="A1416" s="17" t="s">
        <v>1082</v>
      </c>
    </row>
    <row r="1417" spans="1:1" x14ac:dyDescent="0.25">
      <c r="A1417" s="17" t="s">
        <v>1402</v>
      </c>
    </row>
    <row r="1418" spans="1:1" x14ac:dyDescent="0.25">
      <c r="A1418" s="17" t="s">
        <v>1369</v>
      </c>
    </row>
    <row r="1419" spans="1:1" x14ac:dyDescent="0.25">
      <c r="A1419" s="17" t="s">
        <v>1155</v>
      </c>
    </row>
    <row r="1420" spans="1:1" x14ac:dyDescent="0.25">
      <c r="A1420" s="16" t="s">
        <v>1065</v>
      </c>
    </row>
    <row r="1421" spans="1:1" x14ac:dyDescent="0.25">
      <c r="A1421" s="17" t="s">
        <v>1066</v>
      </c>
    </row>
    <row r="1422" spans="1:1" x14ac:dyDescent="0.25">
      <c r="A1422" s="17" t="s">
        <v>1068</v>
      </c>
    </row>
    <row r="1423" spans="1:1" x14ac:dyDescent="0.25">
      <c r="A1423" s="17" t="s">
        <v>1250</v>
      </c>
    </row>
    <row r="1424" spans="1:1" x14ac:dyDescent="0.25">
      <c r="A1424" s="16" t="s">
        <v>2747</v>
      </c>
    </row>
    <row r="1425" spans="1:1" x14ac:dyDescent="0.25">
      <c r="A1425" s="17" t="s">
        <v>2748</v>
      </c>
    </row>
    <row r="1426" spans="1:1" x14ac:dyDescent="0.25">
      <c r="A1426" s="16" t="s">
        <v>525</v>
      </c>
    </row>
    <row r="1427" spans="1:1" x14ac:dyDescent="0.25">
      <c r="A1427" s="17" t="s">
        <v>526</v>
      </c>
    </row>
    <row r="1428" spans="1:1" x14ac:dyDescent="0.25">
      <c r="A1428" s="16" t="s">
        <v>1945</v>
      </c>
    </row>
    <row r="1429" spans="1:1" x14ac:dyDescent="0.25">
      <c r="A1429" s="17" t="s">
        <v>1946</v>
      </c>
    </row>
    <row r="1430" spans="1:1" x14ac:dyDescent="0.25">
      <c r="A1430" s="17" t="s">
        <v>2707</v>
      </c>
    </row>
    <row r="1431" spans="1:1" x14ac:dyDescent="0.25">
      <c r="A1431" s="16" t="s">
        <v>1001</v>
      </c>
    </row>
    <row r="1432" spans="1:1" x14ac:dyDescent="0.25">
      <c r="A1432" s="17" t="s">
        <v>1543</v>
      </c>
    </row>
    <row r="1433" spans="1:1" x14ac:dyDescent="0.25">
      <c r="A1433" s="17" t="s">
        <v>1002</v>
      </c>
    </row>
    <row r="1434" spans="1:1" x14ac:dyDescent="0.25">
      <c r="A1434" s="16" t="s">
        <v>70</v>
      </c>
    </row>
    <row r="1435" spans="1:1" x14ac:dyDescent="0.25">
      <c r="A1435" s="17" t="s">
        <v>70</v>
      </c>
    </row>
    <row r="1436" spans="1:1" x14ac:dyDescent="0.25">
      <c r="A1436" s="17" t="s">
        <v>1473</v>
      </c>
    </row>
    <row r="1437" spans="1:1" x14ac:dyDescent="0.25">
      <c r="A1437" s="17" t="s">
        <v>407</v>
      </c>
    </row>
    <row r="1438" spans="1:1" x14ac:dyDescent="0.25">
      <c r="A1438" s="17" t="s">
        <v>1515</v>
      </c>
    </row>
    <row r="1439" spans="1:1" x14ac:dyDescent="0.25">
      <c r="A1439" s="17" t="s">
        <v>1432</v>
      </c>
    </row>
    <row r="1440" spans="1:1" x14ac:dyDescent="0.25">
      <c r="A1440" s="17" t="s">
        <v>2126</v>
      </c>
    </row>
    <row r="1441" spans="1:1" x14ac:dyDescent="0.25">
      <c r="A1441" s="17" t="s">
        <v>149</v>
      </c>
    </row>
    <row r="1442" spans="1:1" x14ac:dyDescent="0.25">
      <c r="A1442" s="17" t="s">
        <v>451</v>
      </c>
    </row>
    <row r="1443" spans="1:1" x14ac:dyDescent="0.25">
      <c r="A1443" s="17" t="s">
        <v>2713</v>
      </c>
    </row>
    <row r="1444" spans="1:1" x14ac:dyDescent="0.25">
      <c r="A1444" s="17" t="s">
        <v>2659</v>
      </c>
    </row>
    <row r="1445" spans="1:1" x14ac:dyDescent="0.25">
      <c r="A1445" s="17" t="s">
        <v>2490</v>
      </c>
    </row>
    <row r="1446" spans="1:1" x14ac:dyDescent="0.25">
      <c r="A1446" s="17" t="s">
        <v>2850</v>
      </c>
    </row>
    <row r="1447" spans="1:1" x14ac:dyDescent="0.25">
      <c r="A1447" s="17" t="s">
        <v>2471</v>
      </c>
    </row>
    <row r="1448" spans="1:1" x14ac:dyDescent="0.25">
      <c r="A1448" s="17" t="s">
        <v>2294</v>
      </c>
    </row>
    <row r="1449" spans="1:1" x14ac:dyDescent="0.25">
      <c r="A1449" s="17" t="s">
        <v>940</v>
      </c>
    </row>
    <row r="1450" spans="1:1" x14ac:dyDescent="0.25">
      <c r="A1450" s="17" t="s">
        <v>71</v>
      </c>
    </row>
    <row r="1451" spans="1:1" x14ac:dyDescent="0.25">
      <c r="A1451" s="17" t="s">
        <v>449</v>
      </c>
    </row>
    <row r="1452" spans="1:1" x14ac:dyDescent="0.25">
      <c r="A1452" s="17" t="s">
        <v>1972</v>
      </c>
    </row>
    <row r="1453" spans="1:1" x14ac:dyDescent="0.25">
      <c r="A1453" s="17" t="s">
        <v>2867</v>
      </c>
    </row>
    <row r="1454" spans="1:1" x14ac:dyDescent="0.25">
      <c r="A1454" s="17" t="s">
        <v>1308</v>
      </c>
    </row>
    <row r="1455" spans="1:1" x14ac:dyDescent="0.25">
      <c r="A1455" s="17" t="s">
        <v>128</v>
      </c>
    </row>
    <row r="1456" spans="1:1" x14ac:dyDescent="0.25">
      <c r="A1456" s="17" t="s">
        <v>948</v>
      </c>
    </row>
    <row r="1457" spans="1:1" x14ac:dyDescent="0.25">
      <c r="A1457" s="17" t="s">
        <v>331</v>
      </c>
    </row>
    <row r="1458" spans="1:1" x14ac:dyDescent="0.25">
      <c r="A1458" s="17" t="s">
        <v>2022</v>
      </c>
    </row>
    <row r="1459" spans="1:1" x14ac:dyDescent="0.25">
      <c r="A1459" s="17" t="s">
        <v>1825</v>
      </c>
    </row>
    <row r="1460" spans="1:1" x14ac:dyDescent="0.25">
      <c r="A1460" s="17" t="s">
        <v>2962</v>
      </c>
    </row>
    <row r="1461" spans="1:1" x14ac:dyDescent="0.25">
      <c r="A1461" s="16" t="s">
        <v>1035</v>
      </c>
    </row>
    <row r="1462" spans="1:1" x14ac:dyDescent="0.25">
      <c r="A1462" s="17" t="s">
        <v>2315</v>
      </c>
    </row>
    <row r="1463" spans="1:1" x14ac:dyDescent="0.25">
      <c r="A1463" s="17" t="s">
        <v>1036</v>
      </c>
    </row>
    <row r="1464" spans="1:1" x14ac:dyDescent="0.25">
      <c r="A1464" s="16" t="s">
        <v>683</v>
      </c>
    </row>
    <row r="1465" spans="1:1" x14ac:dyDescent="0.25">
      <c r="A1465" s="17" t="s">
        <v>2191</v>
      </c>
    </row>
    <row r="1466" spans="1:1" x14ac:dyDescent="0.25">
      <c r="A1466" s="17" t="s">
        <v>2711</v>
      </c>
    </row>
    <row r="1467" spans="1:1" x14ac:dyDescent="0.25">
      <c r="A1467" s="17" t="s">
        <v>684</v>
      </c>
    </row>
    <row r="1468" spans="1:1" x14ac:dyDescent="0.25">
      <c r="A1468" s="17" t="s">
        <v>2840</v>
      </c>
    </row>
    <row r="1469" spans="1:1" x14ac:dyDescent="0.25">
      <c r="A1469" s="17" t="s">
        <v>1338</v>
      </c>
    </row>
    <row r="1470" spans="1:1" x14ac:dyDescent="0.25">
      <c r="A1470" s="16" t="s">
        <v>2103</v>
      </c>
    </row>
    <row r="1471" spans="1:1" x14ac:dyDescent="0.25">
      <c r="A1471" s="17" t="s">
        <v>2104</v>
      </c>
    </row>
    <row r="1472" spans="1:1" x14ac:dyDescent="0.25">
      <c r="A1472" s="17" t="s">
        <v>2469</v>
      </c>
    </row>
    <row r="1473" spans="1:1" x14ac:dyDescent="0.25">
      <c r="A1473" s="16" t="s">
        <v>1055</v>
      </c>
    </row>
    <row r="1474" spans="1:1" x14ac:dyDescent="0.25">
      <c r="A1474" s="17" t="s">
        <v>1056</v>
      </c>
    </row>
    <row r="1475" spans="1:1" x14ac:dyDescent="0.25">
      <c r="A1475" s="16" t="s">
        <v>2287</v>
      </c>
    </row>
    <row r="1476" spans="1:1" x14ac:dyDescent="0.25">
      <c r="A1476" s="17" t="s">
        <v>2288</v>
      </c>
    </row>
    <row r="1477" spans="1:1" x14ac:dyDescent="0.25">
      <c r="A1477" s="16" t="s">
        <v>463</v>
      </c>
    </row>
    <row r="1478" spans="1:1" x14ac:dyDescent="0.25">
      <c r="A1478" s="17" t="s">
        <v>1621</v>
      </c>
    </row>
    <row r="1479" spans="1:1" x14ac:dyDescent="0.25">
      <c r="A1479" s="17" t="s">
        <v>464</v>
      </c>
    </row>
    <row r="1480" spans="1:1" x14ac:dyDescent="0.25">
      <c r="A1480" s="17" t="s">
        <v>1508</v>
      </c>
    </row>
    <row r="1481" spans="1:1" x14ac:dyDescent="0.25">
      <c r="A1481" s="16" t="s">
        <v>422</v>
      </c>
    </row>
    <row r="1482" spans="1:1" x14ac:dyDescent="0.25">
      <c r="A1482" s="17" t="s">
        <v>296</v>
      </c>
    </row>
    <row r="1483" spans="1:1" x14ac:dyDescent="0.25">
      <c r="A1483" s="16" t="s">
        <v>2905</v>
      </c>
    </row>
    <row r="1484" spans="1:1" x14ac:dyDescent="0.25">
      <c r="A1484" s="17" t="s">
        <v>2906</v>
      </c>
    </row>
    <row r="1485" spans="1:1" x14ac:dyDescent="0.25">
      <c r="A1485" s="16" t="s">
        <v>121</v>
      </c>
    </row>
    <row r="1486" spans="1:1" x14ac:dyDescent="0.25">
      <c r="A1486" s="17" t="s">
        <v>122</v>
      </c>
    </row>
    <row r="1487" spans="1:1" x14ac:dyDescent="0.25">
      <c r="A1487" s="16" t="s">
        <v>2523</v>
      </c>
    </row>
    <row r="1488" spans="1:1" x14ac:dyDescent="0.25">
      <c r="A1488" s="17" t="s">
        <v>2524</v>
      </c>
    </row>
    <row r="1489" spans="1:1" x14ac:dyDescent="0.25">
      <c r="A1489" s="16" t="s">
        <v>2384</v>
      </c>
    </row>
    <row r="1490" spans="1:1" x14ac:dyDescent="0.25">
      <c r="A1490" s="17" t="s">
        <v>2385</v>
      </c>
    </row>
    <row r="1491" spans="1:1" x14ac:dyDescent="0.25">
      <c r="A1491" s="16" t="s">
        <v>2803</v>
      </c>
    </row>
    <row r="1492" spans="1:1" x14ac:dyDescent="0.25">
      <c r="A1492" s="17" t="s">
        <v>826</v>
      </c>
    </row>
    <row r="1493" spans="1:1" x14ac:dyDescent="0.25">
      <c r="A1493" s="16" t="s">
        <v>108</v>
      </c>
    </row>
    <row r="1494" spans="1:1" x14ac:dyDescent="0.25">
      <c r="A1494" s="17" t="s">
        <v>1691</v>
      </c>
    </row>
    <row r="1495" spans="1:1" x14ac:dyDescent="0.25">
      <c r="A1495" s="17" t="s">
        <v>1137</v>
      </c>
    </row>
    <row r="1496" spans="1:1" x14ac:dyDescent="0.25">
      <c r="A1496" s="17" t="s">
        <v>704</v>
      </c>
    </row>
    <row r="1497" spans="1:1" x14ac:dyDescent="0.25">
      <c r="A1497" s="17" t="s">
        <v>1965</v>
      </c>
    </row>
    <row r="1498" spans="1:1" x14ac:dyDescent="0.25">
      <c r="A1498" s="17" t="s">
        <v>215</v>
      </c>
    </row>
    <row r="1499" spans="1:1" x14ac:dyDescent="0.25">
      <c r="A1499" s="17" t="s">
        <v>2766</v>
      </c>
    </row>
    <row r="1500" spans="1:1" x14ac:dyDescent="0.25">
      <c r="A1500" s="17" t="s">
        <v>160</v>
      </c>
    </row>
    <row r="1501" spans="1:1" x14ac:dyDescent="0.25">
      <c r="A1501" s="17" t="s">
        <v>2193</v>
      </c>
    </row>
    <row r="1502" spans="1:1" x14ac:dyDescent="0.25">
      <c r="A1502" s="17" t="s">
        <v>109</v>
      </c>
    </row>
    <row r="1503" spans="1:1" x14ac:dyDescent="0.25">
      <c r="A1503" s="17" t="s">
        <v>2122</v>
      </c>
    </row>
    <row r="1504" spans="1:1" x14ac:dyDescent="0.25">
      <c r="A1504" s="17" t="s">
        <v>2625</v>
      </c>
    </row>
    <row r="1505" spans="1:1" x14ac:dyDescent="0.25">
      <c r="A1505" s="17" t="s">
        <v>1886</v>
      </c>
    </row>
    <row r="1506" spans="1:1" x14ac:dyDescent="0.25">
      <c r="A1506" s="17" t="s">
        <v>2582</v>
      </c>
    </row>
    <row r="1507" spans="1:1" x14ac:dyDescent="0.25">
      <c r="A1507" s="17" t="s">
        <v>1485</v>
      </c>
    </row>
    <row r="1508" spans="1:1" x14ac:dyDescent="0.25">
      <c r="A1508" s="17" t="s">
        <v>309</v>
      </c>
    </row>
    <row r="1509" spans="1:1" x14ac:dyDescent="0.25">
      <c r="A1509" s="17" t="s">
        <v>2099</v>
      </c>
    </row>
    <row r="1510" spans="1:1" x14ac:dyDescent="0.25">
      <c r="A1510" s="16" t="s">
        <v>1708</v>
      </c>
    </row>
    <row r="1511" spans="1:1" x14ac:dyDescent="0.25">
      <c r="A1511" s="17" t="s">
        <v>1709</v>
      </c>
    </row>
    <row r="1512" spans="1:1" x14ac:dyDescent="0.25">
      <c r="A1512" s="17" t="s">
        <v>2364</v>
      </c>
    </row>
    <row r="1513" spans="1:1" x14ac:dyDescent="0.25">
      <c r="A1513" s="16" t="s">
        <v>55</v>
      </c>
    </row>
    <row r="1514" spans="1:1" x14ac:dyDescent="0.25">
      <c r="A1514" s="17" t="s">
        <v>296</v>
      </c>
    </row>
    <row r="1515" spans="1:1" x14ac:dyDescent="0.25">
      <c r="A1515" s="16" t="s">
        <v>54</v>
      </c>
    </row>
    <row r="1516" spans="1:1" x14ac:dyDescent="0.25">
      <c r="A1516" s="17" t="s">
        <v>2311</v>
      </c>
    </row>
    <row r="1517" spans="1:1" x14ac:dyDescent="0.25">
      <c r="A1517" s="17" t="s">
        <v>922</v>
      </c>
    </row>
    <row r="1518" spans="1:1" x14ac:dyDescent="0.25">
      <c r="A1518" s="17" t="s">
        <v>1739</v>
      </c>
    </row>
    <row r="1519" spans="1:1" x14ac:dyDescent="0.25">
      <c r="A1519" s="17" t="s">
        <v>1240</v>
      </c>
    </row>
    <row r="1520" spans="1:1" x14ac:dyDescent="0.25">
      <c r="A1520" s="17" t="s">
        <v>172</v>
      </c>
    </row>
    <row r="1521" spans="1:1" x14ac:dyDescent="0.25">
      <c r="A1521" s="17" t="s">
        <v>637</v>
      </c>
    </row>
    <row r="1522" spans="1:1" x14ac:dyDescent="0.25">
      <c r="A1522" s="17" t="s">
        <v>1045</v>
      </c>
    </row>
    <row r="1523" spans="1:1" x14ac:dyDescent="0.25">
      <c r="A1523" s="17" t="s">
        <v>1732</v>
      </c>
    </row>
    <row r="1524" spans="1:1" x14ac:dyDescent="0.25">
      <c r="A1524" s="17" t="s">
        <v>2353</v>
      </c>
    </row>
    <row r="1525" spans="1:1" x14ac:dyDescent="0.25">
      <c r="A1525" s="17" t="s">
        <v>1125</v>
      </c>
    </row>
    <row r="1526" spans="1:1" x14ac:dyDescent="0.25">
      <c r="A1526" s="17" t="s">
        <v>1074</v>
      </c>
    </row>
    <row r="1527" spans="1:1" x14ac:dyDescent="0.25">
      <c r="A1527" s="17" t="s">
        <v>2309</v>
      </c>
    </row>
    <row r="1528" spans="1:1" x14ac:dyDescent="0.25">
      <c r="A1528" s="17" t="s">
        <v>1785</v>
      </c>
    </row>
    <row r="1529" spans="1:1" x14ac:dyDescent="0.25">
      <c r="A1529" s="17" t="s">
        <v>777</v>
      </c>
    </row>
    <row r="1530" spans="1:1" x14ac:dyDescent="0.25">
      <c r="A1530" s="17" t="s">
        <v>1265</v>
      </c>
    </row>
    <row r="1531" spans="1:1" x14ac:dyDescent="0.25">
      <c r="A1531" s="17" t="s">
        <v>775</v>
      </c>
    </row>
    <row r="1532" spans="1:1" x14ac:dyDescent="0.25">
      <c r="A1532" s="17" t="s">
        <v>2301</v>
      </c>
    </row>
    <row r="1533" spans="1:1" x14ac:dyDescent="0.25">
      <c r="A1533" s="17" t="s">
        <v>881</v>
      </c>
    </row>
    <row r="1534" spans="1:1" x14ac:dyDescent="0.25">
      <c r="A1534" s="17" t="s">
        <v>652</v>
      </c>
    </row>
    <row r="1535" spans="1:1" x14ac:dyDescent="0.25">
      <c r="A1535" s="17" t="s">
        <v>987</v>
      </c>
    </row>
    <row r="1536" spans="1:1" x14ac:dyDescent="0.25">
      <c r="A1536" s="17" t="s">
        <v>1469</v>
      </c>
    </row>
    <row r="1537" spans="1:1" x14ac:dyDescent="0.25">
      <c r="A1537" s="17" t="s">
        <v>1954</v>
      </c>
    </row>
    <row r="1538" spans="1:1" x14ac:dyDescent="0.25">
      <c r="A1538" s="17" t="s">
        <v>1017</v>
      </c>
    </row>
    <row r="1539" spans="1:1" x14ac:dyDescent="0.25">
      <c r="A1539" s="17" t="s">
        <v>1234</v>
      </c>
    </row>
    <row r="1540" spans="1:1" x14ac:dyDescent="0.25">
      <c r="A1540" s="17" t="s">
        <v>2313</v>
      </c>
    </row>
    <row r="1541" spans="1:1" x14ac:dyDescent="0.25">
      <c r="A1541" s="17" t="s">
        <v>2095</v>
      </c>
    </row>
    <row r="1542" spans="1:1" x14ac:dyDescent="0.25">
      <c r="A1542" s="17" t="s">
        <v>2621</v>
      </c>
    </row>
    <row r="1543" spans="1:1" x14ac:dyDescent="0.25">
      <c r="A1543" s="17" t="s">
        <v>1750</v>
      </c>
    </row>
    <row r="1544" spans="1:1" x14ac:dyDescent="0.25">
      <c r="A1544" s="17" t="s">
        <v>2012</v>
      </c>
    </row>
    <row r="1545" spans="1:1" x14ac:dyDescent="0.25">
      <c r="A1545" s="17" t="s">
        <v>1027</v>
      </c>
    </row>
    <row r="1546" spans="1:1" x14ac:dyDescent="0.25">
      <c r="A1546" s="17" t="s">
        <v>2695</v>
      </c>
    </row>
    <row r="1547" spans="1:1" x14ac:dyDescent="0.25">
      <c r="A1547" s="17" t="s">
        <v>2861</v>
      </c>
    </row>
    <row r="1548" spans="1:1" x14ac:dyDescent="0.25">
      <c r="A1548" s="17" t="s">
        <v>347</v>
      </c>
    </row>
    <row r="1549" spans="1:1" x14ac:dyDescent="0.25">
      <c r="A1549" s="17" t="s">
        <v>1918</v>
      </c>
    </row>
    <row r="1550" spans="1:1" x14ac:dyDescent="0.25">
      <c r="A1550" s="17" t="s">
        <v>1321</v>
      </c>
    </row>
    <row r="1551" spans="1:1" x14ac:dyDescent="0.25">
      <c r="A1551" s="17" t="s">
        <v>112</v>
      </c>
    </row>
    <row r="1552" spans="1:1" x14ac:dyDescent="0.25">
      <c r="A1552" s="17" t="s">
        <v>55</v>
      </c>
    </row>
    <row r="1553" spans="1:1" x14ac:dyDescent="0.25">
      <c r="A1553" s="17" t="s">
        <v>555</v>
      </c>
    </row>
    <row r="1554" spans="1:1" x14ac:dyDescent="0.25">
      <c r="A1554" s="17" t="s">
        <v>2641</v>
      </c>
    </row>
    <row r="1555" spans="1:1" x14ac:dyDescent="0.25">
      <c r="A1555" s="17" t="s">
        <v>2826</v>
      </c>
    </row>
    <row r="1556" spans="1:1" x14ac:dyDescent="0.25">
      <c r="A1556" s="16" t="s">
        <v>866</v>
      </c>
    </row>
    <row r="1557" spans="1:1" x14ac:dyDescent="0.25">
      <c r="A1557" s="17" t="s">
        <v>1240</v>
      </c>
    </row>
    <row r="1558" spans="1:1" x14ac:dyDescent="0.25">
      <c r="A1558" s="17" t="s">
        <v>1092</v>
      </c>
    </row>
    <row r="1559" spans="1:1" x14ac:dyDescent="0.25">
      <c r="A1559" s="17" t="s">
        <v>938</v>
      </c>
    </row>
    <row r="1560" spans="1:1" x14ac:dyDescent="0.25">
      <c r="A1560" s="17" t="s">
        <v>867</v>
      </c>
    </row>
    <row r="1561" spans="1:1" x14ac:dyDescent="0.25">
      <c r="A1561" s="17" t="s">
        <v>987</v>
      </c>
    </row>
    <row r="1562" spans="1:1" x14ac:dyDescent="0.25">
      <c r="A1562" s="17" t="s">
        <v>2801</v>
      </c>
    </row>
    <row r="1563" spans="1:1" x14ac:dyDescent="0.25">
      <c r="A1563" s="17" t="s">
        <v>2651</v>
      </c>
    </row>
    <row r="1564" spans="1:1" x14ac:dyDescent="0.25">
      <c r="A1564" s="16" t="s">
        <v>335</v>
      </c>
    </row>
    <row r="1565" spans="1:1" x14ac:dyDescent="0.25">
      <c r="A1565" s="17" t="s">
        <v>336</v>
      </c>
    </row>
    <row r="1566" spans="1:1" x14ac:dyDescent="0.25">
      <c r="A1566" s="17" t="s">
        <v>1596</v>
      </c>
    </row>
    <row r="1567" spans="1:1" x14ac:dyDescent="0.25">
      <c r="A1567" s="16" t="s">
        <v>286</v>
      </c>
    </row>
    <row r="1568" spans="1:1" x14ac:dyDescent="0.25">
      <c r="A1568" s="17" t="s">
        <v>287</v>
      </c>
    </row>
    <row r="1569" spans="1:1" x14ac:dyDescent="0.25">
      <c r="A1569" s="17" t="s">
        <v>286</v>
      </c>
    </row>
    <row r="1570" spans="1:1" x14ac:dyDescent="0.25">
      <c r="A1570" s="16" t="s">
        <v>1032</v>
      </c>
    </row>
    <row r="1571" spans="1:1" x14ac:dyDescent="0.25">
      <c r="A1571" s="17" t="s">
        <v>1033</v>
      </c>
    </row>
    <row r="1572" spans="1:1" x14ac:dyDescent="0.25">
      <c r="A1572" s="17" t="s">
        <v>1151</v>
      </c>
    </row>
    <row r="1573" spans="1:1" x14ac:dyDescent="0.25">
      <c r="A1573" s="16" t="s">
        <v>1743</v>
      </c>
    </row>
    <row r="1574" spans="1:1" x14ac:dyDescent="0.25">
      <c r="A1574" s="17" t="s">
        <v>1744</v>
      </c>
    </row>
    <row r="1575" spans="1:1" x14ac:dyDescent="0.25">
      <c r="A1575" s="16" t="s">
        <v>2856</v>
      </c>
    </row>
    <row r="1576" spans="1:1" x14ac:dyDescent="0.25">
      <c r="A1576" s="17" t="s">
        <v>1986</v>
      </c>
    </row>
    <row r="1577" spans="1:1" x14ac:dyDescent="0.25">
      <c r="A1577" s="17" t="s">
        <v>2952</v>
      </c>
    </row>
    <row r="1578" spans="1:1" x14ac:dyDescent="0.25">
      <c r="A1578" s="16" t="s">
        <v>204</v>
      </c>
    </row>
    <row r="1579" spans="1:1" x14ac:dyDescent="0.25">
      <c r="A1579" s="17" t="s">
        <v>1669</v>
      </c>
    </row>
    <row r="1580" spans="1:1" x14ac:dyDescent="0.25">
      <c r="A1580" s="17" t="s">
        <v>781</v>
      </c>
    </row>
    <row r="1581" spans="1:1" x14ac:dyDescent="0.25">
      <c r="A1581" s="17" t="s">
        <v>2020</v>
      </c>
    </row>
    <row r="1582" spans="1:1" x14ac:dyDescent="0.25">
      <c r="A1582" s="17" t="s">
        <v>1676</v>
      </c>
    </row>
    <row r="1583" spans="1:1" x14ac:dyDescent="0.25">
      <c r="A1583" s="17" t="s">
        <v>2280</v>
      </c>
    </row>
    <row r="1584" spans="1:1" x14ac:dyDescent="0.25">
      <c r="A1584" s="17" t="s">
        <v>2043</v>
      </c>
    </row>
    <row r="1585" spans="1:1" x14ac:dyDescent="0.25">
      <c r="A1585" s="17" t="s">
        <v>1695</v>
      </c>
    </row>
    <row r="1586" spans="1:1" x14ac:dyDescent="0.25">
      <c r="A1586" s="17" t="s">
        <v>1631</v>
      </c>
    </row>
    <row r="1587" spans="1:1" x14ac:dyDescent="0.25">
      <c r="A1587" s="17" t="s">
        <v>2403</v>
      </c>
    </row>
    <row r="1588" spans="1:1" x14ac:dyDescent="0.25">
      <c r="A1588" s="17" t="s">
        <v>2724</v>
      </c>
    </row>
    <row r="1589" spans="1:1" x14ac:dyDescent="0.25">
      <c r="A1589" s="17" t="s">
        <v>1398</v>
      </c>
    </row>
    <row r="1590" spans="1:1" x14ac:dyDescent="0.25">
      <c r="A1590" s="17" t="s">
        <v>1550</v>
      </c>
    </row>
    <row r="1591" spans="1:1" x14ac:dyDescent="0.25">
      <c r="A1591" s="17" t="s">
        <v>1387</v>
      </c>
    </row>
    <row r="1592" spans="1:1" x14ac:dyDescent="0.25">
      <c r="A1592" s="17" t="s">
        <v>1939</v>
      </c>
    </row>
    <row r="1593" spans="1:1" x14ac:dyDescent="0.25">
      <c r="A1593" s="17" t="s">
        <v>539</v>
      </c>
    </row>
    <row r="1594" spans="1:1" x14ac:dyDescent="0.25">
      <c r="A1594" s="17" t="s">
        <v>2037</v>
      </c>
    </row>
    <row r="1595" spans="1:1" x14ac:dyDescent="0.25">
      <c r="A1595" s="17" t="s">
        <v>2039</v>
      </c>
    </row>
    <row r="1596" spans="1:1" x14ac:dyDescent="0.25">
      <c r="A1596" s="17" t="s">
        <v>856</v>
      </c>
    </row>
    <row r="1597" spans="1:1" x14ac:dyDescent="0.25">
      <c r="A1597" s="17" t="s">
        <v>1319</v>
      </c>
    </row>
    <row r="1598" spans="1:1" x14ac:dyDescent="0.25">
      <c r="A1598" s="17" t="s">
        <v>205</v>
      </c>
    </row>
    <row r="1599" spans="1:1" x14ac:dyDescent="0.25">
      <c r="A1599" s="17" t="s">
        <v>271</v>
      </c>
    </row>
    <row r="1600" spans="1:1" x14ac:dyDescent="0.25">
      <c r="A1600" s="17" t="s">
        <v>2360</v>
      </c>
    </row>
    <row r="1601" spans="1:1" x14ac:dyDescent="0.25">
      <c r="A1601" s="17" t="s">
        <v>1789</v>
      </c>
    </row>
    <row r="1602" spans="1:1" x14ac:dyDescent="0.25">
      <c r="A1602" s="17" t="s">
        <v>1767</v>
      </c>
    </row>
    <row r="1603" spans="1:1" x14ac:dyDescent="0.25">
      <c r="A1603" s="17" t="s">
        <v>2943</v>
      </c>
    </row>
    <row r="1604" spans="1:1" x14ac:dyDescent="0.25">
      <c r="A1604" s="17" t="s">
        <v>2110</v>
      </c>
    </row>
    <row r="1605" spans="1:1" x14ac:dyDescent="0.25">
      <c r="A1605" s="17" t="s">
        <v>2538</v>
      </c>
    </row>
    <row r="1606" spans="1:1" x14ac:dyDescent="0.25">
      <c r="A1606" s="17" t="s">
        <v>2382</v>
      </c>
    </row>
    <row r="1607" spans="1:1" x14ac:dyDescent="0.25">
      <c r="A1607" s="16" t="s">
        <v>2003</v>
      </c>
    </row>
    <row r="1608" spans="1:1" x14ac:dyDescent="0.25">
      <c r="A1608" s="17" t="s">
        <v>2807</v>
      </c>
    </row>
    <row r="1609" spans="1:1" x14ac:dyDescent="0.25">
      <c r="A1609" s="17" t="s">
        <v>2004</v>
      </c>
    </row>
    <row r="1610" spans="1:1" x14ac:dyDescent="0.25">
      <c r="A1610" s="17" t="s">
        <v>2510</v>
      </c>
    </row>
    <row r="1611" spans="1:1" x14ac:dyDescent="0.25">
      <c r="A1611" s="16" t="s">
        <v>444</v>
      </c>
    </row>
    <row r="1612" spans="1:1" x14ac:dyDescent="0.25">
      <c r="A1612" s="17" t="s">
        <v>445</v>
      </c>
    </row>
    <row r="1613" spans="1:1" x14ac:dyDescent="0.25">
      <c r="A1613" s="17" t="s">
        <v>2152</v>
      </c>
    </row>
    <row r="1614" spans="1:1" x14ac:dyDescent="0.25">
      <c r="A1614" s="16" t="s">
        <v>897</v>
      </c>
    </row>
    <row r="1615" spans="1:1" x14ac:dyDescent="0.25">
      <c r="A1615" s="17" t="s">
        <v>897</v>
      </c>
    </row>
    <row r="1616" spans="1:1" x14ac:dyDescent="0.25">
      <c r="A1616" s="16" t="s">
        <v>1076</v>
      </c>
    </row>
    <row r="1617" spans="1:1" x14ac:dyDescent="0.25">
      <c r="A1617" s="17" t="s">
        <v>1077</v>
      </c>
    </row>
    <row r="1618" spans="1:1" x14ac:dyDescent="0.25">
      <c r="A1618" s="16" t="s">
        <v>1816</v>
      </c>
    </row>
    <row r="1619" spans="1:1" x14ac:dyDescent="0.25">
      <c r="A1619" s="17" t="s">
        <v>1817</v>
      </c>
    </row>
    <row r="1620" spans="1:1" x14ac:dyDescent="0.25">
      <c r="A1620" s="16" t="s">
        <v>2973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286B-E34A-4498-8D4A-02F8A948D892}">
  <sheetPr filterMode="1"/>
  <dimension ref="A1:F218"/>
  <sheetViews>
    <sheetView topLeftCell="C1" workbookViewId="0">
      <selection activeCell="E9" sqref="E9"/>
    </sheetView>
  </sheetViews>
  <sheetFormatPr defaultRowHeight="14.4" outlineLevelCol="1" x14ac:dyDescent="0.25"/>
  <cols>
    <col min="1" max="2" width="35.21875" hidden="1" customWidth="1" outlineLevel="1"/>
    <col min="3" max="3" width="35.21875" customWidth="1" collapsed="1"/>
    <col min="4" max="4" width="21" hidden="1" customWidth="1" outlineLevel="1"/>
    <col min="5" max="5" width="8.88671875" hidden="1" customWidth="1" outlineLevel="1"/>
    <col min="6" max="6" width="13.5546875" bestFit="1" customWidth="1" collapsed="1"/>
  </cols>
  <sheetData>
    <row r="1" spans="1:6" ht="15.6" x14ac:dyDescent="0.25">
      <c r="A1" s="8" t="s">
        <v>1</v>
      </c>
      <c r="B1" s="8"/>
      <c r="C1" s="8" t="s">
        <v>1</v>
      </c>
      <c r="F1" s="8" t="s">
        <v>3251</v>
      </c>
    </row>
    <row r="2" spans="1:6" ht="15.6" x14ac:dyDescent="0.25">
      <c r="A2" s="5" t="s">
        <v>6</v>
      </c>
      <c r="B2" s="5"/>
      <c r="C2" s="5" t="s">
        <v>6</v>
      </c>
      <c r="D2" t="s">
        <v>3249</v>
      </c>
      <c r="E2" t="s">
        <v>3249</v>
      </c>
      <c r="F2" t="s">
        <v>3249</v>
      </c>
    </row>
    <row r="3" spans="1:6" ht="15.6" hidden="1" x14ac:dyDescent="0.25">
      <c r="A3" s="5" t="s">
        <v>2978</v>
      </c>
      <c r="B3" s="5" t="s">
        <v>2979</v>
      </c>
      <c r="C3" s="5" t="s">
        <v>11</v>
      </c>
      <c r="D3" t="e">
        <v>#N/A</v>
      </c>
      <c r="E3" t="e">
        <v>#N/A</v>
      </c>
    </row>
    <row r="4" spans="1:6" ht="15.6" hidden="1" x14ac:dyDescent="0.25">
      <c r="A4" s="5" t="s">
        <v>2980</v>
      </c>
      <c r="B4" s="5" t="s">
        <v>2981</v>
      </c>
      <c r="C4" s="5" t="s">
        <v>17</v>
      </c>
      <c r="D4" t="e">
        <v>#N/A</v>
      </c>
      <c r="E4" t="e">
        <v>#N/A</v>
      </c>
    </row>
    <row r="5" spans="1:6" ht="15.6" hidden="1" x14ac:dyDescent="0.35">
      <c r="A5" s="2" t="s">
        <v>2982</v>
      </c>
      <c r="B5" s="2" t="s">
        <v>2983</v>
      </c>
      <c r="C5" s="2" t="s">
        <v>22</v>
      </c>
      <c r="D5" t="e">
        <v>#N/A</v>
      </c>
      <c r="E5" t="e">
        <v>#N/A</v>
      </c>
    </row>
    <row r="6" spans="1:6" ht="15.6" hidden="1" x14ac:dyDescent="0.25">
      <c r="A6" s="5" t="s">
        <v>2984</v>
      </c>
      <c r="B6" s="5" t="s">
        <v>2985</v>
      </c>
      <c r="C6" s="5" t="s">
        <v>26</v>
      </c>
      <c r="D6" t="e">
        <v>#N/A</v>
      </c>
      <c r="E6" t="e">
        <v>#N/A</v>
      </c>
    </row>
    <row r="7" spans="1:6" ht="15.6" x14ac:dyDescent="0.25">
      <c r="A7" s="5" t="s">
        <v>29</v>
      </c>
      <c r="B7" s="5"/>
      <c r="C7" s="5" t="s">
        <v>29</v>
      </c>
      <c r="D7" t="s">
        <v>3252</v>
      </c>
      <c r="E7" t="s">
        <v>3252</v>
      </c>
      <c r="F7" t="s">
        <v>3252</v>
      </c>
    </row>
    <row r="8" spans="1:6" ht="15.6" x14ac:dyDescent="0.25">
      <c r="A8" s="5" t="s">
        <v>2986</v>
      </c>
      <c r="B8" s="5" t="s">
        <v>2987</v>
      </c>
      <c r="C8" s="5" t="s">
        <v>32</v>
      </c>
      <c r="D8" t="s">
        <v>3247</v>
      </c>
      <c r="E8" t="e">
        <v>#N/A</v>
      </c>
      <c r="F8" t="s">
        <v>3247</v>
      </c>
    </row>
    <row r="9" spans="1:6" ht="15.6" x14ac:dyDescent="0.25">
      <c r="A9" s="5" t="s">
        <v>35</v>
      </c>
      <c r="B9" s="5"/>
      <c r="C9" s="5" t="s">
        <v>35</v>
      </c>
      <c r="D9" t="s">
        <v>3253</v>
      </c>
      <c r="E9" t="s">
        <v>3253</v>
      </c>
      <c r="F9" t="s">
        <v>3253</v>
      </c>
    </row>
    <row r="10" spans="1:6" ht="15.6" x14ac:dyDescent="0.25">
      <c r="A10" s="5" t="s">
        <v>38</v>
      </c>
      <c r="B10" s="5"/>
      <c r="C10" s="5" t="s">
        <v>38</v>
      </c>
      <c r="D10" t="s">
        <v>169</v>
      </c>
      <c r="E10" t="s">
        <v>169</v>
      </c>
      <c r="F10" t="s">
        <v>169</v>
      </c>
    </row>
    <row r="11" spans="1:6" ht="15.6" hidden="1" x14ac:dyDescent="0.25">
      <c r="A11" s="5" t="s">
        <v>2988</v>
      </c>
      <c r="B11" s="5" t="s">
        <v>2989</v>
      </c>
      <c r="C11" s="5" t="s">
        <v>47</v>
      </c>
      <c r="D11" t="e">
        <v>#N/A</v>
      </c>
      <c r="E11" t="e">
        <v>#N/A</v>
      </c>
    </row>
    <row r="12" spans="1:6" ht="15.6" hidden="1" x14ac:dyDescent="0.25">
      <c r="A12" s="5" t="s">
        <v>2990</v>
      </c>
      <c r="B12" s="5" t="s">
        <v>2991</v>
      </c>
      <c r="C12" s="5" t="s">
        <v>54</v>
      </c>
      <c r="D12" t="e">
        <v>#N/A</v>
      </c>
      <c r="E12" t="e">
        <v>#N/A</v>
      </c>
    </row>
    <row r="13" spans="1:6" ht="15.6" hidden="1" x14ac:dyDescent="0.25">
      <c r="A13" s="5" t="s">
        <v>61</v>
      </c>
      <c r="B13" s="5"/>
      <c r="C13" s="5" t="s">
        <v>61</v>
      </c>
      <c r="D13" t="e">
        <v>#N/A</v>
      </c>
      <c r="E13" t="e">
        <v>#N/A</v>
      </c>
    </row>
    <row r="14" spans="1:6" ht="15.6" hidden="1" x14ac:dyDescent="0.25">
      <c r="A14" s="5" t="s">
        <v>2992</v>
      </c>
      <c r="B14" s="5" t="s">
        <v>2974</v>
      </c>
      <c r="C14" s="5" t="s">
        <v>70</v>
      </c>
      <c r="D14" t="e">
        <v>#N/A</v>
      </c>
      <c r="E14" t="e">
        <v>#N/A</v>
      </c>
    </row>
    <row r="15" spans="1:6" ht="15.6" hidden="1" x14ac:dyDescent="0.25">
      <c r="A15" s="5" t="s">
        <v>2993</v>
      </c>
      <c r="B15" s="5" t="s">
        <v>2994</v>
      </c>
      <c r="C15" s="5" t="s">
        <v>81</v>
      </c>
      <c r="E15" t="e">
        <v>#N/A</v>
      </c>
    </row>
    <row r="16" spans="1:6" ht="15.6" hidden="1" x14ac:dyDescent="0.25">
      <c r="A16" s="5" t="s">
        <v>84</v>
      </c>
      <c r="B16" s="5"/>
      <c r="C16" s="5" t="s">
        <v>84</v>
      </c>
      <c r="D16" t="e">
        <v>#N/A</v>
      </c>
      <c r="E16" t="e">
        <v>#N/A</v>
      </c>
    </row>
    <row r="17" spans="1:6" ht="15.6" x14ac:dyDescent="0.25">
      <c r="A17" s="5" t="s">
        <v>2995</v>
      </c>
      <c r="B17" s="5" t="s">
        <v>2996</v>
      </c>
      <c r="C17" s="5" t="s">
        <v>89</v>
      </c>
      <c r="D17" t="s">
        <v>3248</v>
      </c>
      <c r="E17" t="e">
        <v>#N/A</v>
      </c>
      <c r="F17" t="s">
        <v>3248</v>
      </c>
    </row>
    <row r="18" spans="1:6" ht="15.6" hidden="1" x14ac:dyDescent="0.25">
      <c r="A18" s="5" t="s">
        <v>2997</v>
      </c>
      <c r="B18" s="5" t="s">
        <v>2998</v>
      </c>
      <c r="C18" s="5" t="s">
        <v>92</v>
      </c>
      <c r="D18" t="e">
        <v>#N/A</v>
      </c>
      <c r="E18" t="e">
        <v>#N/A</v>
      </c>
    </row>
    <row r="19" spans="1:6" ht="15.6" hidden="1" x14ac:dyDescent="0.25">
      <c r="A19" s="5" t="s">
        <v>2999</v>
      </c>
      <c r="B19" s="5" t="s">
        <v>3000</v>
      </c>
      <c r="C19" s="5" t="s">
        <v>99</v>
      </c>
      <c r="D19" t="e">
        <v>#N/A</v>
      </c>
      <c r="E19" t="e">
        <v>#N/A</v>
      </c>
    </row>
    <row r="20" spans="1:6" ht="15.6" x14ac:dyDescent="0.25">
      <c r="A20" s="5" t="s">
        <v>3001</v>
      </c>
      <c r="B20" s="5" t="s">
        <v>3002</v>
      </c>
      <c r="C20" s="5" t="s">
        <v>108</v>
      </c>
      <c r="D20" t="s">
        <v>108</v>
      </c>
      <c r="E20" t="s">
        <v>108</v>
      </c>
      <c r="F20" t="s">
        <v>108</v>
      </c>
    </row>
    <row r="21" spans="1:6" ht="15.6" hidden="1" x14ac:dyDescent="0.25">
      <c r="A21" s="5" t="s">
        <v>3003</v>
      </c>
      <c r="B21" s="5" t="s">
        <v>3004</v>
      </c>
      <c r="C21" s="5" t="s">
        <v>116</v>
      </c>
      <c r="D21" t="e">
        <v>#N/A</v>
      </c>
      <c r="E21" t="e">
        <v>#N/A</v>
      </c>
    </row>
    <row r="22" spans="1:6" ht="15.6" x14ac:dyDescent="0.25">
      <c r="A22" s="5" t="s">
        <v>121</v>
      </c>
      <c r="B22" s="5"/>
      <c r="C22" s="5" t="s">
        <v>121</v>
      </c>
      <c r="D22" t="s">
        <v>3254</v>
      </c>
      <c r="E22" t="s">
        <v>3254</v>
      </c>
      <c r="F22" t="s">
        <v>3254</v>
      </c>
    </row>
    <row r="23" spans="1:6" ht="15.6" hidden="1" x14ac:dyDescent="0.25">
      <c r="A23" s="5" t="s">
        <v>132</v>
      </c>
      <c r="B23" s="5"/>
      <c r="C23" s="5" t="s">
        <v>132</v>
      </c>
      <c r="D23" t="e">
        <v>#N/A</v>
      </c>
      <c r="E23" t="e">
        <v>#N/A</v>
      </c>
    </row>
    <row r="24" spans="1:6" ht="15.6" hidden="1" x14ac:dyDescent="0.25">
      <c r="A24" s="5" t="s">
        <v>3005</v>
      </c>
      <c r="B24" s="5" t="s">
        <v>3006</v>
      </c>
      <c r="C24" s="5" t="s">
        <v>157</v>
      </c>
      <c r="D24" t="e">
        <v>#N/A</v>
      </c>
      <c r="E24" t="e">
        <v>#N/A</v>
      </c>
    </row>
    <row r="25" spans="1:6" ht="15.6" hidden="1" x14ac:dyDescent="0.25">
      <c r="A25" s="5" t="s">
        <v>3007</v>
      </c>
      <c r="B25" s="5" t="s">
        <v>3008</v>
      </c>
      <c r="C25" s="5" t="s">
        <v>166</v>
      </c>
      <c r="D25" t="e">
        <v>#N/A</v>
      </c>
      <c r="E25" t="e">
        <v>#N/A</v>
      </c>
    </row>
    <row r="26" spans="1:6" ht="15.6" x14ac:dyDescent="0.25">
      <c r="A26" s="5" t="s">
        <v>169</v>
      </c>
      <c r="B26" s="5"/>
      <c r="C26" s="5" t="s">
        <v>169</v>
      </c>
      <c r="D26" t="s">
        <v>169</v>
      </c>
      <c r="E26" t="s">
        <v>169</v>
      </c>
      <c r="F26" t="s">
        <v>169</v>
      </c>
    </row>
    <row r="27" spans="1:6" ht="15.6" hidden="1" x14ac:dyDescent="0.25">
      <c r="A27" s="5" t="s">
        <v>3009</v>
      </c>
      <c r="B27" s="5" t="s">
        <v>3010</v>
      </c>
      <c r="C27" s="5" t="s">
        <v>182</v>
      </c>
      <c r="D27" t="e">
        <v>#N/A</v>
      </c>
      <c r="E27" t="e">
        <v>#N/A</v>
      </c>
    </row>
    <row r="28" spans="1:6" ht="15.6" hidden="1" x14ac:dyDescent="0.25">
      <c r="A28" s="5" t="s">
        <v>3011</v>
      </c>
      <c r="B28" s="5" t="s">
        <v>3012</v>
      </c>
      <c r="C28" s="5" t="s">
        <v>185</v>
      </c>
      <c r="D28" t="e">
        <v>#N/A</v>
      </c>
      <c r="E28" t="e">
        <v>#N/A</v>
      </c>
    </row>
    <row r="29" spans="1:6" ht="15.6" hidden="1" x14ac:dyDescent="0.25">
      <c r="A29" s="5" t="s">
        <v>3013</v>
      </c>
      <c r="B29" s="5" t="s">
        <v>3014</v>
      </c>
      <c r="C29" s="5" t="s">
        <v>192</v>
      </c>
      <c r="D29" t="e">
        <v>#N/A</v>
      </c>
      <c r="E29" t="e">
        <v>#N/A</v>
      </c>
    </row>
    <row r="30" spans="1:6" ht="15.6" x14ac:dyDescent="0.25">
      <c r="A30" s="5" t="s">
        <v>2995</v>
      </c>
      <c r="B30" s="5" t="s">
        <v>3015</v>
      </c>
      <c r="C30" s="5" t="s">
        <v>195</v>
      </c>
      <c r="D30" t="s">
        <v>3248</v>
      </c>
      <c r="E30" t="e">
        <v>#N/A</v>
      </c>
      <c r="F30" t="s">
        <v>3248</v>
      </c>
    </row>
    <row r="31" spans="1:6" ht="15.6" x14ac:dyDescent="0.25">
      <c r="A31" s="5" t="s">
        <v>3016</v>
      </c>
      <c r="B31" s="5" t="s">
        <v>3017</v>
      </c>
      <c r="C31" s="5" t="s">
        <v>204</v>
      </c>
      <c r="D31" t="s">
        <v>3255</v>
      </c>
      <c r="E31" t="s">
        <v>3255</v>
      </c>
      <c r="F31" t="s">
        <v>3255</v>
      </c>
    </row>
    <row r="32" spans="1:6" ht="15.6" hidden="1" x14ac:dyDescent="0.25">
      <c r="A32" s="5" t="s">
        <v>3018</v>
      </c>
      <c r="B32" s="5" t="s">
        <v>3019</v>
      </c>
      <c r="C32" s="5" t="s">
        <v>217</v>
      </c>
      <c r="D32" t="e">
        <v>#N/A</v>
      </c>
      <c r="E32" t="e">
        <v>#N/A</v>
      </c>
    </row>
    <row r="33" spans="1:6" ht="15.6" x14ac:dyDescent="0.25">
      <c r="A33" s="5" t="s">
        <v>3020</v>
      </c>
      <c r="B33" s="5" t="s">
        <v>3021</v>
      </c>
      <c r="C33" s="5" t="s">
        <v>230</v>
      </c>
      <c r="D33" t="s">
        <v>3256</v>
      </c>
      <c r="E33" t="s">
        <v>3256</v>
      </c>
      <c r="F33" t="s">
        <v>3256</v>
      </c>
    </row>
    <row r="34" spans="1:6" ht="15.6" hidden="1" x14ac:dyDescent="0.25">
      <c r="A34" s="5" t="s">
        <v>3022</v>
      </c>
      <c r="B34" s="5" t="s">
        <v>3023</v>
      </c>
      <c r="C34" s="5" t="s">
        <v>233</v>
      </c>
      <c r="D34" t="e">
        <v>#N/A</v>
      </c>
      <c r="E34" t="e">
        <v>#N/A</v>
      </c>
    </row>
    <row r="35" spans="1:6" ht="15.6" hidden="1" x14ac:dyDescent="0.25">
      <c r="A35" s="5" t="s">
        <v>3024</v>
      </c>
      <c r="B35" s="5" t="s">
        <v>3025</v>
      </c>
      <c r="C35" s="5" t="s">
        <v>244</v>
      </c>
      <c r="D35" t="e">
        <v>#N/A</v>
      </c>
      <c r="E35" t="e">
        <v>#N/A</v>
      </c>
    </row>
    <row r="36" spans="1:6" ht="15.6" x14ac:dyDescent="0.25">
      <c r="A36" s="5" t="s">
        <v>251</v>
      </c>
      <c r="B36" s="5"/>
      <c r="C36" s="5" t="s">
        <v>251</v>
      </c>
      <c r="D36" t="s">
        <v>3257</v>
      </c>
      <c r="E36" t="s">
        <v>3257</v>
      </c>
      <c r="F36" t="s">
        <v>3257</v>
      </c>
    </row>
    <row r="37" spans="1:6" ht="15.6" hidden="1" x14ac:dyDescent="0.25">
      <c r="A37" s="5" t="s">
        <v>257</v>
      </c>
      <c r="B37" s="5"/>
      <c r="C37" s="5" t="s">
        <v>257</v>
      </c>
      <c r="D37" t="e">
        <v>#N/A</v>
      </c>
      <c r="E37" t="e">
        <v>#N/A</v>
      </c>
    </row>
    <row r="38" spans="1:6" ht="15.6" x14ac:dyDescent="0.25">
      <c r="A38" s="5" t="s">
        <v>260</v>
      </c>
      <c r="B38" s="5"/>
      <c r="C38" s="5" t="s">
        <v>260</v>
      </c>
      <c r="D38" t="s">
        <v>3258</v>
      </c>
      <c r="E38" t="s">
        <v>3258</v>
      </c>
      <c r="F38" t="s">
        <v>3258</v>
      </c>
    </row>
    <row r="39" spans="1:6" ht="15.6" hidden="1" x14ac:dyDescent="0.25">
      <c r="A39" s="5" t="s">
        <v>3026</v>
      </c>
      <c r="B39" s="5" t="s">
        <v>2975</v>
      </c>
      <c r="C39" s="5" t="s">
        <v>281</v>
      </c>
      <c r="D39" t="e">
        <v>#N/A</v>
      </c>
      <c r="E39" t="e">
        <v>#N/A</v>
      </c>
    </row>
    <row r="40" spans="1:6" ht="15.6" hidden="1" x14ac:dyDescent="0.25">
      <c r="A40" s="5" t="s">
        <v>286</v>
      </c>
      <c r="B40" s="5"/>
      <c r="C40" s="5" t="s">
        <v>286</v>
      </c>
      <c r="D40" t="e">
        <v>#N/A</v>
      </c>
      <c r="E40" t="e">
        <v>#N/A</v>
      </c>
    </row>
    <row r="41" spans="1:6" ht="15.6" hidden="1" x14ac:dyDescent="0.25">
      <c r="A41" s="5" t="s">
        <v>3027</v>
      </c>
      <c r="B41" s="5" t="s">
        <v>3028</v>
      </c>
      <c r="C41" s="5" t="s">
        <v>293</v>
      </c>
      <c r="D41" t="e">
        <v>#N/A</v>
      </c>
      <c r="E41" t="e">
        <v>#N/A</v>
      </c>
    </row>
    <row r="42" spans="1:6" ht="15.6" hidden="1" x14ac:dyDescent="0.25">
      <c r="A42" s="5" t="s">
        <v>3029</v>
      </c>
      <c r="B42" s="5" t="s">
        <v>3030</v>
      </c>
      <c r="C42" s="5" t="s">
        <v>55</v>
      </c>
      <c r="D42" t="e">
        <v>#N/A</v>
      </c>
      <c r="E42" t="e">
        <v>#N/A</v>
      </c>
    </row>
    <row r="43" spans="1:6" ht="15.6" hidden="1" x14ac:dyDescent="0.25">
      <c r="A43" s="5" t="s">
        <v>3031</v>
      </c>
      <c r="B43" s="5" t="s">
        <v>2991</v>
      </c>
      <c r="C43" s="5" t="s">
        <v>302</v>
      </c>
      <c r="D43" t="e">
        <v>#N/A</v>
      </c>
      <c r="E43" t="e">
        <v>#N/A</v>
      </c>
    </row>
    <row r="44" spans="1:6" ht="15.6" hidden="1" x14ac:dyDescent="0.25">
      <c r="A44" s="5" t="s">
        <v>3032</v>
      </c>
      <c r="B44" s="5" t="s">
        <v>3033</v>
      </c>
      <c r="C44" s="5" t="s">
        <v>321</v>
      </c>
      <c r="D44" t="e">
        <v>#N/A</v>
      </c>
      <c r="E44" t="e">
        <v>#N/A</v>
      </c>
    </row>
    <row r="45" spans="1:6" ht="15.6" hidden="1" x14ac:dyDescent="0.25">
      <c r="A45" s="5" t="s">
        <v>3034</v>
      </c>
      <c r="B45" s="5" t="s">
        <v>3035</v>
      </c>
      <c r="C45" s="5" t="s">
        <v>328</v>
      </c>
      <c r="D45" t="e">
        <v>#N/A</v>
      </c>
      <c r="E45" t="e">
        <v>#N/A</v>
      </c>
    </row>
    <row r="46" spans="1:6" ht="15.6" x14ac:dyDescent="0.25">
      <c r="A46" s="5" t="s">
        <v>335</v>
      </c>
      <c r="B46" s="5"/>
      <c r="C46" s="5" t="s">
        <v>335</v>
      </c>
      <c r="D46" t="s">
        <v>335</v>
      </c>
      <c r="E46" t="s">
        <v>335</v>
      </c>
      <c r="F46" t="s">
        <v>335</v>
      </c>
    </row>
    <row r="47" spans="1:6" ht="15.6" hidden="1" x14ac:dyDescent="0.25">
      <c r="A47" s="5" t="s">
        <v>342</v>
      </c>
      <c r="B47" s="5"/>
      <c r="C47" s="5" t="s">
        <v>342</v>
      </c>
      <c r="D47" t="e">
        <v>#N/A</v>
      </c>
      <c r="E47" t="e">
        <v>#N/A</v>
      </c>
    </row>
    <row r="48" spans="1:6" ht="15.6" hidden="1" x14ac:dyDescent="0.25">
      <c r="A48" s="5" t="s">
        <v>3036</v>
      </c>
      <c r="B48" s="5" t="s">
        <v>3037</v>
      </c>
      <c r="C48" s="5" t="s">
        <v>349</v>
      </c>
      <c r="D48" t="e">
        <v>#N/A</v>
      </c>
      <c r="E48" t="e">
        <v>#N/A</v>
      </c>
    </row>
    <row r="49" spans="1:6" ht="15.6" hidden="1" x14ac:dyDescent="0.25">
      <c r="A49" s="5" t="s">
        <v>362</v>
      </c>
      <c r="B49" s="5"/>
      <c r="C49" s="5" t="s">
        <v>362</v>
      </c>
      <c r="D49" t="e">
        <v>#N/A</v>
      </c>
      <c r="E49" t="e">
        <v>#N/A</v>
      </c>
    </row>
    <row r="50" spans="1:6" ht="15.6" hidden="1" x14ac:dyDescent="0.25">
      <c r="A50" s="5" t="s">
        <v>367</v>
      </c>
      <c r="B50" s="5"/>
      <c r="C50" s="5" t="s">
        <v>367</v>
      </c>
      <c r="D50" t="e">
        <v>#N/A</v>
      </c>
      <c r="E50" t="e">
        <v>#N/A</v>
      </c>
    </row>
    <row r="51" spans="1:6" ht="15.6" hidden="1" x14ac:dyDescent="0.25">
      <c r="A51" s="5" t="s">
        <v>3038</v>
      </c>
      <c r="B51" s="5" t="s">
        <v>3039</v>
      </c>
      <c r="C51" s="5" t="s">
        <v>374</v>
      </c>
      <c r="D51" t="e">
        <v>#N/A</v>
      </c>
      <c r="E51" t="e">
        <v>#N/A</v>
      </c>
    </row>
    <row r="52" spans="1:6" ht="15.6" hidden="1" x14ac:dyDescent="0.25">
      <c r="A52" s="5" t="s">
        <v>2997</v>
      </c>
      <c r="B52" s="5" t="s">
        <v>3040</v>
      </c>
      <c r="C52" s="5" t="s">
        <v>391</v>
      </c>
      <c r="D52" t="e">
        <v>#N/A</v>
      </c>
      <c r="E52" t="e">
        <v>#N/A</v>
      </c>
    </row>
    <row r="53" spans="1:6" ht="15.6" hidden="1" x14ac:dyDescent="0.25">
      <c r="A53" s="5" t="s">
        <v>3041</v>
      </c>
      <c r="B53" s="5" t="s">
        <v>2976</v>
      </c>
      <c r="C53" s="5" t="s">
        <v>404</v>
      </c>
      <c r="D53" t="e">
        <v>#N/A</v>
      </c>
      <c r="E53" t="e">
        <v>#N/A</v>
      </c>
    </row>
    <row r="54" spans="1:6" ht="15.6" hidden="1" x14ac:dyDescent="0.25">
      <c r="A54" s="5" t="s">
        <v>3042</v>
      </c>
      <c r="B54" s="5" t="s">
        <v>3043</v>
      </c>
      <c r="C54" s="5" t="s">
        <v>415</v>
      </c>
      <c r="D54" t="e">
        <v>#N/A</v>
      </c>
      <c r="E54" t="e">
        <v>#N/A</v>
      </c>
    </row>
    <row r="55" spans="1:6" ht="15.6" x14ac:dyDescent="0.25">
      <c r="A55" s="5" t="s">
        <v>422</v>
      </c>
      <c r="B55" s="5"/>
      <c r="C55" s="5" t="s">
        <v>422</v>
      </c>
      <c r="D55" t="s">
        <v>3259</v>
      </c>
      <c r="E55" t="s">
        <v>3259</v>
      </c>
      <c r="F55" t="s">
        <v>3259</v>
      </c>
    </row>
    <row r="56" spans="1:6" ht="15.6" hidden="1" x14ac:dyDescent="0.25">
      <c r="A56" s="5" t="s">
        <v>3044</v>
      </c>
      <c r="B56" s="5" t="s">
        <v>3045</v>
      </c>
      <c r="C56" s="5" t="s">
        <v>436</v>
      </c>
      <c r="D56" t="e">
        <v>#N/A</v>
      </c>
      <c r="E56" t="e">
        <v>#N/A</v>
      </c>
    </row>
    <row r="57" spans="1:6" ht="15.6" hidden="1" x14ac:dyDescent="0.25">
      <c r="A57" s="5" t="s">
        <v>3046</v>
      </c>
      <c r="B57" s="5" t="s">
        <v>3030</v>
      </c>
      <c r="C57" s="5" t="s">
        <v>439</v>
      </c>
      <c r="D57" t="e">
        <v>#N/A</v>
      </c>
      <c r="E57" t="e">
        <v>#N/A</v>
      </c>
    </row>
    <row r="58" spans="1:6" ht="15.6" hidden="1" x14ac:dyDescent="0.25">
      <c r="A58" s="5" t="s">
        <v>3047</v>
      </c>
      <c r="B58" s="5" t="s">
        <v>3048</v>
      </c>
      <c r="C58" s="5" t="s">
        <v>444</v>
      </c>
      <c r="D58" t="e">
        <v>#N/A</v>
      </c>
      <c r="E58" t="e">
        <v>#N/A</v>
      </c>
    </row>
    <row r="59" spans="1:6" ht="15.6" hidden="1" x14ac:dyDescent="0.25">
      <c r="A59" s="5" t="s">
        <v>3049</v>
      </c>
      <c r="B59" s="5" t="s">
        <v>3050</v>
      </c>
      <c r="C59" s="5" t="s">
        <v>463</v>
      </c>
      <c r="D59" t="e">
        <v>#N/A</v>
      </c>
      <c r="E59" t="e">
        <v>#N/A</v>
      </c>
    </row>
    <row r="60" spans="1:6" ht="15.6" hidden="1" x14ac:dyDescent="0.25">
      <c r="A60" s="5" t="s">
        <v>3051</v>
      </c>
      <c r="B60" s="5" t="s">
        <v>3052</v>
      </c>
      <c r="C60" s="5" t="s">
        <v>470</v>
      </c>
      <c r="D60" t="e">
        <v>#N/A</v>
      </c>
      <c r="E60" t="e">
        <v>#N/A</v>
      </c>
    </row>
    <row r="61" spans="1:6" ht="15.6" hidden="1" x14ac:dyDescent="0.25">
      <c r="A61" s="5" t="s">
        <v>3053</v>
      </c>
      <c r="B61" s="5" t="s">
        <v>3054</v>
      </c>
      <c r="C61" s="5" t="s">
        <v>485</v>
      </c>
      <c r="D61" t="e">
        <v>#N/A</v>
      </c>
      <c r="E61" t="e">
        <v>#N/A</v>
      </c>
    </row>
    <row r="62" spans="1:6" ht="15.6" hidden="1" x14ac:dyDescent="0.25">
      <c r="A62" s="5" t="s">
        <v>3055</v>
      </c>
      <c r="B62" s="5" t="s">
        <v>3056</v>
      </c>
      <c r="C62" s="5" t="s">
        <v>499</v>
      </c>
      <c r="D62" t="e">
        <v>#N/A</v>
      </c>
      <c r="E62" t="e">
        <v>#N/A</v>
      </c>
    </row>
    <row r="63" spans="1:6" ht="15.6" hidden="1" x14ac:dyDescent="0.25">
      <c r="A63" s="5" t="s">
        <v>3057</v>
      </c>
      <c r="B63" s="5" t="s">
        <v>3058</v>
      </c>
      <c r="C63" s="5" t="s">
        <v>503</v>
      </c>
      <c r="D63" t="e">
        <v>#N/A</v>
      </c>
      <c r="E63" t="e">
        <v>#N/A</v>
      </c>
    </row>
    <row r="64" spans="1:6" ht="15.6" hidden="1" x14ac:dyDescent="0.25">
      <c r="A64" s="5" t="s">
        <v>3059</v>
      </c>
      <c r="B64" s="5" t="s">
        <v>3060</v>
      </c>
      <c r="C64" s="5" t="s">
        <v>518</v>
      </c>
      <c r="D64" t="e">
        <v>#N/A</v>
      </c>
      <c r="E64" t="e">
        <v>#N/A</v>
      </c>
    </row>
    <row r="65" spans="1:6" ht="15.6" x14ac:dyDescent="0.25">
      <c r="A65" s="5" t="s">
        <v>525</v>
      </c>
      <c r="B65" s="5"/>
      <c r="C65" s="5" t="s">
        <v>525</v>
      </c>
      <c r="D65" t="s">
        <v>3260</v>
      </c>
      <c r="E65" t="s">
        <v>3260</v>
      </c>
      <c r="F65" t="s">
        <v>3260</v>
      </c>
    </row>
    <row r="66" spans="1:6" ht="15.6" hidden="1" x14ac:dyDescent="0.25">
      <c r="A66" s="5" t="s">
        <v>3061</v>
      </c>
      <c r="B66" s="5" t="s">
        <v>3062</v>
      </c>
      <c r="C66" s="5" t="s">
        <v>536</v>
      </c>
      <c r="D66" t="e">
        <v>#N/A</v>
      </c>
      <c r="E66" t="e">
        <v>#N/A</v>
      </c>
    </row>
    <row r="67" spans="1:6" ht="15.6" hidden="1" x14ac:dyDescent="0.25">
      <c r="A67" s="5" t="s">
        <v>3063</v>
      </c>
      <c r="B67" s="5" t="s">
        <v>3064</v>
      </c>
      <c r="C67" s="5" t="s">
        <v>583</v>
      </c>
      <c r="D67" t="e">
        <v>#N/A</v>
      </c>
      <c r="E67" t="e">
        <v>#N/A</v>
      </c>
    </row>
    <row r="68" spans="1:6" ht="15.6" hidden="1" x14ac:dyDescent="0.25">
      <c r="A68" s="5" t="s">
        <v>3065</v>
      </c>
      <c r="B68" s="5" t="s">
        <v>3066</v>
      </c>
      <c r="C68" s="5" t="s">
        <v>623</v>
      </c>
      <c r="D68" t="e">
        <v>#N/A</v>
      </c>
      <c r="E68" t="e">
        <v>#N/A</v>
      </c>
    </row>
    <row r="69" spans="1:6" ht="15.6" hidden="1" x14ac:dyDescent="0.25">
      <c r="A69" s="5" t="s">
        <v>626</v>
      </c>
      <c r="B69" s="5"/>
      <c r="C69" s="5" t="s">
        <v>626</v>
      </c>
      <c r="D69" t="e">
        <v>#N/A</v>
      </c>
      <c r="E69" t="e">
        <v>#N/A</v>
      </c>
    </row>
    <row r="70" spans="1:6" ht="15.6" hidden="1" x14ac:dyDescent="0.25">
      <c r="A70" s="5" t="s">
        <v>3067</v>
      </c>
      <c r="B70" s="5" t="s">
        <v>3068</v>
      </c>
      <c r="C70" s="5" t="s">
        <v>649</v>
      </c>
      <c r="D70" t="e">
        <v>#N/A</v>
      </c>
      <c r="E70" t="e">
        <v>#N/A</v>
      </c>
    </row>
    <row r="71" spans="1:6" ht="15.6" hidden="1" x14ac:dyDescent="0.25">
      <c r="A71" s="5" t="s">
        <v>3069</v>
      </c>
      <c r="B71" s="5" t="s">
        <v>3070</v>
      </c>
      <c r="C71" s="5" t="s">
        <v>664</v>
      </c>
      <c r="D71" t="e">
        <v>#N/A</v>
      </c>
      <c r="E71" t="e">
        <v>#N/A</v>
      </c>
    </row>
    <row r="72" spans="1:6" ht="15.6" hidden="1" x14ac:dyDescent="0.25">
      <c r="A72" s="5" t="s">
        <v>667</v>
      </c>
      <c r="B72" s="5"/>
      <c r="C72" s="5" t="s">
        <v>667</v>
      </c>
      <c r="D72" t="e">
        <v>#N/A</v>
      </c>
      <c r="E72" t="e">
        <v>#N/A</v>
      </c>
    </row>
    <row r="73" spans="1:6" ht="15.6" hidden="1" x14ac:dyDescent="0.25">
      <c r="A73" s="5" t="s">
        <v>3071</v>
      </c>
      <c r="B73" s="5" t="s">
        <v>3072</v>
      </c>
      <c r="C73" s="5" t="s">
        <v>672</v>
      </c>
      <c r="D73" t="e">
        <v>#N/A</v>
      </c>
      <c r="E73" t="e">
        <v>#N/A</v>
      </c>
    </row>
    <row r="74" spans="1:6" ht="15.6" x14ac:dyDescent="0.25">
      <c r="A74" s="5" t="s">
        <v>683</v>
      </c>
      <c r="B74" s="5"/>
      <c r="C74" s="5" t="s">
        <v>683</v>
      </c>
      <c r="D74" t="s">
        <v>683</v>
      </c>
      <c r="E74" t="s">
        <v>683</v>
      </c>
      <c r="F74" t="s">
        <v>683</v>
      </c>
    </row>
    <row r="75" spans="1:6" ht="15.6" hidden="1" x14ac:dyDescent="0.25">
      <c r="A75" s="5" t="s">
        <v>706</v>
      </c>
      <c r="B75" s="5"/>
      <c r="C75" s="5" t="s">
        <v>706</v>
      </c>
      <c r="D75" t="e">
        <v>#N/A</v>
      </c>
      <c r="E75" t="e">
        <v>#N/A</v>
      </c>
    </row>
    <row r="76" spans="1:6" ht="15.6" hidden="1" x14ac:dyDescent="0.25">
      <c r="A76" s="5" t="s">
        <v>3073</v>
      </c>
      <c r="B76" s="5" t="s">
        <v>3074</v>
      </c>
      <c r="C76" s="5" t="s">
        <v>739</v>
      </c>
      <c r="D76" t="e">
        <v>#N/A</v>
      </c>
      <c r="E76" t="e">
        <v>#N/A</v>
      </c>
    </row>
    <row r="77" spans="1:6" ht="15.6" hidden="1" x14ac:dyDescent="0.25">
      <c r="A77" s="5" t="s">
        <v>3075</v>
      </c>
      <c r="B77" s="5" t="s">
        <v>3023</v>
      </c>
      <c r="C77" s="5" t="s">
        <v>760</v>
      </c>
      <c r="D77" t="e">
        <v>#N/A</v>
      </c>
      <c r="E77" t="e">
        <v>#N/A</v>
      </c>
    </row>
    <row r="78" spans="1:6" ht="15.6" hidden="1" x14ac:dyDescent="0.25">
      <c r="A78" s="5" t="s">
        <v>3076</v>
      </c>
      <c r="B78" s="5" t="s">
        <v>2979</v>
      </c>
      <c r="C78" s="5" t="s">
        <v>767</v>
      </c>
      <c r="D78" t="e">
        <v>#N/A</v>
      </c>
      <c r="E78" t="e">
        <v>#N/A</v>
      </c>
    </row>
    <row r="79" spans="1:6" ht="15.6" hidden="1" x14ac:dyDescent="0.25">
      <c r="A79" s="5" t="s">
        <v>789</v>
      </c>
      <c r="B79" s="5"/>
      <c r="C79" s="5" t="s">
        <v>789</v>
      </c>
      <c r="D79" t="e">
        <v>#N/A</v>
      </c>
      <c r="E79" t="e">
        <v>#N/A</v>
      </c>
    </row>
    <row r="80" spans="1:6" ht="15.6" hidden="1" x14ac:dyDescent="0.25">
      <c r="A80" s="5">
        <v>224</v>
      </c>
      <c r="B80" s="5"/>
      <c r="C80" s="5" t="s">
        <v>822</v>
      </c>
      <c r="D80" t="e">
        <v>#N/A</v>
      </c>
      <c r="E80" t="e">
        <v>#N/A</v>
      </c>
    </row>
    <row r="81" spans="1:6" ht="15.6" hidden="1" x14ac:dyDescent="0.25">
      <c r="A81" s="5" t="s">
        <v>3077</v>
      </c>
      <c r="B81" s="5" t="s">
        <v>3078</v>
      </c>
      <c r="C81" s="5" t="s">
        <v>825</v>
      </c>
      <c r="D81" t="e">
        <v>#N/A</v>
      </c>
      <c r="E81" t="e">
        <v>#N/A</v>
      </c>
    </row>
    <row r="82" spans="1:6" ht="15.6" x14ac:dyDescent="0.25">
      <c r="A82" s="5" t="s">
        <v>848</v>
      </c>
      <c r="B82" s="5"/>
      <c r="C82" s="5" t="s">
        <v>848</v>
      </c>
      <c r="D82" t="s">
        <v>848</v>
      </c>
      <c r="E82" t="s">
        <v>848</v>
      </c>
      <c r="F82" t="s">
        <v>848</v>
      </c>
    </row>
    <row r="83" spans="1:6" ht="15.6" hidden="1" x14ac:dyDescent="0.25">
      <c r="A83" s="5" t="s">
        <v>3079</v>
      </c>
      <c r="B83" s="5" t="s">
        <v>3080</v>
      </c>
      <c r="C83" s="5" t="s">
        <v>853</v>
      </c>
      <c r="E83" t="e">
        <v>#N/A</v>
      </c>
    </row>
    <row r="84" spans="1:6" ht="15.6" hidden="1" x14ac:dyDescent="0.25">
      <c r="A84" s="5" t="s">
        <v>3081</v>
      </c>
      <c r="B84" s="5" t="s">
        <v>3035</v>
      </c>
      <c r="C84" s="5" t="s">
        <v>861</v>
      </c>
      <c r="D84" t="e">
        <v>#N/A</v>
      </c>
      <c r="E84" t="e">
        <v>#N/A</v>
      </c>
    </row>
    <row r="85" spans="1:6" ht="15.6" hidden="1" x14ac:dyDescent="0.25">
      <c r="A85" s="5" t="s">
        <v>3082</v>
      </c>
      <c r="B85" s="5" t="s">
        <v>3083</v>
      </c>
      <c r="C85" s="5" t="s">
        <v>863</v>
      </c>
      <c r="D85" t="e">
        <v>#N/A</v>
      </c>
      <c r="E85" t="e">
        <v>#N/A</v>
      </c>
    </row>
    <row r="86" spans="1:6" ht="15.6" hidden="1" x14ac:dyDescent="0.25">
      <c r="A86" s="5" t="s">
        <v>2990</v>
      </c>
      <c r="B86" s="5" t="s">
        <v>3084</v>
      </c>
      <c r="C86" s="5" t="s">
        <v>866</v>
      </c>
      <c r="D86" t="e">
        <v>#N/A</v>
      </c>
      <c r="E86" t="e">
        <v>#N/A</v>
      </c>
    </row>
    <row r="87" spans="1:6" ht="15.6" hidden="1" x14ac:dyDescent="0.25">
      <c r="A87" s="5" t="s">
        <v>3085</v>
      </c>
      <c r="B87" s="5" t="s">
        <v>3086</v>
      </c>
      <c r="C87" s="5" t="s">
        <v>897</v>
      </c>
      <c r="D87" t="e">
        <v>#N/A</v>
      </c>
      <c r="E87" t="e">
        <v>#N/A</v>
      </c>
    </row>
    <row r="88" spans="1:6" ht="15.6" hidden="1" x14ac:dyDescent="0.25">
      <c r="A88" s="5" t="s">
        <v>3087</v>
      </c>
      <c r="B88" s="5" t="s">
        <v>3088</v>
      </c>
      <c r="C88" s="5" t="s">
        <v>899</v>
      </c>
      <c r="D88" t="e">
        <v>#N/A</v>
      </c>
      <c r="E88" t="e">
        <v>#N/A</v>
      </c>
    </row>
    <row r="89" spans="1:6" ht="15.6" hidden="1" x14ac:dyDescent="0.25">
      <c r="A89" s="5" t="s">
        <v>902</v>
      </c>
      <c r="B89" s="5"/>
      <c r="C89" s="5" t="s">
        <v>902</v>
      </c>
      <c r="D89" t="e">
        <v>#N/A</v>
      </c>
      <c r="E89" t="e">
        <v>#N/A</v>
      </c>
    </row>
    <row r="90" spans="1:6" ht="15.6" x14ac:dyDescent="0.25">
      <c r="A90" s="5" t="s">
        <v>905</v>
      </c>
      <c r="B90" s="5"/>
      <c r="C90" s="5" t="s">
        <v>905</v>
      </c>
      <c r="D90" t="s">
        <v>3261</v>
      </c>
      <c r="E90" t="s">
        <v>3261</v>
      </c>
      <c r="F90" t="s">
        <v>3261</v>
      </c>
    </row>
    <row r="91" spans="1:6" ht="15.6" x14ac:dyDescent="0.25">
      <c r="A91" s="5" t="s">
        <v>920</v>
      </c>
      <c r="B91" s="5"/>
      <c r="C91" s="5" t="s">
        <v>920</v>
      </c>
      <c r="D91" t="s">
        <v>3262</v>
      </c>
      <c r="E91" t="s">
        <v>3262</v>
      </c>
      <c r="F91" t="s">
        <v>3262</v>
      </c>
    </row>
    <row r="92" spans="1:6" ht="15.6" x14ac:dyDescent="0.25">
      <c r="A92" s="5" t="s">
        <v>3089</v>
      </c>
      <c r="B92" s="5" t="s">
        <v>3090</v>
      </c>
      <c r="C92" s="5" t="s">
        <v>924</v>
      </c>
      <c r="D92" t="s">
        <v>925</v>
      </c>
      <c r="E92" t="e">
        <v>#N/A</v>
      </c>
      <c r="F92" t="s">
        <v>925</v>
      </c>
    </row>
    <row r="93" spans="1:6" ht="15.6" hidden="1" x14ac:dyDescent="0.25">
      <c r="A93" s="5" t="s">
        <v>2993</v>
      </c>
      <c r="B93" s="5" t="s">
        <v>3091</v>
      </c>
      <c r="C93" s="5" t="s">
        <v>933</v>
      </c>
      <c r="E93" t="e">
        <v>#N/A</v>
      </c>
    </row>
    <row r="94" spans="1:6" ht="15.6" x14ac:dyDescent="0.25">
      <c r="A94" s="5" t="s">
        <v>968</v>
      </c>
      <c r="B94" s="5"/>
      <c r="C94" s="5" t="s">
        <v>968</v>
      </c>
      <c r="D94" t="s">
        <v>3263</v>
      </c>
      <c r="E94" t="s">
        <v>3263</v>
      </c>
      <c r="F94" t="s">
        <v>3263</v>
      </c>
    </row>
    <row r="95" spans="1:6" ht="15.6" hidden="1" x14ac:dyDescent="0.25">
      <c r="A95" s="5" t="s">
        <v>3092</v>
      </c>
      <c r="B95" s="5" t="s">
        <v>3093</v>
      </c>
      <c r="C95" s="5" t="s">
        <v>971</v>
      </c>
      <c r="D95" t="e">
        <v>#N/A</v>
      </c>
      <c r="E95" t="e">
        <v>#N/A</v>
      </c>
    </row>
    <row r="96" spans="1:6" ht="15.6" hidden="1" x14ac:dyDescent="0.25">
      <c r="A96" s="5" t="s">
        <v>3094</v>
      </c>
      <c r="B96" s="5" t="s">
        <v>3023</v>
      </c>
      <c r="C96" s="5" t="s">
        <v>989</v>
      </c>
      <c r="D96" t="e">
        <v>#N/A</v>
      </c>
      <c r="E96" t="e">
        <v>#N/A</v>
      </c>
    </row>
    <row r="97" spans="1:6" ht="15.6" x14ac:dyDescent="0.25">
      <c r="A97" s="5" t="s">
        <v>3095</v>
      </c>
      <c r="B97" s="5" t="s">
        <v>2974</v>
      </c>
      <c r="C97" s="5" t="s">
        <v>1001</v>
      </c>
      <c r="D97" t="s">
        <v>3264</v>
      </c>
      <c r="E97" t="s">
        <v>3264</v>
      </c>
      <c r="F97" t="s">
        <v>3264</v>
      </c>
    </row>
    <row r="98" spans="1:6" ht="15.6" hidden="1" x14ac:dyDescent="0.25">
      <c r="A98" s="5" t="s">
        <v>1010</v>
      </c>
      <c r="B98" s="5"/>
      <c r="C98" s="5" t="s">
        <v>1010</v>
      </c>
      <c r="D98" t="e">
        <v>#N/A</v>
      </c>
      <c r="E98" t="e">
        <v>#N/A</v>
      </c>
    </row>
    <row r="99" spans="1:6" ht="15.6" hidden="1" x14ac:dyDescent="0.25">
      <c r="A99" s="5" t="s">
        <v>1029</v>
      </c>
      <c r="B99" s="5"/>
      <c r="C99" s="5" t="s">
        <v>1029</v>
      </c>
      <c r="D99" t="e">
        <v>#N/A</v>
      </c>
      <c r="E99" t="e">
        <v>#N/A</v>
      </c>
    </row>
    <row r="100" spans="1:6" ht="15.6" hidden="1" x14ac:dyDescent="0.25">
      <c r="A100" s="5" t="s">
        <v>3096</v>
      </c>
      <c r="B100" s="5" t="s">
        <v>3097</v>
      </c>
      <c r="C100" s="5" t="s">
        <v>1032</v>
      </c>
      <c r="D100" t="e">
        <v>#N/A</v>
      </c>
      <c r="E100" t="e">
        <v>#N/A</v>
      </c>
    </row>
    <row r="101" spans="1:6" ht="15.6" hidden="1" x14ac:dyDescent="0.25">
      <c r="A101" s="5" t="s">
        <v>3098</v>
      </c>
      <c r="B101" s="5" t="s">
        <v>3099</v>
      </c>
      <c r="C101" s="5" t="s">
        <v>1035</v>
      </c>
      <c r="D101" t="e">
        <v>#N/A</v>
      </c>
      <c r="E101" t="e">
        <v>#N/A</v>
      </c>
    </row>
    <row r="102" spans="1:6" ht="15.6" hidden="1" x14ac:dyDescent="0.25">
      <c r="A102" s="5" t="s">
        <v>3100</v>
      </c>
      <c r="B102" s="5" t="s">
        <v>3101</v>
      </c>
      <c r="C102" s="5" t="s">
        <v>1040</v>
      </c>
      <c r="D102" t="e">
        <v>#N/A</v>
      </c>
      <c r="E102" t="e">
        <v>#N/A</v>
      </c>
    </row>
    <row r="103" spans="1:6" ht="15.6" hidden="1" x14ac:dyDescent="0.25">
      <c r="A103" s="5" t="s">
        <v>3102</v>
      </c>
      <c r="B103" s="5" t="s">
        <v>3103</v>
      </c>
      <c r="C103" s="5" t="s">
        <v>1055</v>
      </c>
      <c r="D103" t="e">
        <v>#N/A</v>
      </c>
      <c r="E103" t="e">
        <v>#N/A</v>
      </c>
    </row>
    <row r="104" spans="1:6" ht="15.6" x14ac:dyDescent="0.25">
      <c r="A104" s="5" t="s">
        <v>6</v>
      </c>
      <c r="B104" s="5" t="s">
        <v>3246</v>
      </c>
      <c r="C104" s="5" t="s">
        <v>1062</v>
      </c>
      <c r="D104" t="s">
        <v>3249</v>
      </c>
      <c r="E104" t="e">
        <v>#N/A</v>
      </c>
      <c r="F104" t="s">
        <v>3249</v>
      </c>
    </row>
    <row r="105" spans="1:6" ht="15.6" hidden="1" x14ac:dyDescent="0.25">
      <c r="A105" s="5" t="s">
        <v>3104</v>
      </c>
      <c r="B105" s="5" t="s">
        <v>3105</v>
      </c>
      <c r="C105" s="5" t="s">
        <v>1065</v>
      </c>
      <c r="D105" t="e">
        <v>#N/A</v>
      </c>
      <c r="E105" t="e">
        <v>#N/A</v>
      </c>
    </row>
    <row r="106" spans="1:6" ht="15.6" hidden="1" x14ac:dyDescent="0.35">
      <c r="A106" s="2" t="s">
        <v>3106</v>
      </c>
      <c r="B106" s="2" t="s">
        <v>3107</v>
      </c>
      <c r="C106" s="2" t="s">
        <v>1076</v>
      </c>
      <c r="D106" t="e">
        <v>#N/A</v>
      </c>
      <c r="E106" t="e">
        <v>#N/A</v>
      </c>
    </row>
    <row r="107" spans="1:6" ht="15.6" hidden="1" x14ac:dyDescent="0.25">
      <c r="A107" s="5" t="s">
        <v>3108</v>
      </c>
      <c r="B107" s="5" t="s">
        <v>3109</v>
      </c>
      <c r="C107" s="5" t="s">
        <v>1079</v>
      </c>
      <c r="D107" t="e">
        <v>#N/A</v>
      </c>
      <c r="E107" t="e">
        <v>#N/A</v>
      </c>
    </row>
    <row r="108" spans="1:6" ht="15.6" x14ac:dyDescent="0.25">
      <c r="A108" s="5" t="s">
        <v>1081</v>
      </c>
      <c r="B108" s="5"/>
      <c r="C108" s="5" t="s">
        <v>1081</v>
      </c>
      <c r="D108" t="s">
        <v>1081</v>
      </c>
      <c r="E108" t="s">
        <v>1081</v>
      </c>
      <c r="F108" t="s">
        <v>1081</v>
      </c>
    </row>
    <row r="109" spans="1:6" ht="15.6" hidden="1" x14ac:dyDescent="0.25">
      <c r="A109" s="5" t="s">
        <v>3110</v>
      </c>
      <c r="B109" s="5" t="s">
        <v>3111</v>
      </c>
      <c r="C109" s="5" t="s">
        <v>1094</v>
      </c>
      <c r="D109" t="e">
        <v>#N/A</v>
      </c>
      <c r="E109" t="e">
        <v>#N/A</v>
      </c>
    </row>
    <row r="110" spans="1:6" ht="15.6" hidden="1" x14ac:dyDescent="0.25">
      <c r="A110" s="5" t="s">
        <v>1103</v>
      </c>
      <c r="B110" s="5"/>
      <c r="C110" s="5" t="s">
        <v>1103</v>
      </c>
      <c r="D110" t="e">
        <v>#N/A</v>
      </c>
      <c r="E110" t="e">
        <v>#N/A</v>
      </c>
    </row>
    <row r="111" spans="1:6" ht="15.6" x14ac:dyDescent="0.25">
      <c r="A111" s="5" t="s">
        <v>3112</v>
      </c>
      <c r="B111" s="5" t="s">
        <v>3113</v>
      </c>
      <c r="C111" s="5" t="s">
        <v>1116</v>
      </c>
      <c r="D111" t="s">
        <v>3112</v>
      </c>
      <c r="E111" t="e">
        <v>#N/A</v>
      </c>
      <c r="F111" t="s">
        <v>3112</v>
      </c>
    </row>
    <row r="112" spans="1:6" ht="15.6" x14ac:dyDescent="0.25">
      <c r="A112" s="5" t="s">
        <v>3114</v>
      </c>
      <c r="B112" s="5" t="s">
        <v>3115</v>
      </c>
      <c r="C112" s="5" t="s">
        <v>1174</v>
      </c>
      <c r="D112" t="s">
        <v>3250</v>
      </c>
      <c r="E112" t="e">
        <v>#N/A</v>
      </c>
      <c r="F112" t="s">
        <v>3250</v>
      </c>
    </row>
    <row r="113" spans="1:6" ht="15.6" hidden="1" x14ac:dyDescent="0.25">
      <c r="A113" s="5" t="s">
        <v>3116</v>
      </c>
      <c r="B113" s="5" t="s">
        <v>3117</v>
      </c>
      <c r="C113" s="5" t="s">
        <v>1177</v>
      </c>
      <c r="D113" t="e">
        <v>#N/A</v>
      </c>
      <c r="E113" t="e">
        <v>#N/A</v>
      </c>
    </row>
    <row r="114" spans="1:6" ht="15.6" x14ac:dyDescent="0.25">
      <c r="A114" s="5" t="s">
        <v>1187</v>
      </c>
      <c r="B114" s="5"/>
      <c r="C114" s="5" t="s">
        <v>1187</v>
      </c>
      <c r="D114" t="s">
        <v>1188</v>
      </c>
      <c r="E114" t="s">
        <v>1188</v>
      </c>
      <c r="F114" t="s">
        <v>1188</v>
      </c>
    </row>
    <row r="115" spans="1:6" ht="15.6" hidden="1" x14ac:dyDescent="0.25">
      <c r="A115" s="5" t="s">
        <v>3118</v>
      </c>
      <c r="B115" s="5" t="s">
        <v>3119</v>
      </c>
      <c r="C115" s="5" t="s">
        <v>1205</v>
      </c>
      <c r="D115" t="e">
        <v>#N/A</v>
      </c>
      <c r="E115" t="e">
        <v>#N/A</v>
      </c>
    </row>
    <row r="116" spans="1:6" ht="15.6" hidden="1" x14ac:dyDescent="0.25">
      <c r="A116" s="5" t="s">
        <v>3120</v>
      </c>
      <c r="B116" s="5" t="s">
        <v>3121</v>
      </c>
      <c r="C116" s="5" t="s">
        <v>1212</v>
      </c>
      <c r="D116" t="e">
        <v>#N/A</v>
      </c>
      <c r="E116" t="e">
        <v>#N/A</v>
      </c>
    </row>
    <row r="117" spans="1:6" ht="15.6" x14ac:dyDescent="0.25">
      <c r="A117" s="5" t="s">
        <v>3122</v>
      </c>
      <c r="B117" s="5" t="s">
        <v>3123</v>
      </c>
      <c r="C117" s="5" t="s">
        <v>1221</v>
      </c>
      <c r="D117" t="s">
        <v>1222</v>
      </c>
      <c r="E117" t="e">
        <v>#N/A</v>
      </c>
      <c r="F117" t="s">
        <v>1222</v>
      </c>
    </row>
    <row r="118" spans="1:6" ht="15.6" hidden="1" x14ac:dyDescent="0.25">
      <c r="A118" s="5" t="s">
        <v>1252</v>
      </c>
      <c r="B118" s="5"/>
      <c r="C118" s="5" t="s">
        <v>1252</v>
      </c>
      <c r="D118" t="e">
        <v>#N/A</v>
      </c>
      <c r="E118" t="e">
        <v>#N/A</v>
      </c>
    </row>
    <row r="119" spans="1:6" ht="15.6" hidden="1" x14ac:dyDescent="0.25">
      <c r="A119" s="5" t="s">
        <v>1262</v>
      </c>
      <c r="B119" s="5"/>
      <c r="C119" s="5" t="s">
        <v>1262</v>
      </c>
      <c r="D119" t="e">
        <v>#N/A</v>
      </c>
      <c r="E119" t="e">
        <v>#N/A</v>
      </c>
    </row>
    <row r="120" spans="1:6" ht="15.6" x14ac:dyDescent="0.25">
      <c r="A120" s="5" t="s">
        <v>3124</v>
      </c>
      <c r="B120" s="5" t="s">
        <v>2974</v>
      </c>
      <c r="C120" s="5" t="s">
        <v>1305</v>
      </c>
      <c r="D120" t="s">
        <v>1305</v>
      </c>
      <c r="E120" t="s">
        <v>1305</v>
      </c>
      <c r="F120" t="s">
        <v>1305</v>
      </c>
    </row>
    <row r="121" spans="1:6" ht="15.6" hidden="1" x14ac:dyDescent="0.25">
      <c r="A121" s="5" t="s">
        <v>1331</v>
      </c>
      <c r="B121" s="5"/>
      <c r="C121" s="5" t="s">
        <v>1331</v>
      </c>
      <c r="D121" t="e">
        <v>#N/A</v>
      </c>
      <c r="E121" t="e">
        <v>#N/A</v>
      </c>
    </row>
    <row r="122" spans="1:6" ht="15.6" hidden="1" x14ac:dyDescent="0.25">
      <c r="A122" s="5" t="s">
        <v>3125</v>
      </c>
      <c r="B122" s="5" t="s">
        <v>3030</v>
      </c>
      <c r="C122" s="5" t="s">
        <v>1344</v>
      </c>
      <c r="D122" t="e">
        <v>#N/A</v>
      </c>
      <c r="E122" t="e">
        <v>#N/A</v>
      </c>
    </row>
    <row r="123" spans="1:6" ht="15.6" x14ac:dyDescent="0.25">
      <c r="A123" s="5" t="s">
        <v>3126</v>
      </c>
      <c r="B123" s="5" t="s">
        <v>3127</v>
      </c>
      <c r="C123" s="5" t="s">
        <v>1355</v>
      </c>
      <c r="D123" t="s">
        <v>3126</v>
      </c>
      <c r="E123" t="e">
        <v>#N/A</v>
      </c>
      <c r="F123" t="s">
        <v>3126</v>
      </c>
    </row>
    <row r="124" spans="1:6" ht="15.6" hidden="1" x14ac:dyDescent="0.25">
      <c r="A124" s="5" t="s">
        <v>3128</v>
      </c>
      <c r="B124" s="5" t="s">
        <v>3129</v>
      </c>
      <c r="C124" s="5" t="s">
        <v>1366</v>
      </c>
      <c r="D124" t="e">
        <v>#N/A</v>
      </c>
      <c r="E124" t="e">
        <v>#N/A</v>
      </c>
    </row>
    <row r="125" spans="1:6" ht="15.6" hidden="1" x14ac:dyDescent="0.25">
      <c r="A125" s="5" t="s">
        <v>1391</v>
      </c>
      <c r="B125" s="5"/>
      <c r="C125" s="5" t="s">
        <v>1391</v>
      </c>
      <c r="D125" t="e">
        <v>#N/A</v>
      </c>
      <c r="E125" t="e">
        <v>#N/A</v>
      </c>
    </row>
    <row r="126" spans="1:6" ht="15.6" hidden="1" x14ac:dyDescent="0.25">
      <c r="A126" s="5" t="s">
        <v>3130</v>
      </c>
      <c r="B126" s="5" t="s">
        <v>3131</v>
      </c>
      <c r="C126" s="5" t="s">
        <v>1414</v>
      </c>
      <c r="D126" t="e">
        <v>#N/A</v>
      </c>
      <c r="E126" t="e">
        <v>#N/A</v>
      </c>
    </row>
    <row r="127" spans="1:6" ht="15.6" hidden="1" x14ac:dyDescent="0.25">
      <c r="A127" s="5" t="s">
        <v>1425</v>
      </c>
      <c r="B127" s="5"/>
      <c r="C127" s="5" t="s">
        <v>1425</v>
      </c>
      <c r="D127" t="e">
        <v>#N/A</v>
      </c>
      <c r="E127" t="e">
        <v>#N/A</v>
      </c>
    </row>
    <row r="128" spans="1:6" ht="15.6" hidden="1" x14ac:dyDescent="0.25">
      <c r="A128" s="5" t="s">
        <v>3132</v>
      </c>
      <c r="B128" s="5" t="s">
        <v>3133</v>
      </c>
      <c r="C128" s="5" t="s">
        <v>1440</v>
      </c>
      <c r="D128" t="e">
        <v>#N/A</v>
      </c>
      <c r="E128" t="e">
        <v>#N/A</v>
      </c>
    </row>
    <row r="129" spans="1:6" ht="15.6" hidden="1" x14ac:dyDescent="0.25">
      <c r="A129" s="5" t="s">
        <v>3134</v>
      </c>
      <c r="B129" s="5" t="s">
        <v>2974</v>
      </c>
      <c r="C129" s="5" t="s">
        <v>1447</v>
      </c>
      <c r="D129" t="e">
        <v>#N/A</v>
      </c>
      <c r="E129" t="e">
        <v>#N/A</v>
      </c>
    </row>
    <row r="130" spans="1:6" ht="15.6" hidden="1" x14ac:dyDescent="0.25">
      <c r="A130" s="5" t="s">
        <v>3135</v>
      </c>
      <c r="B130" s="5" t="s">
        <v>2975</v>
      </c>
      <c r="C130" s="5" t="s">
        <v>1455</v>
      </c>
      <c r="D130" t="e">
        <v>#N/A</v>
      </c>
      <c r="E130" t="e">
        <v>#N/A</v>
      </c>
    </row>
    <row r="131" spans="1:6" ht="15.6" hidden="1" x14ac:dyDescent="0.25">
      <c r="A131" s="5" t="s">
        <v>3136</v>
      </c>
      <c r="B131" s="5" t="s">
        <v>3137</v>
      </c>
      <c r="C131" s="5" t="s">
        <v>1482</v>
      </c>
      <c r="D131" t="e">
        <v>#N/A</v>
      </c>
      <c r="E131" t="e">
        <v>#N/A</v>
      </c>
    </row>
    <row r="132" spans="1:6" ht="15.6" hidden="1" x14ac:dyDescent="0.25">
      <c r="A132" s="5" t="s">
        <v>3138</v>
      </c>
      <c r="B132" s="5" t="s">
        <v>3139</v>
      </c>
      <c r="C132" s="5" t="s">
        <v>1487</v>
      </c>
      <c r="D132" t="e">
        <v>#N/A</v>
      </c>
      <c r="E132" t="e">
        <v>#N/A</v>
      </c>
    </row>
    <row r="133" spans="1:6" ht="15.6" x14ac:dyDescent="0.25">
      <c r="A133" s="5" t="s">
        <v>2995</v>
      </c>
      <c r="B133" s="5" t="s">
        <v>3140</v>
      </c>
      <c r="C133" s="5" t="s">
        <v>1505</v>
      </c>
      <c r="D133" t="s">
        <v>3248</v>
      </c>
      <c r="E133" t="e">
        <v>#N/A</v>
      </c>
      <c r="F133" t="s">
        <v>3248</v>
      </c>
    </row>
    <row r="134" spans="1:6" ht="15.6" hidden="1" x14ac:dyDescent="0.25">
      <c r="A134" s="5" t="s">
        <v>3141</v>
      </c>
      <c r="B134" s="5" t="s">
        <v>3142</v>
      </c>
      <c r="C134" s="5" t="s">
        <v>1510</v>
      </c>
      <c r="D134" t="e">
        <v>#N/A</v>
      </c>
      <c r="E134" t="e">
        <v>#N/A</v>
      </c>
    </row>
    <row r="135" spans="1:6" ht="15.6" hidden="1" x14ac:dyDescent="0.25">
      <c r="A135" s="5" t="s">
        <v>3143</v>
      </c>
      <c r="B135" s="5" t="s">
        <v>3144</v>
      </c>
      <c r="C135" s="5" t="s">
        <v>1517</v>
      </c>
      <c r="D135" t="e">
        <v>#N/A</v>
      </c>
      <c r="E135" t="e">
        <v>#N/A</v>
      </c>
    </row>
    <row r="136" spans="1:6" ht="15.6" x14ac:dyDescent="0.25">
      <c r="A136" s="5" t="s">
        <v>1532</v>
      </c>
      <c r="B136" s="5"/>
      <c r="C136" s="5" t="s">
        <v>1532</v>
      </c>
      <c r="D136" t="s">
        <v>1533</v>
      </c>
      <c r="E136" t="s">
        <v>1533</v>
      </c>
      <c r="F136" t="s">
        <v>1533</v>
      </c>
    </row>
    <row r="137" spans="1:6" ht="15.6" hidden="1" x14ac:dyDescent="0.25">
      <c r="A137" s="5" t="s">
        <v>3145</v>
      </c>
      <c r="B137" s="5" t="s">
        <v>3146</v>
      </c>
      <c r="C137" s="5" t="s">
        <v>1545</v>
      </c>
      <c r="D137" t="e">
        <v>#N/A</v>
      </c>
      <c r="E137" t="e">
        <v>#N/A</v>
      </c>
    </row>
    <row r="138" spans="1:6" ht="15.6" hidden="1" x14ac:dyDescent="0.25">
      <c r="A138" s="5" t="s">
        <v>3147</v>
      </c>
      <c r="B138" s="5" t="e">
        <f>-面包工坊</f>
        <v>#NAME?</v>
      </c>
      <c r="C138" s="5" t="s">
        <v>1547</v>
      </c>
      <c r="D138" t="e">
        <v>#N/A</v>
      </c>
      <c r="E138" t="e">
        <v>#N/A</v>
      </c>
    </row>
    <row r="139" spans="1:6" ht="15.6" x14ac:dyDescent="0.25">
      <c r="A139" s="5" t="s">
        <v>3148</v>
      </c>
      <c r="B139" s="5" t="s">
        <v>2977</v>
      </c>
      <c r="C139" s="5" t="s">
        <v>1623</v>
      </c>
      <c r="D139" t="s">
        <v>3265</v>
      </c>
      <c r="E139" t="s">
        <v>3265</v>
      </c>
      <c r="F139" t="s">
        <v>3265</v>
      </c>
    </row>
    <row r="140" spans="1:6" ht="15.6" hidden="1" x14ac:dyDescent="0.25">
      <c r="A140" s="5" t="s">
        <v>3149</v>
      </c>
      <c r="B140" s="5" t="s">
        <v>3150</v>
      </c>
      <c r="C140" s="5" t="s">
        <v>1628</v>
      </c>
      <c r="D140" t="e">
        <v>#N/A</v>
      </c>
      <c r="E140" t="e">
        <v>#N/A</v>
      </c>
    </row>
    <row r="141" spans="1:6" ht="15.6" x14ac:dyDescent="0.25">
      <c r="A141" s="5" t="s">
        <v>3151</v>
      </c>
      <c r="B141" s="5" t="s">
        <v>3152</v>
      </c>
      <c r="C141" s="5" t="s">
        <v>1645</v>
      </c>
      <c r="D141" t="s">
        <v>1645</v>
      </c>
      <c r="E141" t="s">
        <v>1645</v>
      </c>
      <c r="F141" t="s">
        <v>1645</v>
      </c>
    </row>
    <row r="142" spans="1:6" ht="15.6" hidden="1" x14ac:dyDescent="0.25">
      <c r="A142" s="5" t="s">
        <v>3153</v>
      </c>
      <c r="B142" s="5" t="s">
        <v>3154</v>
      </c>
      <c r="C142" s="5" t="s">
        <v>1648</v>
      </c>
      <c r="D142" t="e">
        <v>#N/A</v>
      </c>
      <c r="E142" t="e">
        <v>#N/A</v>
      </c>
    </row>
    <row r="143" spans="1:6" ht="15.6" hidden="1" x14ac:dyDescent="0.25">
      <c r="A143" s="5" t="s">
        <v>3155</v>
      </c>
      <c r="B143" s="5" t="s">
        <v>3156</v>
      </c>
      <c r="C143" s="5" t="s">
        <v>1671</v>
      </c>
      <c r="D143" t="e">
        <v>#N/A</v>
      </c>
      <c r="E143" t="e">
        <v>#N/A</v>
      </c>
    </row>
    <row r="144" spans="1:6" ht="15.6" x14ac:dyDescent="0.25">
      <c r="A144" s="5" t="s">
        <v>3157</v>
      </c>
      <c r="B144" s="5" t="s">
        <v>3056</v>
      </c>
      <c r="C144" s="5" t="s">
        <v>1678</v>
      </c>
      <c r="D144" t="s">
        <v>3266</v>
      </c>
      <c r="E144" t="s">
        <v>3266</v>
      </c>
      <c r="F144" t="s">
        <v>3266</v>
      </c>
    </row>
    <row r="145" spans="1:6" ht="15.6" hidden="1" x14ac:dyDescent="0.25">
      <c r="A145" s="5" t="s">
        <v>1701</v>
      </c>
      <c r="B145" s="5"/>
      <c r="C145" s="5" t="s">
        <v>1701</v>
      </c>
      <c r="D145" t="e">
        <v>#N/A</v>
      </c>
      <c r="E145" t="e">
        <v>#N/A</v>
      </c>
    </row>
    <row r="146" spans="1:6" ht="15.6" hidden="1" x14ac:dyDescent="0.25">
      <c r="A146" s="5" t="s">
        <v>3158</v>
      </c>
      <c r="B146" s="5" t="s">
        <v>3159</v>
      </c>
      <c r="C146" s="5" t="s">
        <v>1708</v>
      </c>
      <c r="D146" t="e">
        <v>#N/A</v>
      </c>
      <c r="E146" t="e">
        <v>#N/A</v>
      </c>
    </row>
    <row r="147" spans="1:6" ht="15.6" x14ac:dyDescent="0.25">
      <c r="A147" s="5" t="s">
        <v>3160</v>
      </c>
      <c r="B147" s="5" t="s">
        <v>3039</v>
      </c>
      <c r="C147" s="5" t="s">
        <v>1729</v>
      </c>
      <c r="D147" t="s">
        <v>1729</v>
      </c>
      <c r="E147" t="s">
        <v>1729</v>
      </c>
      <c r="F147" t="s">
        <v>1729</v>
      </c>
    </row>
    <row r="148" spans="1:6" ht="15.6" hidden="1" x14ac:dyDescent="0.25">
      <c r="A148" s="5" t="s">
        <v>3161</v>
      </c>
      <c r="B148" s="5" t="s">
        <v>3072</v>
      </c>
      <c r="C148" s="5" t="s">
        <v>1734</v>
      </c>
      <c r="D148" t="e">
        <v>#N/A</v>
      </c>
      <c r="E148" t="e">
        <v>#N/A</v>
      </c>
    </row>
    <row r="149" spans="1:6" ht="15.6" hidden="1" x14ac:dyDescent="0.25">
      <c r="A149" s="5" t="s">
        <v>3162</v>
      </c>
      <c r="B149" s="5" t="s">
        <v>3023</v>
      </c>
      <c r="C149" s="5" t="s">
        <v>1743</v>
      </c>
      <c r="D149" t="e">
        <v>#N/A</v>
      </c>
      <c r="E149" t="e">
        <v>#N/A</v>
      </c>
    </row>
    <row r="150" spans="1:6" ht="15.6" x14ac:dyDescent="0.25">
      <c r="A150" s="5" t="s">
        <v>3163</v>
      </c>
      <c r="B150" s="5" t="s">
        <v>3164</v>
      </c>
      <c r="C150" s="5" t="s">
        <v>1754</v>
      </c>
      <c r="D150" t="s">
        <v>1754</v>
      </c>
      <c r="E150" t="s">
        <v>1754</v>
      </c>
      <c r="F150" t="s">
        <v>1754</v>
      </c>
    </row>
    <row r="151" spans="1:6" ht="15.6" hidden="1" x14ac:dyDescent="0.25">
      <c r="A151" s="5" t="s">
        <v>3165</v>
      </c>
      <c r="B151" s="5" t="s">
        <v>3166</v>
      </c>
      <c r="C151" s="5" t="s">
        <v>1809</v>
      </c>
      <c r="D151" t="e">
        <v>#N/A</v>
      </c>
      <c r="E151" t="e">
        <v>#N/A</v>
      </c>
    </row>
    <row r="152" spans="1:6" ht="15.6" x14ac:dyDescent="0.25">
      <c r="A152" s="5" t="s">
        <v>1816</v>
      </c>
      <c r="B152" s="5"/>
      <c r="C152" s="5" t="s">
        <v>1816</v>
      </c>
      <c r="D152" t="s">
        <v>3267</v>
      </c>
      <c r="E152" t="s">
        <v>3267</v>
      </c>
      <c r="F152" t="s">
        <v>3267</v>
      </c>
    </row>
    <row r="153" spans="1:6" ht="15.6" hidden="1" x14ac:dyDescent="0.25">
      <c r="A153" s="5" t="s">
        <v>1847</v>
      </c>
      <c r="B153" s="5"/>
      <c r="C153" s="5" t="s">
        <v>1847</v>
      </c>
      <c r="D153" t="e">
        <v>#N/A</v>
      </c>
      <c r="E153" t="e">
        <v>#N/A</v>
      </c>
    </row>
    <row r="154" spans="1:6" ht="15.6" hidden="1" x14ac:dyDescent="0.25">
      <c r="A154" s="5" t="s">
        <v>1853</v>
      </c>
      <c r="B154" s="5"/>
      <c r="C154" s="5" t="s">
        <v>1853</v>
      </c>
      <c r="D154" t="e">
        <v>#N/A</v>
      </c>
      <c r="E154" t="e">
        <v>#N/A</v>
      </c>
    </row>
    <row r="155" spans="1:6" ht="15.6" hidden="1" x14ac:dyDescent="0.25">
      <c r="A155" s="5" t="s">
        <v>3167</v>
      </c>
      <c r="B155" s="5" t="s">
        <v>3168</v>
      </c>
      <c r="C155" s="5" t="s">
        <v>1857</v>
      </c>
      <c r="D155" t="e">
        <v>#N/A</v>
      </c>
      <c r="E155" t="e">
        <v>#N/A</v>
      </c>
    </row>
    <row r="156" spans="1:6" ht="15.6" hidden="1" x14ac:dyDescent="0.25">
      <c r="A156" s="5" t="s">
        <v>3169</v>
      </c>
      <c r="B156" s="5" t="s">
        <v>3170</v>
      </c>
      <c r="C156" s="5" t="s">
        <v>1306</v>
      </c>
      <c r="D156" t="e">
        <v>#N/A</v>
      </c>
      <c r="E156" t="e">
        <v>#N/A</v>
      </c>
    </row>
    <row r="157" spans="1:6" ht="15.6" hidden="1" x14ac:dyDescent="0.25">
      <c r="A157" s="5" t="s">
        <v>1915</v>
      </c>
      <c r="B157" s="5"/>
      <c r="C157" s="5" t="s">
        <v>1915</v>
      </c>
      <c r="D157" t="e">
        <v>#N/A</v>
      </c>
      <c r="E157" t="e">
        <v>#N/A</v>
      </c>
    </row>
    <row r="158" spans="1:6" ht="15.6" hidden="1" x14ac:dyDescent="0.25">
      <c r="A158" s="5" t="s">
        <v>3171</v>
      </c>
      <c r="B158" s="5" t="s">
        <v>3023</v>
      </c>
      <c r="C158" s="5" t="s">
        <v>1945</v>
      </c>
      <c r="D158" t="e">
        <v>#N/A</v>
      </c>
      <c r="E158" t="e">
        <v>#N/A</v>
      </c>
    </row>
    <row r="159" spans="1:6" ht="15.6" x14ac:dyDescent="0.25">
      <c r="A159" s="5" t="s">
        <v>1960</v>
      </c>
      <c r="B159" s="5"/>
      <c r="C159" s="5" t="s">
        <v>1960</v>
      </c>
      <c r="D159" t="s">
        <v>3268</v>
      </c>
      <c r="E159" t="s">
        <v>3268</v>
      </c>
      <c r="F159" t="s">
        <v>3268</v>
      </c>
    </row>
    <row r="160" spans="1:6" ht="15.6" hidden="1" x14ac:dyDescent="0.35">
      <c r="A160" s="2" t="s">
        <v>3172</v>
      </c>
      <c r="B160" s="2" t="s">
        <v>3173</v>
      </c>
      <c r="C160" s="2" t="s">
        <v>1967</v>
      </c>
      <c r="D160" t="e">
        <v>#N/A</v>
      </c>
      <c r="E160" t="e">
        <v>#N/A</v>
      </c>
    </row>
    <row r="161" spans="1:6" ht="15.6" hidden="1" x14ac:dyDescent="0.25">
      <c r="A161" s="5" t="s">
        <v>1992</v>
      </c>
      <c r="B161" s="5"/>
      <c r="C161" s="5" t="s">
        <v>1992</v>
      </c>
      <c r="D161" t="e">
        <v>#N/A</v>
      </c>
      <c r="E161" t="e">
        <v>#N/A</v>
      </c>
    </row>
    <row r="162" spans="1:6" ht="15.6" hidden="1" x14ac:dyDescent="0.25">
      <c r="A162" s="5" t="s">
        <v>3174</v>
      </c>
      <c r="B162" s="5" t="s">
        <v>3175</v>
      </c>
      <c r="C162" s="5" t="s">
        <v>2003</v>
      </c>
      <c r="D162" t="e">
        <v>#N/A</v>
      </c>
      <c r="E162" t="e">
        <v>#N/A</v>
      </c>
    </row>
    <row r="163" spans="1:6" ht="15.6" hidden="1" x14ac:dyDescent="0.25">
      <c r="A163" s="5" t="s">
        <v>3176</v>
      </c>
      <c r="B163" s="5" t="s">
        <v>3177</v>
      </c>
      <c r="C163" s="5" t="s">
        <v>2010</v>
      </c>
      <c r="D163" t="e">
        <v>#N/A</v>
      </c>
      <c r="E163" t="e">
        <v>#N/A</v>
      </c>
    </row>
    <row r="164" spans="1:6" ht="15.6" hidden="1" x14ac:dyDescent="0.25">
      <c r="A164" s="5" t="s">
        <v>2028</v>
      </c>
      <c r="B164" s="5"/>
      <c r="C164" s="5" t="s">
        <v>2028</v>
      </c>
      <c r="D164" t="e">
        <v>#N/A</v>
      </c>
      <c r="E164" t="e">
        <v>#N/A</v>
      </c>
    </row>
    <row r="165" spans="1:6" ht="15.6" hidden="1" x14ac:dyDescent="0.25">
      <c r="A165" s="5" t="s">
        <v>3178</v>
      </c>
      <c r="B165" s="5" t="s">
        <v>3179</v>
      </c>
      <c r="C165" s="5" t="s">
        <v>2069</v>
      </c>
      <c r="D165" t="e">
        <v>#N/A</v>
      </c>
      <c r="E165" t="e">
        <v>#N/A</v>
      </c>
    </row>
    <row r="166" spans="1:6" ht="15.6" hidden="1" x14ac:dyDescent="0.25">
      <c r="A166" s="5" t="s">
        <v>3180</v>
      </c>
      <c r="B166" s="5" t="s">
        <v>3181</v>
      </c>
      <c r="C166" s="5" t="s">
        <v>2090</v>
      </c>
      <c r="D166" t="e">
        <v>#N/A</v>
      </c>
      <c r="E166" t="e">
        <v>#N/A</v>
      </c>
    </row>
    <row r="167" spans="1:6" ht="15.6" hidden="1" x14ac:dyDescent="0.25">
      <c r="A167" s="5" t="s">
        <v>3182</v>
      </c>
      <c r="B167" s="5" t="s">
        <v>3183</v>
      </c>
      <c r="C167" s="5" t="s">
        <v>2103</v>
      </c>
      <c r="D167" t="e">
        <v>#N/A</v>
      </c>
      <c r="E167" t="e">
        <v>#N/A</v>
      </c>
    </row>
    <row r="168" spans="1:6" ht="15.6" x14ac:dyDescent="0.25">
      <c r="A168" s="5" t="s">
        <v>2113</v>
      </c>
      <c r="B168" s="5"/>
      <c r="C168" s="5" t="s">
        <v>2113</v>
      </c>
      <c r="D168" t="s">
        <v>3269</v>
      </c>
      <c r="E168" t="s">
        <v>3269</v>
      </c>
      <c r="F168" t="s">
        <v>3269</v>
      </c>
    </row>
    <row r="169" spans="1:6" ht="15.6" hidden="1" x14ac:dyDescent="0.25">
      <c r="A169" s="5" t="s">
        <v>2118</v>
      </c>
      <c r="B169" s="5"/>
      <c r="C169" s="5" t="s">
        <v>2118</v>
      </c>
      <c r="D169" t="e">
        <v>#N/A</v>
      </c>
      <c r="E169" t="e">
        <v>#N/A</v>
      </c>
    </row>
    <row r="170" spans="1:6" ht="15.6" hidden="1" x14ac:dyDescent="0.25">
      <c r="A170" s="5" t="s">
        <v>3184</v>
      </c>
      <c r="B170" s="5" t="s">
        <v>3185</v>
      </c>
      <c r="C170" s="5" t="s">
        <v>2146</v>
      </c>
      <c r="D170" t="e">
        <v>#N/A</v>
      </c>
      <c r="E170" t="e">
        <v>#N/A</v>
      </c>
    </row>
    <row r="171" spans="1:6" ht="15.6" x14ac:dyDescent="0.25">
      <c r="A171" s="5" t="s">
        <v>2149</v>
      </c>
      <c r="B171" s="5"/>
      <c r="C171" s="5" t="s">
        <v>2149</v>
      </c>
      <c r="D171" t="s">
        <v>2150</v>
      </c>
      <c r="E171" t="s">
        <v>2150</v>
      </c>
      <c r="F171" t="s">
        <v>2150</v>
      </c>
    </row>
    <row r="172" spans="1:6" ht="15.6" hidden="1" x14ac:dyDescent="0.25">
      <c r="A172" s="5" t="s">
        <v>3186</v>
      </c>
      <c r="B172" s="5" t="s">
        <v>3187</v>
      </c>
      <c r="C172" s="5" t="s">
        <v>2184</v>
      </c>
      <c r="D172" t="e">
        <v>#N/A</v>
      </c>
      <c r="E172" t="e">
        <v>#N/A</v>
      </c>
    </row>
    <row r="173" spans="1:6" ht="15.6" hidden="1" x14ac:dyDescent="0.25">
      <c r="A173" s="5" t="s">
        <v>3188</v>
      </c>
      <c r="B173" s="5" t="s">
        <v>3189</v>
      </c>
      <c r="C173" s="5" t="s">
        <v>2188</v>
      </c>
      <c r="D173" t="e">
        <v>#N/A</v>
      </c>
      <c r="E173" t="e">
        <v>#N/A</v>
      </c>
    </row>
    <row r="174" spans="1:6" ht="15.6" hidden="1" x14ac:dyDescent="0.25">
      <c r="A174" s="5" t="s">
        <v>3190</v>
      </c>
      <c r="B174" s="5" t="s">
        <v>3191</v>
      </c>
      <c r="C174" s="5" t="s">
        <v>2215</v>
      </c>
      <c r="D174" t="e">
        <v>#N/A</v>
      </c>
      <c r="E174" t="e">
        <v>#N/A</v>
      </c>
    </row>
    <row r="175" spans="1:6" ht="15.6" hidden="1" x14ac:dyDescent="0.25">
      <c r="A175" s="5" t="s">
        <v>2218</v>
      </c>
      <c r="B175" s="5"/>
      <c r="C175" s="5" t="s">
        <v>2218</v>
      </c>
      <c r="D175" t="e">
        <v>#N/A</v>
      </c>
      <c r="E175" t="e">
        <v>#N/A</v>
      </c>
    </row>
    <row r="176" spans="1:6" ht="15.6" hidden="1" x14ac:dyDescent="0.25">
      <c r="A176" s="5" t="s">
        <v>3192</v>
      </c>
      <c r="B176" s="5" t="s">
        <v>3193</v>
      </c>
      <c r="C176" s="5" t="s">
        <v>200</v>
      </c>
      <c r="D176" t="e">
        <v>#N/A</v>
      </c>
      <c r="E176" t="e">
        <v>#N/A</v>
      </c>
    </row>
    <row r="177" spans="1:6" ht="15.6" x14ac:dyDescent="0.25">
      <c r="A177" s="5" t="s">
        <v>3194</v>
      </c>
      <c r="B177" s="5" t="s">
        <v>3195</v>
      </c>
      <c r="C177" s="5" t="s">
        <v>2263</v>
      </c>
      <c r="D177" t="s">
        <v>2263</v>
      </c>
      <c r="E177" t="s">
        <v>2263</v>
      </c>
      <c r="F177" t="s">
        <v>2263</v>
      </c>
    </row>
    <row r="178" spans="1:6" ht="15.6" hidden="1" x14ac:dyDescent="0.25">
      <c r="A178" s="5" t="s">
        <v>3196</v>
      </c>
      <c r="B178" s="5" t="s">
        <v>3197</v>
      </c>
      <c r="C178" s="5" t="s">
        <v>2282</v>
      </c>
      <c r="D178" t="e">
        <v>#N/A</v>
      </c>
      <c r="E178" t="e">
        <v>#N/A</v>
      </c>
    </row>
    <row r="179" spans="1:6" ht="15.6" hidden="1" x14ac:dyDescent="0.25">
      <c r="A179" s="5" t="s">
        <v>3198</v>
      </c>
      <c r="B179" s="5" t="s">
        <v>3199</v>
      </c>
      <c r="C179" s="5" t="s">
        <v>2287</v>
      </c>
      <c r="D179" t="e">
        <v>#N/A</v>
      </c>
      <c r="E179" t="e">
        <v>#N/A</v>
      </c>
    </row>
    <row r="180" spans="1:6" ht="15.6" hidden="1" x14ac:dyDescent="0.25">
      <c r="A180" s="5" t="s">
        <v>3200</v>
      </c>
      <c r="B180" s="5" t="s">
        <v>3201</v>
      </c>
      <c r="C180" s="5" t="s">
        <v>2296</v>
      </c>
      <c r="D180" t="e">
        <v>#N/A</v>
      </c>
      <c r="E180" t="e">
        <v>#N/A</v>
      </c>
    </row>
    <row r="181" spans="1:6" ht="15.6" x14ac:dyDescent="0.25">
      <c r="A181" s="5" t="s">
        <v>2333</v>
      </c>
      <c r="B181" s="5"/>
      <c r="C181" s="5" t="s">
        <v>2333</v>
      </c>
      <c r="D181" t="s">
        <v>3270</v>
      </c>
      <c r="E181" t="s">
        <v>3270</v>
      </c>
      <c r="F181" t="s">
        <v>3270</v>
      </c>
    </row>
    <row r="182" spans="1:6" ht="15.6" hidden="1" x14ac:dyDescent="0.25">
      <c r="A182" s="5" t="s">
        <v>3202</v>
      </c>
      <c r="B182" s="5" t="s">
        <v>3203</v>
      </c>
      <c r="C182" s="5" t="s">
        <v>2343</v>
      </c>
      <c r="D182" t="e">
        <v>#N/A</v>
      </c>
      <c r="E182" t="e">
        <v>#N/A</v>
      </c>
    </row>
    <row r="183" spans="1:6" ht="15.6" hidden="1" x14ac:dyDescent="0.25">
      <c r="A183" s="5" t="s">
        <v>3204</v>
      </c>
      <c r="B183" s="5" t="s">
        <v>3205</v>
      </c>
      <c r="C183" s="5" t="s">
        <v>2348</v>
      </c>
      <c r="D183" t="e">
        <v>#N/A</v>
      </c>
      <c r="E183" t="e">
        <v>#N/A</v>
      </c>
    </row>
    <row r="184" spans="1:6" ht="15.6" hidden="1" x14ac:dyDescent="0.25">
      <c r="A184" s="5" t="s">
        <v>3067</v>
      </c>
      <c r="B184" s="5" t="s">
        <v>2974</v>
      </c>
      <c r="C184" s="5" t="s">
        <v>2355</v>
      </c>
      <c r="D184" t="e">
        <v>#N/A</v>
      </c>
      <c r="E184" t="e">
        <v>#N/A</v>
      </c>
    </row>
    <row r="185" spans="1:6" ht="15.6" x14ac:dyDescent="0.25">
      <c r="A185" s="5" t="s">
        <v>3206</v>
      </c>
      <c r="B185" s="5" t="s">
        <v>2974</v>
      </c>
      <c r="C185" s="5" t="s">
        <v>2368</v>
      </c>
      <c r="D185" t="s">
        <v>3271</v>
      </c>
      <c r="E185" t="s">
        <v>3271</v>
      </c>
      <c r="F185" t="s">
        <v>3271</v>
      </c>
    </row>
    <row r="186" spans="1:6" ht="15.6" x14ac:dyDescent="0.25">
      <c r="A186" s="5" t="s">
        <v>2373</v>
      </c>
      <c r="B186" s="5"/>
      <c r="C186" s="5" t="s">
        <v>2373</v>
      </c>
      <c r="D186" t="s">
        <v>3272</v>
      </c>
      <c r="E186" t="s">
        <v>3272</v>
      </c>
      <c r="F186" t="s">
        <v>3272</v>
      </c>
    </row>
    <row r="187" spans="1:6" ht="15.6" hidden="1" x14ac:dyDescent="0.25">
      <c r="A187" s="5" t="s">
        <v>2384</v>
      </c>
      <c r="B187" s="5"/>
      <c r="C187" s="5" t="s">
        <v>2384</v>
      </c>
      <c r="D187" t="e">
        <v>#N/A</v>
      </c>
      <c r="E187" t="e">
        <v>#N/A</v>
      </c>
    </row>
    <row r="188" spans="1:6" ht="15.6" hidden="1" x14ac:dyDescent="0.25">
      <c r="A188" s="5" t="s">
        <v>3207</v>
      </c>
      <c r="B188" s="5" t="s">
        <v>3119</v>
      </c>
      <c r="C188" s="5" t="s">
        <v>2433</v>
      </c>
      <c r="D188" t="e">
        <v>#N/A</v>
      </c>
      <c r="E188" t="e">
        <v>#N/A</v>
      </c>
    </row>
    <row r="189" spans="1:6" ht="15.6" x14ac:dyDescent="0.25">
      <c r="A189" s="5" t="s">
        <v>3208</v>
      </c>
      <c r="B189" s="5" t="s">
        <v>3209</v>
      </c>
      <c r="C189" s="5" t="s">
        <v>2447</v>
      </c>
      <c r="D189" t="s">
        <v>3273</v>
      </c>
      <c r="E189" t="s">
        <v>3273</v>
      </c>
      <c r="F189" t="s">
        <v>3273</v>
      </c>
    </row>
    <row r="190" spans="1:6" ht="15.6" hidden="1" x14ac:dyDescent="0.25">
      <c r="A190" s="5" t="s">
        <v>3210</v>
      </c>
      <c r="B190" s="5" t="s">
        <v>3211</v>
      </c>
      <c r="C190" s="5" t="s">
        <v>2454</v>
      </c>
      <c r="D190" t="e">
        <v>#N/A</v>
      </c>
      <c r="E190" t="e">
        <v>#N/A</v>
      </c>
    </row>
    <row r="191" spans="1:6" ht="15.6" x14ac:dyDescent="0.25">
      <c r="A191" s="5" t="s">
        <v>2459</v>
      </c>
      <c r="B191" s="5"/>
      <c r="C191" s="5" t="s">
        <v>2459</v>
      </c>
      <c r="D191" t="s">
        <v>2459</v>
      </c>
      <c r="E191" t="s">
        <v>2459</v>
      </c>
      <c r="F191" t="s">
        <v>2459</v>
      </c>
    </row>
    <row r="192" spans="1:6" ht="15.6" hidden="1" x14ac:dyDescent="0.25">
      <c r="A192" s="5" t="s">
        <v>2466</v>
      </c>
      <c r="B192" s="5"/>
      <c r="C192" s="5" t="s">
        <v>2466</v>
      </c>
      <c r="D192" t="e">
        <v>#N/A</v>
      </c>
      <c r="E192" t="e">
        <v>#N/A</v>
      </c>
    </row>
    <row r="193" spans="1:6" ht="15.6" x14ac:dyDescent="0.25">
      <c r="A193" s="5" t="s">
        <v>3212</v>
      </c>
      <c r="B193" s="5" t="s">
        <v>3213</v>
      </c>
      <c r="C193" s="5" t="s">
        <v>2514</v>
      </c>
      <c r="D193" t="s">
        <v>2514</v>
      </c>
      <c r="E193" t="s">
        <v>2514</v>
      </c>
      <c r="F193" t="s">
        <v>2514</v>
      </c>
    </row>
    <row r="194" spans="1:6" ht="15.6" hidden="1" x14ac:dyDescent="0.25">
      <c r="A194" s="5" t="s">
        <v>3214</v>
      </c>
      <c r="B194" s="5" t="s">
        <v>3215</v>
      </c>
      <c r="C194" s="5" t="s">
        <v>2523</v>
      </c>
      <c r="D194" t="e">
        <v>#N/A</v>
      </c>
      <c r="E194" t="e">
        <v>#N/A</v>
      </c>
    </row>
    <row r="195" spans="1:6" ht="15.6" hidden="1" x14ac:dyDescent="0.25">
      <c r="A195" s="5" t="s">
        <v>3216</v>
      </c>
      <c r="B195" s="5" t="s">
        <v>3217</v>
      </c>
      <c r="C195" s="5" t="s">
        <v>2528</v>
      </c>
      <c r="D195" t="e">
        <v>#N/A</v>
      </c>
      <c r="E195" t="e">
        <v>#N/A</v>
      </c>
    </row>
    <row r="196" spans="1:6" ht="15.6" hidden="1" x14ac:dyDescent="0.25">
      <c r="A196" s="5" t="s">
        <v>2533</v>
      </c>
      <c r="B196" s="5"/>
      <c r="C196" s="5" t="s">
        <v>2533</v>
      </c>
      <c r="D196" t="e">
        <v>#N/A</v>
      </c>
      <c r="E196" t="e">
        <v>#N/A</v>
      </c>
    </row>
    <row r="197" spans="1:6" ht="15.6" hidden="1" x14ac:dyDescent="0.25">
      <c r="A197" s="5" t="s">
        <v>3218</v>
      </c>
      <c r="B197" s="5" t="s">
        <v>3219</v>
      </c>
      <c r="C197" s="5" t="s">
        <v>2540</v>
      </c>
      <c r="D197" t="e">
        <v>#N/A</v>
      </c>
      <c r="E197" t="e">
        <v>#N/A</v>
      </c>
    </row>
    <row r="198" spans="1:6" ht="15.6" hidden="1" x14ac:dyDescent="0.25">
      <c r="A198" s="5" t="s">
        <v>2543</v>
      </c>
      <c r="B198" s="5"/>
      <c r="C198" s="5" t="s">
        <v>2543</v>
      </c>
      <c r="D198" t="e">
        <v>#N/A</v>
      </c>
      <c r="E198" t="e">
        <v>#N/A</v>
      </c>
    </row>
    <row r="199" spans="1:6" ht="15.6" x14ac:dyDescent="0.25">
      <c r="A199" s="5" t="s">
        <v>2599</v>
      </c>
      <c r="B199" s="5"/>
      <c r="C199" s="5" t="s">
        <v>2599</v>
      </c>
      <c r="D199" t="s">
        <v>3274</v>
      </c>
      <c r="E199" t="s">
        <v>3274</v>
      </c>
      <c r="F199" t="s">
        <v>3274</v>
      </c>
    </row>
    <row r="200" spans="1:6" ht="15.6" hidden="1" x14ac:dyDescent="0.25">
      <c r="A200" s="5" t="s">
        <v>3220</v>
      </c>
      <c r="B200" s="5" t="s">
        <v>3221</v>
      </c>
      <c r="C200" s="5" t="s">
        <v>2602</v>
      </c>
      <c r="D200" t="e">
        <v>#N/A</v>
      </c>
      <c r="E200" t="e">
        <v>#N/A</v>
      </c>
    </row>
    <row r="201" spans="1:6" ht="15.6" hidden="1" x14ac:dyDescent="0.25">
      <c r="A201" s="5" t="s">
        <v>2635</v>
      </c>
      <c r="B201" s="5"/>
      <c r="C201" s="5" t="s">
        <v>2635</v>
      </c>
      <c r="D201" t="e">
        <v>#N/A</v>
      </c>
      <c r="E201" t="e">
        <v>#N/A</v>
      </c>
    </row>
    <row r="202" spans="1:6" ht="15.6" x14ac:dyDescent="0.25">
      <c r="A202" s="5" t="s">
        <v>3089</v>
      </c>
      <c r="B202" s="5" t="s">
        <v>3222</v>
      </c>
      <c r="C202" s="5" t="s">
        <v>925</v>
      </c>
      <c r="D202" t="s">
        <v>925</v>
      </c>
      <c r="E202" t="s">
        <v>925</v>
      </c>
      <c r="F202" t="s">
        <v>925</v>
      </c>
    </row>
    <row r="203" spans="1:6" ht="15.6" x14ac:dyDescent="0.25">
      <c r="A203" s="5" t="s">
        <v>3223</v>
      </c>
      <c r="B203" s="5" t="s">
        <v>3224</v>
      </c>
      <c r="C203" s="5" t="s">
        <v>2673</v>
      </c>
      <c r="D203" t="s">
        <v>3275</v>
      </c>
      <c r="E203" t="s">
        <v>3275</v>
      </c>
      <c r="F203" t="s">
        <v>3275</v>
      </c>
    </row>
    <row r="204" spans="1:6" ht="15.6" hidden="1" x14ac:dyDescent="0.25">
      <c r="A204" s="5" t="s">
        <v>3225</v>
      </c>
      <c r="B204" s="5" t="s">
        <v>3226</v>
      </c>
      <c r="C204" s="5" t="s">
        <v>2692</v>
      </c>
      <c r="D204" t="e">
        <v>#N/A</v>
      </c>
      <c r="E204" t="e">
        <v>#N/A</v>
      </c>
    </row>
    <row r="205" spans="1:6" ht="15.6" hidden="1" x14ac:dyDescent="0.25">
      <c r="A205" s="5" t="s">
        <v>3227</v>
      </c>
      <c r="B205" s="5" t="s">
        <v>3228</v>
      </c>
      <c r="C205" s="5" t="s">
        <v>2709</v>
      </c>
      <c r="D205" t="e">
        <v>#N/A</v>
      </c>
      <c r="E205" t="e">
        <v>#N/A</v>
      </c>
    </row>
    <row r="206" spans="1:6" ht="15.6" hidden="1" x14ac:dyDescent="0.25">
      <c r="A206" s="5" t="s">
        <v>3229</v>
      </c>
      <c r="B206" s="5" t="s">
        <v>3230</v>
      </c>
      <c r="C206" s="5" t="s">
        <v>2715</v>
      </c>
      <c r="D206" t="e">
        <v>#N/A</v>
      </c>
      <c r="E206" t="e">
        <v>#N/A</v>
      </c>
    </row>
    <row r="207" spans="1:6" ht="15.6" hidden="1" x14ac:dyDescent="0.25">
      <c r="A207" s="5" t="s">
        <v>3231</v>
      </c>
      <c r="B207" s="5" t="s">
        <v>3232</v>
      </c>
      <c r="C207" s="5" t="s">
        <v>2747</v>
      </c>
      <c r="D207" t="e">
        <v>#N/A</v>
      </c>
      <c r="E207" t="e">
        <v>#N/A</v>
      </c>
    </row>
    <row r="208" spans="1:6" ht="15.6" hidden="1" x14ac:dyDescent="0.25">
      <c r="A208" s="5" t="s">
        <v>3233</v>
      </c>
      <c r="B208" s="5" t="s">
        <v>3234</v>
      </c>
      <c r="C208" s="5" t="s">
        <v>2790</v>
      </c>
      <c r="D208" t="e">
        <v>#N/A</v>
      </c>
      <c r="E208" t="e">
        <v>#N/A</v>
      </c>
    </row>
    <row r="209" spans="1:6" ht="15.6" hidden="1" x14ac:dyDescent="0.25">
      <c r="A209" s="5" t="s">
        <v>3235</v>
      </c>
      <c r="B209" s="5" t="s">
        <v>3236</v>
      </c>
      <c r="C209" s="5" t="s">
        <v>2795</v>
      </c>
      <c r="D209" t="e">
        <v>#N/A</v>
      </c>
      <c r="E209" t="e">
        <v>#N/A</v>
      </c>
    </row>
    <row r="210" spans="1:6" ht="15.6" hidden="1" x14ac:dyDescent="0.25">
      <c r="A210" s="5" t="s">
        <v>3196</v>
      </c>
      <c r="B210" s="5" t="s">
        <v>3237</v>
      </c>
      <c r="C210" s="5" t="s">
        <v>2798</v>
      </c>
      <c r="D210" t="e">
        <v>#N/A</v>
      </c>
      <c r="E210" t="e">
        <v>#N/A</v>
      </c>
    </row>
    <row r="211" spans="1:6" ht="15.6" x14ac:dyDescent="0.25">
      <c r="A211" s="5" t="s">
        <v>2803</v>
      </c>
      <c r="B211" s="5"/>
      <c r="C211" s="5" t="s">
        <v>2803</v>
      </c>
      <c r="D211" t="s">
        <v>3276</v>
      </c>
      <c r="E211" t="s">
        <v>3276</v>
      </c>
      <c r="F211" t="s">
        <v>3276</v>
      </c>
    </row>
    <row r="212" spans="1:6" ht="15.6" hidden="1" x14ac:dyDescent="0.25">
      <c r="A212" s="5" t="s">
        <v>3238</v>
      </c>
      <c r="B212" s="5" t="s">
        <v>3239</v>
      </c>
      <c r="C212" s="5" t="s">
        <v>2817</v>
      </c>
      <c r="D212" t="e">
        <v>#N/A</v>
      </c>
      <c r="E212" t="e">
        <v>#N/A</v>
      </c>
    </row>
    <row r="213" spans="1:6" ht="15.6" hidden="1" x14ac:dyDescent="0.25">
      <c r="A213" s="5" t="s">
        <v>2822</v>
      </c>
      <c r="B213" s="5"/>
      <c r="C213" s="5" t="s">
        <v>2822</v>
      </c>
      <c r="D213" t="e">
        <v>#N/A</v>
      </c>
      <c r="E213" t="e">
        <v>#N/A</v>
      </c>
    </row>
    <row r="214" spans="1:6" ht="15.6" x14ac:dyDescent="0.25">
      <c r="A214" s="5" t="s">
        <v>3240</v>
      </c>
      <c r="B214" s="5" t="s">
        <v>3241</v>
      </c>
      <c r="C214" s="5" t="s">
        <v>2856</v>
      </c>
      <c r="D214" t="s">
        <v>3277</v>
      </c>
      <c r="E214" t="s">
        <v>3277</v>
      </c>
      <c r="F214" t="s">
        <v>3277</v>
      </c>
    </row>
    <row r="215" spans="1:6" ht="15.6" hidden="1" x14ac:dyDescent="0.25">
      <c r="A215" s="5" t="s">
        <v>2875</v>
      </c>
      <c r="B215" s="5"/>
      <c r="C215" s="5" t="s">
        <v>2875</v>
      </c>
      <c r="D215" t="e">
        <v>#N/A</v>
      </c>
      <c r="E215" t="e">
        <v>#N/A</v>
      </c>
    </row>
    <row r="216" spans="1:6" ht="15.6" x14ac:dyDescent="0.25">
      <c r="A216" s="5" t="s">
        <v>2905</v>
      </c>
      <c r="B216" s="5"/>
      <c r="C216" s="5" t="s">
        <v>2905</v>
      </c>
      <c r="D216" t="s">
        <v>3278</v>
      </c>
      <c r="E216" t="s">
        <v>3278</v>
      </c>
      <c r="F216" t="s">
        <v>3278</v>
      </c>
    </row>
    <row r="217" spans="1:6" ht="15.6" hidden="1" x14ac:dyDescent="0.25">
      <c r="A217" s="5" t="s">
        <v>3242</v>
      </c>
      <c r="B217" s="5" t="s">
        <v>3243</v>
      </c>
      <c r="C217" s="5" t="s">
        <v>2922</v>
      </c>
      <c r="D217" t="e">
        <v>#N/A</v>
      </c>
      <c r="E217" t="e">
        <v>#N/A</v>
      </c>
    </row>
    <row r="218" spans="1:6" ht="15.6" x14ac:dyDescent="0.25">
      <c r="A218" s="5" t="s">
        <v>3244</v>
      </c>
      <c r="B218" s="5" t="s">
        <v>3245</v>
      </c>
      <c r="C218" s="5" t="s">
        <v>2949</v>
      </c>
      <c r="D218" t="s">
        <v>2949</v>
      </c>
      <c r="E218" t="s">
        <v>2949</v>
      </c>
      <c r="F218" t="s">
        <v>2949</v>
      </c>
    </row>
  </sheetData>
  <autoFilter ref="A1:F218" xr:uid="{01483DB1-7827-48AE-B01A-E8B54C0E61CD}">
    <filterColumn colId="5">
      <customFilters>
        <customFilter operator="notEqual" val=" "/>
      </custom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CEC3-D103-42EA-A5CA-83A269BE46CB}">
  <dimension ref="A1:I1402"/>
  <sheetViews>
    <sheetView topLeftCell="D1" workbookViewId="0">
      <selection activeCell="L6" sqref="L6"/>
    </sheetView>
  </sheetViews>
  <sheetFormatPr defaultRowHeight="14.4" outlineLevelCol="2" x14ac:dyDescent="0.25"/>
  <cols>
    <col min="1" max="1" width="37.33203125" hidden="1" customWidth="1" outlineLevel="1"/>
    <col min="2" max="3" width="27.109375" hidden="1" customWidth="1" outlineLevel="2"/>
    <col min="4" max="4" width="37.33203125" bestFit="1" customWidth="1" collapsed="1"/>
    <col min="5" max="5" width="8.88671875" hidden="1" customWidth="1" outlineLevel="1"/>
    <col min="6" max="6" width="26.44140625" hidden="1" customWidth="1" outlineLevel="1"/>
    <col min="7" max="8" width="31.44140625" hidden="1" customWidth="1" outlineLevel="1"/>
    <col min="9" max="9" width="13.5546875" bestFit="1" customWidth="1" collapsed="1"/>
  </cols>
  <sheetData>
    <row r="1" spans="1:9" ht="15.6" x14ac:dyDescent="0.25">
      <c r="A1" s="8" t="s">
        <v>2</v>
      </c>
      <c r="D1" s="8" t="s">
        <v>2</v>
      </c>
      <c r="I1" s="8" t="s">
        <v>3702</v>
      </c>
    </row>
    <row r="2" spans="1:9" ht="15.6" x14ac:dyDescent="0.25">
      <c r="A2" s="5" t="s">
        <v>7</v>
      </c>
      <c r="D2" s="5" t="s">
        <v>7</v>
      </c>
      <c r="E2" t="e">
        <v>#N/A</v>
      </c>
      <c r="F2" t="e">
        <v>#N/A</v>
      </c>
      <c r="G2" t="s">
        <v>2</v>
      </c>
      <c r="H2" t="s">
        <v>2</v>
      </c>
    </row>
    <row r="3" spans="1:9" ht="15.6" x14ac:dyDescent="0.25">
      <c r="A3" s="5" t="s">
        <v>3703</v>
      </c>
      <c r="B3" t="s">
        <v>3704</v>
      </c>
      <c r="D3" s="5" t="s">
        <v>12</v>
      </c>
      <c r="E3" t="e">
        <v>#N/A</v>
      </c>
      <c r="F3" t="e">
        <v>#N/A</v>
      </c>
      <c r="G3" t="e">
        <v>#N/A</v>
      </c>
      <c r="H3" t="s">
        <v>2</v>
      </c>
    </row>
    <row r="4" spans="1:9" ht="15.6" x14ac:dyDescent="0.25">
      <c r="A4" s="5" t="s">
        <v>15</v>
      </c>
      <c r="D4" s="5" t="s">
        <v>15</v>
      </c>
      <c r="E4" t="e">
        <v>#N/A</v>
      </c>
      <c r="F4" t="e">
        <v>#N/A</v>
      </c>
      <c r="G4" t="s">
        <v>2</v>
      </c>
      <c r="H4" t="s">
        <v>2</v>
      </c>
    </row>
    <row r="5" spans="1:9" ht="15.6" x14ac:dyDescent="0.25">
      <c r="A5" s="5" t="s">
        <v>3705</v>
      </c>
      <c r="B5" t="s">
        <v>3282</v>
      </c>
      <c r="D5" s="5" t="s">
        <v>18</v>
      </c>
      <c r="E5" t="e">
        <v>#N/A</v>
      </c>
      <c r="F5" t="e">
        <v>#N/A</v>
      </c>
      <c r="G5" t="s">
        <v>2</v>
      </c>
      <c r="H5" t="s">
        <v>2</v>
      </c>
    </row>
    <row r="6" spans="1:9" ht="15.6" x14ac:dyDescent="0.25">
      <c r="A6" s="5" t="s">
        <v>20</v>
      </c>
      <c r="D6" s="5" t="s">
        <v>20</v>
      </c>
      <c r="E6" t="e">
        <v>#N/A</v>
      </c>
      <c r="F6" t="e">
        <v>#N/A</v>
      </c>
      <c r="G6" t="s">
        <v>2</v>
      </c>
      <c r="H6" t="s">
        <v>2</v>
      </c>
    </row>
    <row r="7" spans="1:9" ht="15.6" x14ac:dyDescent="0.35">
      <c r="A7" s="2" t="s">
        <v>3706</v>
      </c>
      <c r="B7" t="s">
        <v>3707</v>
      </c>
      <c r="D7" s="2" t="s">
        <v>23</v>
      </c>
      <c r="E7" t="e">
        <v>#N/A</v>
      </c>
      <c r="F7" t="e">
        <v>#N/A</v>
      </c>
      <c r="G7" t="s">
        <v>5679</v>
      </c>
      <c r="H7" t="s">
        <v>2</v>
      </c>
    </row>
    <row r="8" spans="1:9" ht="15.6" x14ac:dyDescent="0.25">
      <c r="A8" s="5" t="s">
        <v>3708</v>
      </c>
      <c r="B8" t="s">
        <v>3709</v>
      </c>
      <c r="D8" s="5" t="s">
        <v>27</v>
      </c>
      <c r="E8" t="e">
        <v>#N/A</v>
      </c>
      <c r="F8" t="e">
        <v>#N/A</v>
      </c>
      <c r="G8" t="e">
        <v>#N/A</v>
      </c>
      <c r="H8" t="s">
        <v>2</v>
      </c>
    </row>
    <row r="9" spans="1:9" ht="15.6" x14ac:dyDescent="0.25">
      <c r="A9" s="5" t="s">
        <v>3710</v>
      </c>
      <c r="B9" t="s">
        <v>3427</v>
      </c>
      <c r="D9" s="5" t="s">
        <v>30</v>
      </c>
      <c r="E9" t="e">
        <v>#N/A</v>
      </c>
      <c r="F9" t="e">
        <v>#N/A</v>
      </c>
      <c r="G9" t="s">
        <v>5680</v>
      </c>
      <c r="H9" t="s">
        <v>2</v>
      </c>
    </row>
    <row r="10" spans="1:9" ht="15.6" x14ac:dyDescent="0.25">
      <c r="A10" s="5" t="s">
        <v>3711</v>
      </c>
      <c r="B10" t="s">
        <v>4616</v>
      </c>
      <c r="C10" t="s">
        <v>3282</v>
      </c>
      <c r="D10" s="5" t="s">
        <v>33</v>
      </c>
      <c r="E10" t="e">
        <v>#N/A</v>
      </c>
      <c r="F10" t="e">
        <v>#N/A</v>
      </c>
      <c r="G10" t="e">
        <v>#N/A</v>
      </c>
      <c r="H10" t="s">
        <v>2</v>
      </c>
    </row>
    <row r="11" spans="1:9" ht="15.6" x14ac:dyDescent="0.25">
      <c r="A11" s="5" t="s">
        <v>3712</v>
      </c>
      <c r="B11" t="s">
        <v>3713</v>
      </c>
      <c r="D11" s="5" t="s">
        <v>36</v>
      </c>
      <c r="E11" t="e">
        <v>#N/A</v>
      </c>
      <c r="F11" t="e">
        <v>#N/A</v>
      </c>
      <c r="G11" t="e">
        <v>#N/A</v>
      </c>
      <c r="H11" t="s">
        <v>2</v>
      </c>
    </row>
    <row r="12" spans="1:9" ht="15.6" x14ac:dyDescent="0.25">
      <c r="A12" s="5" t="s">
        <v>2856</v>
      </c>
      <c r="B12" t="s">
        <v>4617</v>
      </c>
      <c r="C12" t="s">
        <v>4618</v>
      </c>
      <c r="D12" s="5" t="s">
        <v>39</v>
      </c>
      <c r="E12" t="e">
        <v>#N/A</v>
      </c>
      <c r="F12" t="s">
        <v>5681</v>
      </c>
      <c r="G12" t="e">
        <v>#N/A</v>
      </c>
      <c r="H12" t="e">
        <v>#N/A</v>
      </c>
    </row>
    <row r="13" spans="1:9" ht="15.6" x14ac:dyDescent="0.25">
      <c r="A13" s="5" t="s">
        <v>41</v>
      </c>
      <c r="D13" s="5" t="s">
        <v>41</v>
      </c>
      <c r="E13" t="e">
        <v>#N/A</v>
      </c>
      <c r="F13" t="e">
        <v>#N/A</v>
      </c>
      <c r="G13" t="s">
        <v>2</v>
      </c>
      <c r="H13" t="s">
        <v>2</v>
      </c>
    </row>
    <row r="14" spans="1:9" ht="15.6" x14ac:dyDescent="0.25">
      <c r="A14" s="5" t="s">
        <v>3714</v>
      </c>
      <c r="B14" t="s">
        <v>3282</v>
      </c>
      <c r="D14" s="5" t="s">
        <v>43</v>
      </c>
      <c r="E14" t="e">
        <v>#N/A</v>
      </c>
      <c r="F14" t="e">
        <v>#N/A</v>
      </c>
      <c r="G14" t="s">
        <v>2</v>
      </c>
      <c r="H14" t="s">
        <v>2</v>
      </c>
    </row>
    <row r="15" spans="1:9" ht="15.6" x14ac:dyDescent="0.25">
      <c r="A15" s="5" t="s">
        <v>3715</v>
      </c>
      <c r="B15" t="s">
        <v>4619</v>
      </c>
      <c r="C15" t="s">
        <v>3615</v>
      </c>
      <c r="D15" s="5" t="s">
        <v>45</v>
      </c>
      <c r="E15" t="e">
        <v>#N/A</v>
      </c>
      <c r="F15" t="e">
        <v>#N/A</v>
      </c>
      <c r="G15" t="e">
        <v>#N/A</v>
      </c>
      <c r="H15" t="e">
        <v>#N/A</v>
      </c>
    </row>
    <row r="16" spans="1:9" ht="15.6" x14ac:dyDescent="0.25">
      <c r="A16" s="5" t="s">
        <v>3716</v>
      </c>
      <c r="B16" t="s">
        <v>3591</v>
      </c>
      <c r="D16" s="5" t="s">
        <v>48</v>
      </c>
      <c r="E16" t="e">
        <v>#N/A</v>
      </c>
      <c r="F16" t="e">
        <v>#N/A</v>
      </c>
      <c r="G16" t="e">
        <v>#N/A</v>
      </c>
      <c r="H16" t="s">
        <v>2</v>
      </c>
    </row>
    <row r="17" spans="1:8" ht="15.6" x14ac:dyDescent="0.25">
      <c r="A17" s="5" t="s">
        <v>50</v>
      </c>
      <c r="D17" s="5" t="s">
        <v>50</v>
      </c>
      <c r="E17" t="e">
        <v>#N/A</v>
      </c>
      <c r="F17" t="e">
        <v>#N/A</v>
      </c>
      <c r="G17" t="s">
        <v>2</v>
      </c>
      <c r="H17" t="s">
        <v>2</v>
      </c>
    </row>
    <row r="18" spans="1:8" ht="15.6" x14ac:dyDescent="0.25">
      <c r="A18" s="5" t="s">
        <v>3717</v>
      </c>
      <c r="B18" t="s">
        <v>3718</v>
      </c>
      <c r="D18" s="5" t="s">
        <v>52</v>
      </c>
      <c r="E18" t="e">
        <v>#N/A</v>
      </c>
      <c r="F18" t="e">
        <v>#N/A</v>
      </c>
      <c r="G18" t="e">
        <v>#N/A</v>
      </c>
      <c r="H18" t="s">
        <v>2</v>
      </c>
    </row>
    <row r="19" spans="1:8" ht="15.6" x14ac:dyDescent="0.25">
      <c r="A19" s="5" t="s">
        <v>55</v>
      </c>
      <c r="D19" s="5" t="s">
        <v>55</v>
      </c>
      <c r="E19" t="e">
        <v>#N/A</v>
      </c>
      <c r="F19" t="e">
        <v>#N/A</v>
      </c>
      <c r="G19" t="s">
        <v>2</v>
      </c>
      <c r="H19" t="s">
        <v>2</v>
      </c>
    </row>
    <row r="20" spans="1:8" ht="15.6" x14ac:dyDescent="0.25">
      <c r="A20" s="5" t="s">
        <v>3719</v>
      </c>
      <c r="B20" t="s">
        <v>4620</v>
      </c>
      <c r="C20" t="s">
        <v>3651</v>
      </c>
      <c r="D20" s="5" t="s">
        <v>59</v>
      </c>
      <c r="E20" t="e">
        <v>#N/A</v>
      </c>
      <c r="F20" t="e">
        <v>#N/A</v>
      </c>
      <c r="G20" t="e">
        <v>#N/A</v>
      </c>
      <c r="H20" t="e">
        <v>#N/A</v>
      </c>
    </row>
    <row r="21" spans="1:8" ht="15.6" x14ac:dyDescent="0.25">
      <c r="A21" s="5" t="s">
        <v>3720</v>
      </c>
      <c r="B21" t="s">
        <v>3721</v>
      </c>
      <c r="D21" s="5" t="s">
        <v>62</v>
      </c>
      <c r="E21" t="e">
        <v>#N/A</v>
      </c>
      <c r="F21" t="e">
        <v>#N/A</v>
      </c>
      <c r="G21" t="s">
        <v>5682</v>
      </c>
      <c r="H21" t="s">
        <v>2</v>
      </c>
    </row>
    <row r="22" spans="1:8" ht="15.6" x14ac:dyDescent="0.25">
      <c r="A22" s="5" t="s">
        <v>64</v>
      </c>
      <c r="D22" s="5" t="s">
        <v>64</v>
      </c>
      <c r="E22" t="e">
        <v>#N/A</v>
      </c>
      <c r="F22" t="e">
        <v>#N/A</v>
      </c>
      <c r="G22" t="s">
        <v>2</v>
      </c>
      <c r="H22" t="s">
        <v>2</v>
      </c>
    </row>
    <row r="23" spans="1:8" ht="15.6" x14ac:dyDescent="0.25">
      <c r="A23" s="5" t="s">
        <v>66</v>
      </c>
      <c r="D23" s="5" t="s">
        <v>66</v>
      </c>
      <c r="E23" t="e">
        <v>#N/A</v>
      </c>
      <c r="F23" t="e">
        <v>#N/A</v>
      </c>
      <c r="G23" t="s">
        <v>2</v>
      </c>
      <c r="H23" t="s">
        <v>2</v>
      </c>
    </row>
    <row r="24" spans="1:8" ht="15.6" x14ac:dyDescent="0.25">
      <c r="A24" s="5" t="s">
        <v>68</v>
      </c>
      <c r="D24" s="5" t="s">
        <v>68</v>
      </c>
      <c r="E24" t="e">
        <v>#N/A</v>
      </c>
      <c r="F24" t="e">
        <v>#N/A</v>
      </c>
      <c r="G24" t="s">
        <v>2</v>
      </c>
      <c r="H24" t="s">
        <v>2</v>
      </c>
    </row>
    <row r="25" spans="1:8" ht="15.6" x14ac:dyDescent="0.25">
      <c r="A25" s="5" t="s">
        <v>70</v>
      </c>
      <c r="B25" t="s">
        <v>3722</v>
      </c>
      <c r="D25" s="5" t="s">
        <v>71</v>
      </c>
      <c r="E25" t="e">
        <v>#N/A</v>
      </c>
      <c r="F25" t="e">
        <v>#N/A</v>
      </c>
      <c r="G25" t="e">
        <v>#N/A</v>
      </c>
      <c r="H25" t="s">
        <v>2</v>
      </c>
    </row>
    <row r="26" spans="1:8" ht="15.6" x14ac:dyDescent="0.25">
      <c r="A26" s="5" t="s">
        <v>73</v>
      </c>
      <c r="D26" s="5" t="s">
        <v>73</v>
      </c>
      <c r="E26" t="e">
        <v>#N/A</v>
      </c>
      <c r="F26" t="e">
        <v>#N/A</v>
      </c>
      <c r="G26" t="s">
        <v>2</v>
      </c>
      <c r="H26" t="s">
        <v>2</v>
      </c>
    </row>
    <row r="27" spans="1:8" ht="15.6" x14ac:dyDescent="0.25">
      <c r="A27" s="5" t="s">
        <v>3723</v>
      </c>
      <c r="B27" t="s">
        <v>3355</v>
      </c>
      <c r="D27" s="5" t="s">
        <v>75</v>
      </c>
      <c r="E27" t="e">
        <v>#N/A</v>
      </c>
      <c r="F27" t="e">
        <v>#N/A</v>
      </c>
      <c r="G27" t="e">
        <v>#N/A</v>
      </c>
      <c r="H27" t="s">
        <v>2</v>
      </c>
    </row>
    <row r="28" spans="1:8" ht="15.6" x14ac:dyDescent="0.25">
      <c r="A28" s="5" t="s">
        <v>3724</v>
      </c>
      <c r="B28" t="s">
        <v>4621</v>
      </c>
      <c r="C28" t="s">
        <v>3282</v>
      </c>
      <c r="D28" s="5" t="s">
        <v>77</v>
      </c>
      <c r="E28" t="e">
        <v>#N/A</v>
      </c>
      <c r="F28" t="e">
        <v>#N/A</v>
      </c>
      <c r="G28" t="e">
        <v>#N/A</v>
      </c>
      <c r="H28" t="s">
        <v>2</v>
      </c>
    </row>
    <row r="29" spans="1:8" ht="15.6" x14ac:dyDescent="0.25">
      <c r="A29" s="5" t="s">
        <v>79</v>
      </c>
      <c r="D29" s="5" t="s">
        <v>79</v>
      </c>
      <c r="E29" t="e">
        <v>#N/A</v>
      </c>
      <c r="F29" t="e">
        <v>#N/A</v>
      </c>
      <c r="G29" t="s">
        <v>2</v>
      </c>
      <c r="H29" t="s">
        <v>2</v>
      </c>
    </row>
    <row r="30" spans="1:8" ht="15.6" x14ac:dyDescent="0.25">
      <c r="A30" s="5" t="s">
        <v>3725</v>
      </c>
      <c r="B30" t="s">
        <v>4622</v>
      </c>
      <c r="C30" t="s">
        <v>3066</v>
      </c>
      <c r="D30" s="5" t="s">
        <v>82</v>
      </c>
      <c r="E30" t="e">
        <v>#N/A</v>
      </c>
      <c r="F30" t="e">
        <v>#N/A</v>
      </c>
      <c r="G30" t="e">
        <v>#N/A</v>
      </c>
      <c r="H30" t="s">
        <v>5683</v>
      </c>
    </row>
    <row r="31" spans="1:8" ht="15.6" x14ac:dyDescent="0.25">
      <c r="A31" s="5" t="s">
        <v>3726</v>
      </c>
      <c r="B31" t="s">
        <v>4623</v>
      </c>
      <c r="C31" t="s">
        <v>4624</v>
      </c>
      <c r="D31" s="5" t="s">
        <v>85</v>
      </c>
      <c r="E31" t="e">
        <v>#N/A</v>
      </c>
      <c r="F31" t="e">
        <v>#N/A</v>
      </c>
      <c r="G31" t="e">
        <v>#N/A</v>
      </c>
      <c r="H31" t="e">
        <v>#N/A</v>
      </c>
    </row>
    <row r="32" spans="1:8" ht="15.6" x14ac:dyDescent="0.25">
      <c r="A32" s="5" t="s">
        <v>3727</v>
      </c>
      <c r="B32" t="s">
        <v>3282</v>
      </c>
      <c r="D32" s="5" t="s">
        <v>87</v>
      </c>
      <c r="E32" t="e">
        <v>#N/A</v>
      </c>
      <c r="F32" t="e">
        <v>#N/A</v>
      </c>
      <c r="G32" t="s">
        <v>2</v>
      </c>
      <c r="H32" t="s">
        <v>2</v>
      </c>
    </row>
    <row r="33" spans="1:8" ht="15.6" x14ac:dyDescent="0.25">
      <c r="A33" s="5" t="s">
        <v>3728</v>
      </c>
      <c r="B33" t="s">
        <v>4625</v>
      </c>
      <c r="C33" t="s">
        <v>3628</v>
      </c>
      <c r="D33" s="5" t="s">
        <v>90</v>
      </c>
      <c r="E33" t="e">
        <v>#N/A</v>
      </c>
      <c r="F33" t="e">
        <v>#N/A</v>
      </c>
      <c r="G33" t="e">
        <v>#N/A</v>
      </c>
      <c r="H33" t="e">
        <v>#N/A</v>
      </c>
    </row>
    <row r="34" spans="1:8" ht="15.6" x14ac:dyDescent="0.25">
      <c r="A34" s="5" t="s">
        <v>93</v>
      </c>
      <c r="D34" s="5" t="s">
        <v>93</v>
      </c>
      <c r="E34" t="e">
        <v>#N/A</v>
      </c>
      <c r="F34" t="e">
        <v>#N/A</v>
      </c>
      <c r="G34" t="s">
        <v>2</v>
      </c>
      <c r="H34" t="s">
        <v>2</v>
      </c>
    </row>
    <row r="35" spans="1:8" ht="15.6" x14ac:dyDescent="0.25">
      <c r="A35" s="5" t="s">
        <v>95</v>
      </c>
      <c r="D35" s="5" t="s">
        <v>95</v>
      </c>
      <c r="E35" t="e">
        <v>#N/A</v>
      </c>
      <c r="F35" t="e">
        <v>#N/A</v>
      </c>
      <c r="G35" t="s">
        <v>2</v>
      </c>
      <c r="H35" t="s">
        <v>2</v>
      </c>
    </row>
    <row r="36" spans="1:8" ht="15.6" x14ac:dyDescent="0.25">
      <c r="A36" s="5" t="s">
        <v>3729</v>
      </c>
      <c r="B36" t="s">
        <v>4626</v>
      </c>
      <c r="C36" t="s">
        <v>3685</v>
      </c>
      <c r="D36" s="5" t="s">
        <v>97</v>
      </c>
      <c r="E36" t="e">
        <v>#N/A</v>
      </c>
      <c r="F36" t="e">
        <v>#N/A</v>
      </c>
      <c r="G36" t="e">
        <v>#N/A</v>
      </c>
      <c r="H36" t="e">
        <v>#N/A</v>
      </c>
    </row>
    <row r="37" spans="1:8" ht="15.6" x14ac:dyDescent="0.25">
      <c r="A37" s="5" t="s">
        <v>100</v>
      </c>
      <c r="D37" s="5" t="s">
        <v>100</v>
      </c>
      <c r="E37" t="e">
        <v>#N/A</v>
      </c>
      <c r="F37" t="e">
        <v>#N/A</v>
      </c>
      <c r="G37" t="s">
        <v>2</v>
      </c>
      <c r="H37" t="s">
        <v>2</v>
      </c>
    </row>
    <row r="38" spans="1:8" ht="15.6" x14ac:dyDescent="0.25">
      <c r="A38" s="5" t="s">
        <v>3730</v>
      </c>
      <c r="B38" t="s">
        <v>3731</v>
      </c>
      <c r="D38" s="5" t="s">
        <v>102</v>
      </c>
      <c r="E38" t="e">
        <v>#N/A</v>
      </c>
      <c r="F38" t="e">
        <v>#N/A</v>
      </c>
      <c r="G38" t="e">
        <v>#N/A</v>
      </c>
      <c r="H38" t="s">
        <v>2</v>
      </c>
    </row>
    <row r="39" spans="1:8" ht="15.6" x14ac:dyDescent="0.25">
      <c r="A39" s="5" t="s">
        <v>104</v>
      </c>
      <c r="D39" s="5" t="s">
        <v>104</v>
      </c>
      <c r="E39" t="e">
        <v>#N/A</v>
      </c>
      <c r="F39" t="e">
        <v>#N/A</v>
      </c>
      <c r="G39" t="s">
        <v>2</v>
      </c>
      <c r="H39" t="s">
        <v>2</v>
      </c>
    </row>
    <row r="40" spans="1:8" ht="15.6" x14ac:dyDescent="0.25">
      <c r="A40" s="5" t="s">
        <v>3732</v>
      </c>
      <c r="B40" t="s">
        <v>1963</v>
      </c>
      <c r="D40" s="5" t="s">
        <v>106</v>
      </c>
      <c r="E40" t="e">
        <v>#N/A</v>
      </c>
      <c r="F40" t="e">
        <v>#N/A</v>
      </c>
      <c r="G40" t="s">
        <v>5679</v>
      </c>
      <c r="H40" t="s">
        <v>2</v>
      </c>
    </row>
    <row r="41" spans="1:8" ht="15.6" x14ac:dyDescent="0.25">
      <c r="A41" s="5" t="s">
        <v>3733</v>
      </c>
      <c r="B41" t="s">
        <v>3734</v>
      </c>
      <c r="D41" s="5" t="s">
        <v>109</v>
      </c>
      <c r="E41" t="e">
        <v>#N/A</v>
      </c>
      <c r="F41" t="e">
        <v>#N/A</v>
      </c>
      <c r="G41" t="e">
        <v>#N/A</v>
      </c>
      <c r="H41" t="s">
        <v>2</v>
      </c>
    </row>
    <row r="42" spans="1:8" ht="15.6" x14ac:dyDescent="0.25">
      <c r="A42" s="5" t="s">
        <v>112</v>
      </c>
      <c r="D42" s="5" t="s">
        <v>112</v>
      </c>
      <c r="E42" t="e">
        <v>#N/A</v>
      </c>
      <c r="F42" t="e">
        <v>#N/A</v>
      </c>
      <c r="G42" t="s">
        <v>2</v>
      </c>
      <c r="H42" t="s">
        <v>2</v>
      </c>
    </row>
    <row r="43" spans="1:8" ht="15.6" x14ac:dyDescent="0.25">
      <c r="A43" s="5" t="s">
        <v>3735</v>
      </c>
      <c r="B43" t="s">
        <v>3282</v>
      </c>
      <c r="D43" s="5" t="s">
        <v>114</v>
      </c>
      <c r="E43" t="e">
        <v>#N/A</v>
      </c>
      <c r="F43" t="e">
        <v>#N/A</v>
      </c>
      <c r="G43" t="s">
        <v>2</v>
      </c>
      <c r="H43" t="s">
        <v>2</v>
      </c>
    </row>
    <row r="44" spans="1:8" ht="15.6" x14ac:dyDescent="0.25">
      <c r="A44" s="5" t="s">
        <v>117</v>
      </c>
      <c r="D44" s="5" t="s">
        <v>117</v>
      </c>
      <c r="E44" t="e">
        <v>#N/A</v>
      </c>
      <c r="F44" t="e">
        <v>#N/A</v>
      </c>
      <c r="G44" t="s">
        <v>2</v>
      </c>
      <c r="H44" t="s">
        <v>2</v>
      </c>
    </row>
    <row r="45" spans="1:8" ht="15.6" x14ac:dyDescent="0.25">
      <c r="A45" s="5" t="s">
        <v>119</v>
      </c>
      <c r="D45" s="5" t="s">
        <v>119</v>
      </c>
      <c r="E45" t="e">
        <v>#N/A</v>
      </c>
      <c r="F45" t="e">
        <v>#N/A</v>
      </c>
      <c r="G45" t="s">
        <v>2</v>
      </c>
      <c r="H45" t="s">
        <v>2</v>
      </c>
    </row>
    <row r="46" spans="1:8" ht="15.6" x14ac:dyDescent="0.25">
      <c r="A46" s="5" t="s">
        <v>122</v>
      </c>
      <c r="D46" s="5" t="s">
        <v>122</v>
      </c>
      <c r="E46" t="e">
        <v>#N/A</v>
      </c>
      <c r="F46" t="e">
        <v>#N/A</v>
      </c>
      <c r="G46" t="s">
        <v>2</v>
      </c>
      <c r="H46" t="s">
        <v>2</v>
      </c>
    </row>
    <row r="47" spans="1:8" ht="15.6" x14ac:dyDescent="0.25">
      <c r="A47" s="5" t="s">
        <v>3736</v>
      </c>
      <c r="B47" t="s">
        <v>3282</v>
      </c>
      <c r="D47" s="5" t="s">
        <v>124</v>
      </c>
      <c r="E47" t="e">
        <v>#N/A</v>
      </c>
      <c r="F47" t="e">
        <v>#N/A</v>
      </c>
      <c r="G47" t="s">
        <v>2</v>
      </c>
      <c r="H47" t="s">
        <v>2</v>
      </c>
    </row>
    <row r="48" spans="1:8" ht="15.6" x14ac:dyDescent="0.25">
      <c r="A48" s="5" t="s">
        <v>3737</v>
      </c>
      <c r="B48" t="s">
        <v>3282</v>
      </c>
      <c r="D48" s="5" t="s">
        <v>126</v>
      </c>
      <c r="E48" t="e">
        <v>#N/A</v>
      </c>
      <c r="F48" t="e">
        <v>#N/A</v>
      </c>
      <c r="G48" t="s">
        <v>2</v>
      </c>
      <c r="H48" t="s">
        <v>2</v>
      </c>
    </row>
    <row r="49" spans="1:8" ht="15.6" x14ac:dyDescent="0.25">
      <c r="A49" s="5" t="s">
        <v>70</v>
      </c>
      <c r="B49" t="s">
        <v>4627</v>
      </c>
      <c r="C49" t="s">
        <v>3282</v>
      </c>
      <c r="D49" s="5" t="s">
        <v>128</v>
      </c>
      <c r="E49" t="e">
        <v>#N/A</v>
      </c>
      <c r="F49" t="e">
        <v>#N/A</v>
      </c>
      <c r="G49" t="e">
        <v>#N/A</v>
      </c>
      <c r="H49" t="s">
        <v>2</v>
      </c>
    </row>
    <row r="50" spans="1:8" ht="15.6" x14ac:dyDescent="0.25">
      <c r="A50" s="5" t="s">
        <v>130</v>
      </c>
      <c r="D50" s="5" t="s">
        <v>130</v>
      </c>
      <c r="E50" t="e">
        <v>#N/A</v>
      </c>
      <c r="F50" t="e">
        <v>#N/A</v>
      </c>
      <c r="G50" t="s">
        <v>2</v>
      </c>
      <c r="H50" t="s">
        <v>2</v>
      </c>
    </row>
    <row r="51" spans="1:8" ht="15.6" x14ac:dyDescent="0.25">
      <c r="A51" s="5" t="s">
        <v>3738</v>
      </c>
      <c r="B51" t="s">
        <v>3769</v>
      </c>
      <c r="C51" t="s">
        <v>3397</v>
      </c>
      <c r="D51" s="5" t="s">
        <v>133</v>
      </c>
      <c r="E51" t="e">
        <v>#N/A</v>
      </c>
      <c r="F51" t="e">
        <v>#N/A</v>
      </c>
      <c r="G51" t="e">
        <v>#N/A</v>
      </c>
      <c r="H51" t="e">
        <v>#N/A</v>
      </c>
    </row>
    <row r="52" spans="1:8" ht="15.6" x14ac:dyDescent="0.25">
      <c r="A52" s="5" t="s">
        <v>3739</v>
      </c>
      <c r="B52" t="s">
        <v>3740</v>
      </c>
      <c r="D52" s="5" t="s">
        <v>135</v>
      </c>
      <c r="E52" t="e">
        <v>#N/A</v>
      </c>
      <c r="F52" t="e">
        <v>#N/A</v>
      </c>
      <c r="G52" t="e">
        <v>#N/A</v>
      </c>
      <c r="H52" t="s">
        <v>2</v>
      </c>
    </row>
    <row r="53" spans="1:8" ht="15.6" x14ac:dyDescent="0.25">
      <c r="A53" s="5" t="s">
        <v>137</v>
      </c>
      <c r="D53" s="5" t="s">
        <v>137</v>
      </c>
      <c r="E53" t="e">
        <v>#N/A</v>
      </c>
      <c r="F53" t="e">
        <v>#N/A</v>
      </c>
      <c r="G53" t="s">
        <v>2</v>
      </c>
      <c r="H53" t="s">
        <v>2</v>
      </c>
    </row>
    <row r="54" spans="1:8" ht="15.6" x14ac:dyDescent="0.25">
      <c r="A54" s="5" t="s">
        <v>3741</v>
      </c>
      <c r="B54" t="s">
        <v>4628</v>
      </c>
      <c r="C54" t="s">
        <v>3615</v>
      </c>
      <c r="D54" s="5" t="s">
        <v>139</v>
      </c>
      <c r="E54" t="e">
        <v>#N/A</v>
      </c>
      <c r="F54" t="e">
        <v>#N/A</v>
      </c>
      <c r="G54" t="e">
        <v>#N/A</v>
      </c>
      <c r="H54" t="e">
        <v>#N/A</v>
      </c>
    </row>
    <row r="55" spans="1:8" ht="15.6" x14ac:dyDescent="0.25">
      <c r="A55" s="5" t="s">
        <v>3742</v>
      </c>
      <c r="B55" t="s">
        <v>3282</v>
      </c>
      <c r="D55" s="5" t="s">
        <v>141</v>
      </c>
      <c r="E55" t="e">
        <v>#N/A</v>
      </c>
      <c r="F55" t="e">
        <v>#N/A</v>
      </c>
      <c r="G55" t="s">
        <v>2</v>
      </c>
      <c r="H55" t="s">
        <v>2</v>
      </c>
    </row>
    <row r="56" spans="1:8" ht="15.6" x14ac:dyDescent="0.25">
      <c r="A56" s="5" t="s">
        <v>3743</v>
      </c>
      <c r="B56" t="s">
        <v>3282</v>
      </c>
      <c r="D56" s="5" t="s">
        <v>143</v>
      </c>
      <c r="E56" t="e">
        <v>#N/A</v>
      </c>
      <c r="F56" t="e">
        <v>#N/A</v>
      </c>
      <c r="G56" t="s">
        <v>2</v>
      </c>
      <c r="H56" t="s">
        <v>2</v>
      </c>
    </row>
    <row r="57" spans="1:8" ht="15.6" x14ac:dyDescent="0.25">
      <c r="A57" s="5" t="s">
        <v>3744</v>
      </c>
      <c r="B57" t="s">
        <v>3745</v>
      </c>
      <c r="D57" s="5" t="s">
        <v>145</v>
      </c>
      <c r="E57" t="e">
        <v>#N/A</v>
      </c>
      <c r="F57" t="e">
        <v>#N/A</v>
      </c>
      <c r="G57" t="e">
        <v>#N/A</v>
      </c>
      <c r="H57" t="s">
        <v>2</v>
      </c>
    </row>
    <row r="58" spans="1:8" ht="15.6" x14ac:dyDescent="0.25">
      <c r="A58" s="5" t="s">
        <v>147</v>
      </c>
      <c r="D58" s="5" t="s">
        <v>147</v>
      </c>
      <c r="E58" t="e">
        <v>#N/A</v>
      </c>
      <c r="F58" t="e">
        <v>#N/A</v>
      </c>
      <c r="G58" t="s">
        <v>2</v>
      </c>
      <c r="H58" t="s">
        <v>2</v>
      </c>
    </row>
    <row r="59" spans="1:8" ht="15.6" x14ac:dyDescent="0.25">
      <c r="A59" s="5" t="s">
        <v>70</v>
      </c>
      <c r="B59" t="s">
        <v>3746</v>
      </c>
      <c r="D59" s="5" t="s">
        <v>149</v>
      </c>
      <c r="E59" t="e">
        <v>#N/A</v>
      </c>
      <c r="F59" t="e">
        <v>#N/A</v>
      </c>
      <c r="G59" t="e">
        <v>#N/A</v>
      </c>
      <c r="H59" t="s">
        <v>2</v>
      </c>
    </row>
    <row r="60" spans="1:8" ht="15.6" x14ac:dyDescent="0.25">
      <c r="A60" s="5" t="s">
        <v>3747</v>
      </c>
      <c r="B60" t="s">
        <v>3748</v>
      </c>
      <c r="D60" s="5" t="s">
        <v>151</v>
      </c>
      <c r="E60" t="e">
        <v>#N/A</v>
      </c>
      <c r="F60" t="e">
        <v>#N/A</v>
      </c>
      <c r="G60" t="e">
        <v>#N/A</v>
      </c>
      <c r="H60" t="s">
        <v>2</v>
      </c>
    </row>
    <row r="61" spans="1:8" ht="15.6" x14ac:dyDescent="0.25">
      <c r="A61" s="5" t="s">
        <v>3749</v>
      </c>
      <c r="B61" t="s">
        <v>3750</v>
      </c>
      <c r="D61" s="5" t="s">
        <v>153</v>
      </c>
      <c r="E61" t="e">
        <v>#N/A</v>
      </c>
      <c r="F61" t="e">
        <v>#N/A</v>
      </c>
      <c r="G61" t="e">
        <v>#N/A</v>
      </c>
      <c r="H61" t="s">
        <v>2</v>
      </c>
    </row>
    <row r="62" spans="1:8" ht="15.6" x14ac:dyDescent="0.25">
      <c r="A62" s="5" t="s">
        <v>3751</v>
      </c>
      <c r="B62" t="s">
        <v>3282</v>
      </c>
      <c r="D62" s="5" t="s">
        <v>155</v>
      </c>
      <c r="E62" t="e">
        <v>#N/A</v>
      </c>
      <c r="F62" t="e">
        <v>#N/A</v>
      </c>
      <c r="G62" t="s">
        <v>2</v>
      </c>
      <c r="H62" t="s">
        <v>2</v>
      </c>
    </row>
    <row r="63" spans="1:8" ht="15.6" x14ac:dyDescent="0.25">
      <c r="A63" s="5" t="s">
        <v>3752</v>
      </c>
      <c r="B63" t="s">
        <v>3282</v>
      </c>
      <c r="D63" s="5" t="s">
        <v>158</v>
      </c>
      <c r="E63" t="e">
        <v>#N/A</v>
      </c>
      <c r="F63" t="e">
        <v>#N/A</v>
      </c>
      <c r="G63" t="s">
        <v>2</v>
      </c>
      <c r="H63" t="s">
        <v>2</v>
      </c>
    </row>
    <row r="64" spans="1:8" ht="15.6" x14ac:dyDescent="0.25">
      <c r="A64" s="5" t="s">
        <v>3753</v>
      </c>
      <c r="B64" t="s">
        <v>3282</v>
      </c>
      <c r="D64" s="5" t="s">
        <v>160</v>
      </c>
      <c r="E64" t="e">
        <v>#N/A</v>
      </c>
      <c r="F64" t="e">
        <v>#N/A</v>
      </c>
      <c r="G64" t="s">
        <v>2</v>
      </c>
      <c r="H64" t="s">
        <v>2</v>
      </c>
    </row>
    <row r="65" spans="1:8" ht="15.6" x14ac:dyDescent="0.25">
      <c r="A65" s="5" t="s">
        <v>3754</v>
      </c>
      <c r="B65" t="s">
        <v>3613</v>
      </c>
      <c r="D65" s="5" t="s">
        <v>162</v>
      </c>
      <c r="E65" t="e">
        <v>#N/A</v>
      </c>
      <c r="F65" t="e">
        <v>#N/A</v>
      </c>
      <c r="G65" t="s">
        <v>5684</v>
      </c>
      <c r="H65" t="s">
        <v>2</v>
      </c>
    </row>
    <row r="66" spans="1:8" ht="15.6" x14ac:dyDescent="0.25">
      <c r="A66" s="5" t="s">
        <v>164</v>
      </c>
      <c r="D66" s="5" t="s">
        <v>164</v>
      </c>
      <c r="E66" t="e">
        <v>#N/A</v>
      </c>
      <c r="F66" t="e">
        <v>#N/A</v>
      </c>
      <c r="G66" t="s">
        <v>2</v>
      </c>
      <c r="H66" t="s">
        <v>2</v>
      </c>
    </row>
    <row r="67" spans="1:8" ht="15.6" x14ac:dyDescent="0.25">
      <c r="A67" s="5" t="s">
        <v>167</v>
      </c>
      <c r="D67" s="5" t="s">
        <v>167</v>
      </c>
      <c r="E67" t="e">
        <v>#N/A</v>
      </c>
      <c r="F67" t="e">
        <v>#N/A</v>
      </c>
      <c r="G67" t="s">
        <v>2</v>
      </c>
      <c r="H67" t="s">
        <v>2</v>
      </c>
    </row>
    <row r="68" spans="1:8" ht="15.6" x14ac:dyDescent="0.25">
      <c r="A68" s="5" t="s">
        <v>3755</v>
      </c>
      <c r="B68" t="s">
        <v>3282</v>
      </c>
      <c r="D68" s="5" t="s">
        <v>170</v>
      </c>
      <c r="E68" t="e">
        <v>#N/A</v>
      </c>
      <c r="F68" t="e">
        <v>#N/A</v>
      </c>
      <c r="G68" t="s">
        <v>2</v>
      </c>
      <c r="H68" t="s">
        <v>2</v>
      </c>
    </row>
    <row r="69" spans="1:8" ht="15.6" x14ac:dyDescent="0.25">
      <c r="A69" s="5" t="s">
        <v>3756</v>
      </c>
      <c r="B69" t="s">
        <v>3757</v>
      </c>
      <c r="D69" s="5" t="s">
        <v>172</v>
      </c>
      <c r="E69" t="e">
        <v>#N/A</v>
      </c>
      <c r="F69" t="e">
        <v>#N/A</v>
      </c>
      <c r="G69" t="e">
        <v>#N/A</v>
      </c>
      <c r="H69" t="s">
        <v>2</v>
      </c>
    </row>
    <row r="70" spans="1:8" ht="15.6" x14ac:dyDescent="0.25">
      <c r="A70" s="5" t="s">
        <v>3758</v>
      </c>
      <c r="B70" t="s">
        <v>3426</v>
      </c>
      <c r="D70" s="5" t="s">
        <v>174</v>
      </c>
      <c r="E70" t="e">
        <v>#N/A</v>
      </c>
      <c r="F70" t="e">
        <v>#N/A</v>
      </c>
      <c r="G70" t="s">
        <v>5685</v>
      </c>
      <c r="H70" t="s">
        <v>2</v>
      </c>
    </row>
    <row r="71" spans="1:8" ht="15.6" x14ac:dyDescent="0.25">
      <c r="A71" s="5" t="s">
        <v>176</v>
      </c>
      <c r="D71" s="5" t="s">
        <v>176</v>
      </c>
      <c r="E71" t="e">
        <v>#N/A</v>
      </c>
      <c r="F71" t="e">
        <v>#N/A</v>
      </c>
      <c r="G71" t="s">
        <v>2</v>
      </c>
      <c r="H71" t="s">
        <v>2</v>
      </c>
    </row>
    <row r="72" spans="1:8" ht="15.6" x14ac:dyDescent="0.25">
      <c r="A72" s="5" t="s">
        <v>178</v>
      </c>
      <c r="D72" s="5" t="s">
        <v>178</v>
      </c>
      <c r="E72" t="e">
        <v>#N/A</v>
      </c>
      <c r="F72" t="e">
        <v>#N/A</v>
      </c>
      <c r="G72" t="s">
        <v>2</v>
      </c>
      <c r="H72" t="s">
        <v>2</v>
      </c>
    </row>
    <row r="73" spans="1:8" ht="15.6" x14ac:dyDescent="0.25">
      <c r="A73" s="5" t="s">
        <v>3759</v>
      </c>
      <c r="B73" t="s">
        <v>650</v>
      </c>
      <c r="D73" s="5" t="s">
        <v>180</v>
      </c>
      <c r="E73" t="e">
        <v>#N/A</v>
      </c>
      <c r="F73" t="e">
        <v>#N/A</v>
      </c>
      <c r="G73" t="s">
        <v>5686</v>
      </c>
      <c r="H73" t="s">
        <v>2</v>
      </c>
    </row>
    <row r="74" spans="1:8" ht="15.6" x14ac:dyDescent="0.25">
      <c r="A74" s="5" t="s">
        <v>183</v>
      </c>
      <c r="D74" s="5" t="s">
        <v>183</v>
      </c>
      <c r="E74" t="e">
        <v>#N/A</v>
      </c>
      <c r="F74" t="e">
        <v>#N/A</v>
      </c>
      <c r="G74" t="s">
        <v>2</v>
      </c>
      <c r="H74" t="s">
        <v>2</v>
      </c>
    </row>
    <row r="75" spans="1:8" ht="15.6" x14ac:dyDescent="0.25">
      <c r="A75" s="5" t="s">
        <v>3760</v>
      </c>
      <c r="B75" t="s">
        <v>3282</v>
      </c>
      <c r="D75" s="5" t="s">
        <v>186</v>
      </c>
      <c r="E75" t="e">
        <v>#N/A</v>
      </c>
      <c r="F75" t="e">
        <v>#N/A</v>
      </c>
      <c r="G75" t="s">
        <v>2</v>
      </c>
      <c r="H75" t="s">
        <v>2</v>
      </c>
    </row>
    <row r="76" spans="1:8" ht="15.6" x14ac:dyDescent="0.25">
      <c r="A76" s="5" t="s">
        <v>3761</v>
      </c>
      <c r="B76" t="s">
        <v>4629</v>
      </c>
      <c r="C76" t="s">
        <v>4630</v>
      </c>
      <c r="D76" s="5" t="s">
        <v>188</v>
      </c>
      <c r="E76" t="e">
        <v>#N/A</v>
      </c>
      <c r="F76" t="e">
        <v>#N/A</v>
      </c>
      <c r="G76" t="e">
        <v>#N/A</v>
      </c>
      <c r="H76" t="e">
        <v>#N/A</v>
      </c>
    </row>
    <row r="77" spans="1:8" ht="15.6" x14ac:dyDescent="0.35">
      <c r="A77" s="2" t="s">
        <v>3706</v>
      </c>
      <c r="B77" t="s">
        <v>3762</v>
      </c>
      <c r="D77" s="2" t="s">
        <v>190</v>
      </c>
      <c r="E77" t="e">
        <v>#N/A</v>
      </c>
      <c r="F77" t="e">
        <v>#N/A</v>
      </c>
      <c r="G77" t="e">
        <v>#N/A</v>
      </c>
      <c r="H77" t="s">
        <v>2</v>
      </c>
    </row>
    <row r="78" spans="1:8" ht="15.6" x14ac:dyDescent="0.25">
      <c r="A78" s="5" t="s">
        <v>193</v>
      </c>
      <c r="D78" s="5" t="s">
        <v>193</v>
      </c>
      <c r="E78" t="e">
        <v>#N/A</v>
      </c>
      <c r="F78" t="e">
        <v>#N/A</v>
      </c>
      <c r="G78" t="s">
        <v>2</v>
      </c>
      <c r="H78" t="s">
        <v>2</v>
      </c>
    </row>
    <row r="79" spans="1:8" ht="15.6" x14ac:dyDescent="0.25">
      <c r="A79" s="5" t="s">
        <v>3763</v>
      </c>
      <c r="B79" t="s">
        <v>3282</v>
      </c>
      <c r="D79" s="5" t="s">
        <v>196</v>
      </c>
      <c r="E79" t="e">
        <v>#N/A</v>
      </c>
      <c r="F79" t="e">
        <v>#N/A</v>
      </c>
      <c r="G79" t="s">
        <v>2</v>
      </c>
      <c r="H79" t="s">
        <v>2</v>
      </c>
    </row>
    <row r="80" spans="1:8" ht="15.6" x14ac:dyDescent="0.25">
      <c r="A80" s="5" t="s">
        <v>3764</v>
      </c>
      <c r="B80" t="s">
        <v>3282</v>
      </c>
      <c r="D80" s="5" t="s">
        <v>198</v>
      </c>
      <c r="E80" t="e">
        <v>#N/A</v>
      </c>
      <c r="F80" t="e">
        <v>#N/A</v>
      </c>
      <c r="G80" t="s">
        <v>2</v>
      </c>
      <c r="H80" t="s">
        <v>2</v>
      </c>
    </row>
    <row r="81" spans="1:8" ht="15.6" x14ac:dyDescent="0.25">
      <c r="A81" s="5" t="s">
        <v>3765</v>
      </c>
      <c r="B81" t="s">
        <v>3347</v>
      </c>
      <c r="D81" s="5" t="s">
        <v>200</v>
      </c>
      <c r="E81" t="e">
        <v>#N/A</v>
      </c>
      <c r="F81" t="e">
        <v>#N/A</v>
      </c>
      <c r="G81" t="s">
        <v>5680</v>
      </c>
      <c r="H81" t="s">
        <v>2</v>
      </c>
    </row>
    <row r="82" spans="1:8" ht="15.6" x14ac:dyDescent="0.25">
      <c r="A82" s="5" t="s">
        <v>202</v>
      </c>
      <c r="D82" s="5" t="s">
        <v>202</v>
      </c>
      <c r="E82" t="e">
        <v>#N/A</v>
      </c>
      <c r="F82" t="e">
        <v>#N/A</v>
      </c>
      <c r="G82" t="s">
        <v>2</v>
      </c>
      <c r="H82" t="s">
        <v>2</v>
      </c>
    </row>
    <row r="83" spans="1:8" ht="15.6" x14ac:dyDescent="0.25">
      <c r="A83" s="5" t="s">
        <v>3766</v>
      </c>
      <c r="B83" t="s">
        <v>3767</v>
      </c>
      <c r="D83" s="5" t="s">
        <v>205</v>
      </c>
      <c r="E83" t="e">
        <v>#N/A</v>
      </c>
      <c r="F83" t="e">
        <v>#N/A</v>
      </c>
      <c r="G83" t="s">
        <v>5687</v>
      </c>
      <c r="H83" t="s">
        <v>2</v>
      </c>
    </row>
    <row r="84" spans="1:8" ht="15.6" x14ac:dyDescent="0.25">
      <c r="A84" s="5" t="s">
        <v>3768</v>
      </c>
      <c r="B84" t="s">
        <v>3769</v>
      </c>
      <c r="D84" s="5" t="s">
        <v>207</v>
      </c>
      <c r="E84" t="e">
        <v>#N/A</v>
      </c>
      <c r="F84" t="e">
        <v>#N/A</v>
      </c>
      <c r="G84" t="e">
        <v>#N/A</v>
      </c>
      <c r="H84" t="s">
        <v>2</v>
      </c>
    </row>
    <row r="85" spans="1:8" ht="15.6" x14ac:dyDescent="0.25">
      <c r="A85" s="5" t="s">
        <v>209</v>
      </c>
      <c r="D85" s="5" t="s">
        <v>209</v>
      </c>
      <c r="E85" t="e">
        <v>#N/A</v>
      </c>
      <c r="F85" t="e">
        <v>#N/A</v>
      </c>
      <c r="G85" t="s">
        <v>2</v>
      </c>
      <c r="H85" t="s">
        <v>2</v>
      </c>
    </row>
    <row r="86" spans="1:8" ht="15.6" x14ac:dyDescent="0.25">
      <c r="A86" s="5" t="s">
        <v>211</v>
      </c>
      <c r="D86" s="5" t="s">
        <v>211</v>
      </c>
      <c r="E86" t="e">
        <v>#N/A</v>
      </c>
      <c r="F86" t="e">
        <v>#N/A</v>
      </c>
      <c r="G86" t="s">
        <v>2</v>
      </c>
      <c r="H86" t="s">
        <v>2</v>
      </c>
    </row>
    <row r="87" spans="1:8" ht="15.6" x14ac:dyDescent="0.25">
      <c r="A87" s="5" t="s">
        <v>3770</v>
      </c>
      <c r="B87" t="s">
        <v>4631</v>
      </c>
      <c r="C87" t="s">
        <v>3585</v>
      </c>
      <c r="D87" s="5" t="s">
        <v>213</v>
      </c>
      <c r="E87" t="e">
        <v>#N/A</v>
      </c>
      <c r="F87" t="e">
        <v>#N/A</v>
      </c>
      <c r="G87" t="e">
        <v>#N/A</v>
      </c>
      <c r="H87" t="e">
        <v>#N/A</v>
      </c>
    </row>
    <row r="88" spans="1:8" ht="15.6" x14ac:dyDescent="0.25">
      <c r="A88" s="5" t="s">
        <v>3771</v>
      </c>
      <c r="B88" t="s">
        <v>3330</v>
      </c>
      <c r="D88" s="5" t="s">
        <v>215</v>
      </c>
      <c r="E88" t="e">
        <v>#N/A</v>
      </c>
      <c r="F88" t="e">
        <v>#N/A</v>
      </c>
      <c r="G88" t="s">
        <v>5688</v>
      </c>
      <c r="H88" t="s">
        <v>2</v>
      </c>
    </row>
    <row r="89" spans="1:8" ht="15.6" x14ac:dyDescent="0.25">
      <c r="A89" s="5" t="s">
        <v>217</v>
      </c>
      <c r="D89" s="5" t="s">
        <v>217</v>
      </c>
      <c r="E89" t="e">
        <v>#N/A</v>
      </c>
      <c r="F89" t="e">
        <v>#N/A</v>
      </c>
      <c r="G89" t="s">
        <v>2</v>
      </c>
      <c r="H89" t="s">
        <v>2</v>
      </c>
    </row>
    <row r="90" spans="1:8" ht="15.6" x14ac:dyDescent="0.25">
      <c r="A90" s="5" t="s">
        <v>3772</v>
      </c>
      <c r="B90" t="s">
        <v>3282</v>
      </c>
      <c r="D90" s="5" t="s">
        <v>220</v>
      </c>
      <c r="E90" t="e">
        <v>#N/A</v>
      </c>
      <c r="F90" t="e">
        <v>#N/A</v>
      </c>
      <c r="G90" t="s">
        <v>2</v>
      </c>
      <c r="H90" t="s">
        <v>2</v>
      </c>
    </row>
    <row r="91" spans="1:8" ht="15.6" x14ac:dyDescent="0.25">
      <c r="A91" s="5" t="s">
        <v>222</v>
      </c>
      <c r="D91" s="5" t="s">
        <v>222</v>
      </c>
      <c r="E91" t="e">
        <v>#N/A</v>
      </c>
      <c r="F91" t="e">
        <v>#N/A</v>
      </c>
      <c r="G91" t="s">
        <v>2</v>
      </c>
      <c r="H91" t="s">
        <v>2</v>
      </c>
    </row>
    <row r="92" spans="1:8" ht="15.6" x14ac:dyDescent="0.25">
      <c r="A92" s="5" t="s">
        <v>3773</v>
      </c>
      <c r="B92" t="s">
        <v>3282</v>
      </c>
      <c r="D92" s="5" t="s">
        <v>224</v>
      </c>
      <c r="E92" t="e">
        <v>#N/A</v>
      </c>
      <c r="F92" t="e">
        <v>#N/A</v>
      </c>
      <c r="G92" t="s">
        <v>2</v>
      </c>
      <c r="H92" t="s">
        <v>2</v>
      </c>
    </row>
    <row r="93" spans="1:8" ht="15.6" x14ac:dyDescent="0.25">
      <c r="A93" s="5" t="s">
        <v>226</v>
      </c>
      <c r="D93" s="5" t="s">
        <v>226</v>
      </c>
      <c r="E93" t="e">
        <v>#N/A</v>
      </c>
      <c r="F93" t="e">
        <v>#N/A</v>
      </c>
      <c r="G93" t="s">
        <v>2</v>
      </c>
      <c r="H93" t="s">
        <v>2</v>
      </c>
    </row>
    <row r="94" spans="1:8" ht="15.6" x14ac:dyDescent="0.25">
      <c r="A94" s="5" t="s">
        <v>228</v>
      </c>
      <c r="D94" s="5" t="s">
        <v>228</v>
      </c>
      <c r="E94" t="e">
        <v>#N/A</v>
      </c>
      <c r="F94" t="e">
        <v>#N/A</v>
      </c>
      <c r="G94" t="s">
        <v>2</v>
      </c>
      <c r="H94" t="s">
        <v>2</v>
      </c>
    </row>
    <row r="95" spans="1:8" ht="15.6" x14ac:dyDescent="0.25">
      <c r="A95" s="5" t="s">
        <v>3774</v>
      </c>
      <c r="B95" t="s">
        <v>3282</v>
      </c>
      <c r="D95" s="5" t="s">
        <v>231</v>
      </c>
      <c r="E95" t="e">
        <v>#N/A</v>
      </c>
      <c r="F95" t="e">
        <v>#N/A</v>
      </c>
      <c r="G95" t="s">
        <v>2</v>
      </c>
      <c r="H95" t="s">
        <v>2</v>
      </c>
    </row>
    <row r="96" spans="1:8" ht="15.6" x14ac:dyDescent="0.25">
      <c r="A96" s="5" t="s">
        <v>3775</v>
      </c>
      <c r="B96" t="s">
        <v>1314</v>
      </c>
      <c r="D96" s="5" t="s">
        <v>234</v>
      </c>
      <c r="E96" t="e">
        <v>#N/A</v>
      </c>
      <c r="F96" t="e">
        <v>#N/A</v>
      </c>
      <c r="G96" t="s">
        <v>5689</v>
      </c>
      <c r="H96" t="s">
        <v>2</v>
      </c>
    </row>
    <row r="97" spans="1:8" ht="15.6" x14ac:dyDescent="0.25">
      <c r="A97" s="5" t="s">
        <v>3776</v>
      </c>
      <c r="B97" t="s">
        <v>3777</v>
      </c>
      <c r="D97" s="5" t="s">
        <v>236</v>
      </c>
      <c r="E97" t="e">
        <v>#N/A</v>
      </c>
      <c r="F97" t="e">
        <v>#N/A</v>
      </c>
      <c r="G97" t="e">
        <v>#N/A</v>
      </c>
      <c r="H97" t="s">
        <v>2</v>
      </c>
    </row>
    <row r="98" spans="1:8" ht="15.6" x14ac:dyDescent="0.25">
      <c r="A98" s="5" t="s">
        <v>3778</v>
      </c>
      <c r="B98" t="s">
        <v>3613</v>
      </c>
      <c r="D98" s="5" t="s">
        <v>238</v>
      </c>
      <c r="E98" t="e">
        <v>#N/A</v>
      </c>
      <c r="F98" t="e">
        <v>#N/A</v>
      </c>
      <c r="G98" t="s">
        <v>5684</v>
      </c>
      <c r="H98" t="s">
        <v>2</v>
      </c>
    </row>
    <row r="99" spans="1:8" ht="15.6" x14ac:dyDescent="0.25">
      <c r="A99" s="5" t="s">
        <v>3779</v>
      </c>
      <c r="B99" t="s">
        <v>3282</v>
      </c>
      <c r="D99" s="5" t="s">
        <v>240</v>
      </c>
      <c r="E99" t="e">
        <v>#N/A</v>
      </c>
      <c r="F99" t="e">
        <v>#N/A</v>
      </c>
      <c r="G99" t="s">
        <v>2</v>
      </c>
      <c r="H99" t="s">
        <v>2</v>
      </c>
    </row>
    <row r="100" spans="1:8" ht="15.6" x14ac:dyDescent="0.25">
      <c r="A100" s="5" t="s">
        <v>242</v>
      </c>
      <c r="D100" s="5" t="s">
        <v>242</v>
      </c>
      <c r="E100" t="e">
        <v>#N/A</v>
      </c>
      <c r="F100" t="e">
        <v>#N/A</v>
      </c>
      <c r="G100" t="s">
        <v>2</v>
      </c>
      <c r="H100" t="s">
        <v>2</v>
      </c>
    </row>
    <row r="101" spans="1:8" ht="15.6" x14ac:dyDescent="0.25">
      <c r="A101" s="5" t="s">
        <v>3780</v>
      </c>
      <c r="B101" t="s">
        <v>4632</v>
      </c>
      <c r="C101" t="s">
        <v>3585</v>
      </c>
      <c r="D101" s="5" t="s">
        <v>245</v>
      </c>
      <c r="E101" t="e">
        <v>#N/A</v>
      </c>
      <c r="F101" t="e">
        <v>#N/A</v>
      </c>
      <c r="G101" t="e">
        <v>#N/A</v>
      </c>
      <c r="H101" t="e">
        <v>#N/A</v>
      </c>
    </row>
    <row r="102" spans="1:8" ht="15.6" x14ac:dyDescent="0.25">
      <c r="A102" s="5" t="s">
        <v>3781</v>
      </c>
      <c r="B102" t="s">
        <v>3782</v>
      </c>
      <c r="D102" s="5" t="s">
        <v>247</v>
      </c>
      <c r="E102" t="e">
        <v>#N/A</v>
      </c>
      <c r="F102" t="e">
        <v>#N/A</v>
      </c>
      <c r="G102" t="e">
        <v>#N/A</v>
      </c>
      <c r="H102" t="s">
        <v>2</v>
      </c>
    </row>
    <row r="103" spans="1:8" ht="15.6" x14ac:dyDescent="0.25">
      <c r="A103" s="5" t="s">
        <v>249</v>
      </c>
      <c r="D103" s="5" t="s">
        <v>249</v>
      </c>
      <c r="E103" t="e">
        <v>#N/A</v>
      </c>
      <c r="F103" t="e">
        <v>#N/A</v>
      </c>
      <c r="G103" t="s">
        <v>2</v>
      </c>
      <c r="H103" t="s">
        <v>2</v>
      </c>
    </row>
    <row r="104" spans="1:8" ht="15.6" x14ac:dyDescent="0.25">
      <c r="A104" s="5" t="s">
        <v>251</v>
      </c>
      <c r="D104" s="5" t="s">
        <v>251</v>
      </c>
      <c r="E104" t="e">
        <v>#N/A</v>
      </c>
      <c r="F104" t="s">
        <v>3257</v>
      </c>
      <c r="G104" t="s">
        <v>2</v>
      </c>
      <c r="H104" t="s">
        <v>2</v>
      </c>
    </row>
    <row r="105" spans="1:8" ht="15.6" x14ac:dyDescent="0.25">
      <c r="A105" s="5" t="s">
        <v>2399</v>
      </c>
      <c r="B105" t="s">
        <v>3397</v>
      </c>
      <c r="D105" s="5" t="s">
        <v>253</v>
      </c>
      <c r="E105" t="e">
        <v>#N/A</v>
      </c>
      <c r="F105" t="e">
        <v>#N/A</v>
      </c>
      <c r="G105" t="e">
        <v>#N/A</v>
      </c>
      <c r="H105" t="s">
        <v>2</v>
      </c>
    </row>
    <row r="106" spans="1:8" ht="15.6" x14ac:dyDescent="0.25">
      <c r="A106" s="5" t="s">
        <v>3783</v>
      </c>
      <c r="B106" t="s">
        <v>4633</v>
      </c>
      <c r="C106" t="s">
        <v>3630</v>
      </c>
      <c r="D106" s="5" t="s">
        <v>255</v>
      </c>
      <c r="E106" t="e">
        <v>#N/A</v>
      </c>
      <c r="F106" t="e">
        <v>#N/A</v>
      </c>
      <c r="G106" t="e">
        <v>#N/A</v>
      </c>
      <c r="H106" t="e">
        <v>#N/A</v>
      </c>
    </row>
    <row r="107" spans="1:8" ht="15.6" x14ac:dyDescent="0.25">
      <c r="A107" s="5" t="s">
        <v>3784</v>
      </c>
      <c r="B107" t="s">
        <v>4634</v>
      </c>
      <c r="C107" t="s">
        <v>4635</v>
      </c>
      <c r="D107" s="5" t="s">
        <v>258</v>
      </c>
      <c r="E107" t="e">
        <v>#N/A</v>
      </c>
      <c r="F107" t="e">
        <v>#N/A</v>
      </c>
      <c r="G107" t="e">
        <v>#N/A</v>
      </c>
      <c r="H107" t="e">
        <v>#N/A</v>
      </c>
    </row>
    <row r="108" spans="1:8" ht="15.6" x14ac:dyDescent="0.25">
      <c r="A108" s="5" t="s">
        <v>261</v>
      </c>
      <c r="D108" s="5" t="s">
        <v>261</v>
      </c>
      <c r="E108" t="e">
        <v>#N/A</v>
      </c>
      <c r="F108" t="e">
        <v>#N/A</v>
      </c>
      <c r="G108" t="s">
        <v>2</v>
      </c>
      <c r="H108" t="s">
        <v>2</v>
      </c>
    </row>
    <row r="109" spans="1:8" ht="15.6" x14ac:dyDescent="0.25">
      <c r="A109" s="5" t="s">
        <v>263</v>
      </c>
      <c r="D109" s="5" t="s">
        <v>263</v>
      </c>
      <c r="E109" t="e">
        <v>#N/A</v>
      </c>
      <c r="F109" t="e">
        <v>#N/A</v>
      </c>
      <c r="G109" t="s">
        <v>2</v>
      </c>
      <c r="H109" t="s">
        <v>2</v>
      </c>
    </row>
    <row r="110" spans="1:8" ht="15.6" x14ac:dyDescent="0.25">
      <c r="A110" s="5" t="s">
        <v>3785</v>
      </c>
      <c r="B110" t="s">
        <v>3786</v>
      </c>
      <c r="D110" s="5" t="s">
        <v>265</v>
      </c>
      <c r="E110" t="e">
        <v>#N/A</v>
      </c>
      <c r="F110" t="e">
        <v>#N/A</v>
      </c>
      <c r="G110" t="s">
        <v>5690</v>
      </c>
      <c r="H110" t="s">
        <v>2</v>
      </c>
    </row>
    <row r="111" spans="1:8" ht="15.6" x14ac:dyDescent="0.25">
      <c r="A111" s="5" t="s">
        <v>3787</v>
      </c>
      <c r="B111" t="s">
        <v>3282</v>
      </c>
      <c r="D111" s="5" t="s">
        <v>267</v>
      </c>
      <c r="E111" t="e">
        <v>#N/A</v>
      </c>
      <c r="F111" t="e">
        <v>#N/A</v>
      </c>
      <c r="G111" t="s">
        <v>2</v>
      </c>
      <c r="H111" t="s">
        <v>2</v>
      </c>
    </row>
    <row r="112" spans="1:8" ht="15.6" x14ac:dyDescent="0.25">
      <c r="A112" s="5" t="s">
        <v>3788</v>
      </c>
      <c r="B112" t="s">
        <v>4636</v>
      </c>
      <c r="C112" t="s">
        <v>3430</v>
      </c>
      <c r="D112" s="5" t="s">
        <v>269</v>
      </c>
      <c r="E112" t="e">
        <v>#N/A</v>
      </c>
      <c r="F112" t="e">
        <v>#N/A</v>
      </c>
      <c r="G112" t="e">
        <v>#N/A</v>
      </c>
      <c r="H112" t="s">
        <v>5691</v>
      </c>
    </row>
    <row r="113" spans="1:8" ht="15.6" x14ac:dyDescent="0.25">
      <c r="A113" s="5" t="s">
        <v>3789</v>
      </c>
      <c r="B113" t="s">
        <v>3790</v>
      </c>
      <c r="D113" s="5" t="s">
        <v>271</v>
      </c>
      <c r="E113" t="e">
        <v>#N/A</v>
      </c>
      <c r="F113" t="e">
        <v>#N/A</v>
      </c>
      <c r="G113" t="e">
        <v>#N/A</v>
      </c>
      <c r="H113" t="s">
        <v>2</v>
      </c>
    </row>
    <row r="114" spans="1:8" ht="15.6" x14ac:dyDescent="0.25">
      <c r="A114" s="5" t="s">
        <v>3791</v>
      </c>
      <c r="B114" t="s">
        <v>4637</v>
      </c>
      <c r="C114" t="s">
        <v>3615</v>
      </c>
      <c r="D114" s="5" t="s">
        <v>273</v>
      </c>
      <c r="E114" t="e">
        <v>#N/A</v>
      </c>
      <c r="F114" t="e">
        <v>#N/A</v>
      </c>
      <c r="G114" t="e">
        <v>#N/A</v>
      </c>
      <c r="H114" t="e">
        <v>#N/A</v>
      </c>
    </row>
    <row r="115" spans="1:8" ht="15.6" x14ac:dyDescent="0.25">
      <c r="A115" s="5" t="s">
        <v>275</v>
      </c>
      <c r="D115" s="5" t="s">
        <v>275</v>
      </c>
      <c r="E115" t="e">
        <v>#N/A</v>
      </c>
      <c r="F115" t="e">
        <v>#N/A</v>
      </c>
      <c r="G115" t="s">
        <v>2</v>
      </c>
      <c r="H115" t="s">
        <v>2</v>
      </c>
    </row>
    <row r="116" spans="1:8" ht="15.6" x14ac:dyDescent="0.25">
      <c r="A116" s="5" t="s">
        <v>3792</v>
      </c>
      <c r="B116" t="s">
        <v>3347</v>
      </c>
      <c r="D116" s="5" t="s">
        <v>277</v>
      </c>
      <c r="E116" t="e">
        <v>#N/A</v>
      </c>
      <c r="F116" t="e">
        <v>#N/A</v>
      </c>
      <c r="G116" t="s">
        <v>5680</v>
      </c>
      <c r="H116" t="s">
        <v>2</v>
      </c>
    </row>
    <row r="117" spans="1:8" ht="15.6" x14ac:dyDescent="0.25">
      <c r="A117" s="5" t="s">
        <v>3793</v>
      </c>
      <c r="B117" t="s">
        <v>3282</v>
      </c>
      <c r="D117" s="5" t="s">
        <v>279</v>
      </c>
      <c r="E117" t="e">
        <v>#N/A</v>
      </c>
      <c r="F117" t="s">
        <v>5692</v>
      </c>
      <c r="G117" t="s">
        <v>2</v>
      </c>
      <c r="H117" t="s">
        <v>2</v>
      </c>
    </row>
    <row r="118" spans="1:8" ht="15.6" x14ac:dyDescent="0.25">
      <c r="A118" s="5" t="s">
        <v>282</v>
      </c>
      <c r="D118" s="5" t="s">
        <v>282</v>
      </c>
      <c r="E118" t="e">
        <v>#N/A</v>
      </c>
      <c r="F118" t="e">
        <v>#N/A</v>
      </c>
      <c r="G118" t="s">
        <v>2</v>
      </c>
      <c r="H118" t="s">
        <v>2</v>
      </c>
    </row>
    <row r="119" spans="1:8" ht="15.6" x14ac:dyDescent="0.25">
      <c r="A119" s="5" t="s">
        <v>284</v>
      </c>
      <c r="D119" s="5" t="s">
        <v>284</v>
      </c>
      <c r="E119" t="e">
        <v>#N/A</v>
      </c>
      <c r="F119" t="e">
        <v>#N/A</v>
      </c>
      <c r="G119" t="s">
        <v>2</v>
      </c>
      <c r="H119" t="s">
        <v>2</v>
      </c>
    </row>
    <row r="120" spans="1:8" ht="15.6" x14ac:dyDescent="0.25">
      <c r="A120" s="5" t="s">
        <v>287</v>
      </c>
      <c r="D120" s="5" t="s">
        <v>287</v>
      </c>
      <c r="E120" t="e">
        <v>#N/A</v>
      </c>
      <c r="F120" t="e">
        <v>#N/A</v>
      </c>
      <c r="G120" t="s">
        <v>2</v>
      </c>
      <c r="H120" t="s">
        <v>2</v>
      </c>
    </row>
    <row r="121" spans="1:8" ht="15.6" x14ac:dyDescent="0.25">
      <c r="A121" s="5" t="s">
        <v>3794</v>
      </c>
      <c r="B121" t="s">
        <v>3795</v>
      </c>
      <c r="D121" s="5" t="s">
        <v>289</v>
      </c>
      <c r="E121" t="e">
        <v>#N/A</v>
      </c>
      <c r="F121" t="e">
        <v>#N/A</v>
      </c>
      <c r="G121" t="e">
        <v>#N/A</v>
      </c>
      <c r="H121" t="s">
        <v>2</v>
      </c>
    </row>
    <row r="122" spans="1:8" ht="15.6" x14ac:dyDescent="0.25">
      <c r="A122" s="5" t="s">
        <v>2856</v>
      </c>
      <c r="B122" t="s">
        <v>4638</v>
      </c>
      <c r="C122" t="s">
        <v>4639</v>
      </c>
      <c r="D122" s="5" t="s">
        <v>291</v>
      </c>
      <c r="E122" t="e">
        <v>#N/A</v>
      </c>
      <c r="F122" t="s">
        <v>5681</v>
      </c>
      <c r="G122" t="e">
        <v>#N/A</v>
      </c>
      <c r="H122" t="e">
        <v>#N/A</v>
      </c>
    </row>
    <row r="123" spans="1:8" ht="15.6" x14ac:dyDescent="0.25">
      <c r="A123" s="5" t="s">
        <v>3796</v>
      </c>
      <c r="B123" t="s">
        <v>3613</v>
      </c>
      <c r="D123" s="5" t="s">
        <v>294</v>
      </c>
      <c r="E123" t="e">
        <v>#N/A</v>
      </c>
      <c r="F123" t="e">
        <v>#N/A</v>
      </c>
      <c r="G123" t="s">
        <v>5684</v>
      </c>
      <c r="H123" t="s">
        <v>2</v>
      </c>
    </row>
    <row r="124" spans="1:8" ht="15.6" x14ac:dyDescent="0.25">
      <c r="A124" s="5" t="s">
        <v>296</v>
      </c>
      <c r="D124" s="5" t="s">
        <v>296</v>
      </c>
      <c r="E124" t="e">
        <v>#N/A</v>
      </c>
      <c r="F124" t="e">
        <v>#N/A</v>
      </c>
      <c r="G124" t="s">
        <v>2</v>
      </c>
      <c r="H124" t="s">
        <v>2</v>
      </c>
    </row>
    <row r="125" spans="1:8" ht="15.6" x14ac:dyDescent="0.25">
      <c r="A125" s="5" t="s">
        <v>298</v>
      </c>
      <c r="D125" s="5" t="s">
        <v>298</v>
      </c>
      <c r="E125" t="e">
        <v>#N/A</v>
      </c>
      <c r="F125" t="e">
        <v>#N/A</v>
      </c>
      <c r="G125" t="s">
        <v>2</v>
      </c>
      <c r="H125" t="s">
        <v>2</v>
      </c>
    </row>
    <row r="126" spans="1:8" ht="15.6" x14ac:dyDescent="0.25">
      <c r="A126" s="5" t="s">
        <v>300</v>
      </c>
      <c r="D126" s="5" t="s">
        <v>300</v>
      </c>
      <c r="E126" t="e">
        <v>#N/A</v>
      </c>
      <c r="F126" t="e">
        <v>#N/A</v>
      </c>
      <c r="G126" t="s">
        <v>2</v>
      </c>
      <c r="H126" t="s">
        <v>2</v>
      </c>
    </row>
    <row r="127" spans="1:8" ht="15.6" x14ac:dyDescent="0.25">
      <c r="A127" s="5" t="s">
        <v>303</v>
      </c>
      <c r="D127" s="5" t="s">
        <v>303</v>
      </c>
      <c r="E127" t="e">
        <v>#N/A</v>
      </c>
      <c r="F127" t="e">
        <v>#N/A</v>
      </c>
      <c r="G127" t="s">
        <v>2</v>
      </c>
      <c r="H127" t="s">
        <v>2</v>
      </c>
    </row>
    <row r="128" spans="1:8" ht="15.6" x14ac:dyDescent="0.25">
      <c r="A128" s="5" t="s">
        <v>305</v>
      </c>
      <c r="D128" s="5" t="s">
        <v>305</v>
      </c>
      <c r="E128" t="e">
        <v>#N/A</v>
      </c>
      <c r="F128" t="e">
        <v>#N/A</v>
      </c>
      <c r="G128" t="s">
        <v>2</v>
      </c>
      <c r="H128" t="s">
        <v>2</v>
      </c>
    </row>
    <row r="129" spans="1:8" ht="15.6" x14ac:dyDescent="0.25">
      <c r="A129" s="5" t="s">
        <v>307</v>
      </c>
      <c r="D129" s="5" t="s">
        <v>307</v>
      </c>
      <c r="E129" t="e">
        <v>#N/A</v>
      </c>
      <c r="F129" t="e">
        <v>#N/A</v>
      </c>
      <c r="G129" t="s">
        <v>2</v>
      </c>
      <c r="H129" t="s">
        <v>2</v>
      </c>
    </row>
    <row r="130" spans="1:8" ht="15.6" x14ac:dyDescent="0.25">
      <c r="A130" s="5" t="s">
        <v>309</v>
      </c>
      <c r="D130" s="5" t="s">
        <v>309</v>
      </c>
      <c r="E130" t="e">
        <v>#N/A</v>
      </c>
      <c r="F130" t="e">
        <v>#N/A</v>
      </c>
      <c r="G130" t="s">
        <v>2</v>
      </c>
      <c r="H130" t="s">
        <v>2</v>
      </c>
    </row>
    <row r="131" spans="1:8" ht="15.6" x14ac:dyDescent="0.25">
      <c r="A131" s="5" t="s">
        <v>3797</v>
      </c>
      <c r="B131" t="s">
        <v>3798</v>
      </c>
      <c r="D131" s="5" t="s">
        <v>311</v>
      </c>
      <c r="E131" t="e">
        <v>#N/A</v>
      </c>
      <c r="F131" t="e">
        <v>#N/A</v>
      </c>
      <c r="G131" t="e">
        <v>#N/A</v>
      </c>
      <c r="H131" t="s">
        <v>2</v>
      </c>
    </row>
    <row r="132" spans="1:8" ht="15.6" x14ac:dyDescent="0.25">
      <c r="A132" s="5" t="s">
        <v>3799</v>
      </c>
      <c r="B132" t="s">
        <v>3282</v>
      </c>
      <c r="D132" s="5" t="s">
        <v>313</v>
      </c>
      <c r="E132" t="e">
        <v>#N/A</v>
      </c>
      <c r="F132" t="e">
        <v>#N/A</v>
      </c>
      <c r="G132" t="s">
        <v>2</v>
      </c>
      <c r="H132" t="s">
        <v>2</v>
      </c>
    </row>
    <row r="133" spans="1:8" ht="15.6" x14ac:dyDescent="0.25">
      <c r="A133" s="5" t="s">
        <v>3800</v>
      </c>
      <c r="B133" t="s">
        <v>3282</v>
      </c>
      <c r="D133" s="5" t="s">
        <v>315</v>
      </c>
      <c r="E133" t="e">
        <v>#N/A</v>
      </c>
      <c r="F133" t="e">
        <v>#N/A</v>
      </c>
      <c r="G133" t="s">
        <v>2</v>
      </c>
      <c r="H133" t="s">
        <v>2</v>
      </c>
    </row>
    <row r="134" spans="1:8" ht="15.6" x14ac:dyDescent="0.25">
      <c r="A134" s="5" t="s">
        <v>3801</v>
      </c>
      <c r="B134" t="s">
        <v>3613</v>
      </c>
      <c r="D134" s="5" t="s">
        <v>317</v>
      </c>
      <c r="E134" t="e">
        <v>#N/A</v>
      </c>
      <c r="F134" t="e">
        <v>#N/A</v>
      </c>
      <c r="G134" t="s">
        <v>5684</v>
      </c>
      <c r="H134" t="s">
        <v>2</v>
      </c>
    </row>
    <row r="135" spans="1:8" ht="15.6" x14ac:dyDescent="0.25">
      <c r="A135" s="5" t="s">
        <v>3802</v>
      </c>
      <c r="B135" t="s">
        <v>3282</v>
      </c>
      <c r="D135" s="5" t="s">
        <v>319</v>
      </c>
      <c r="E135" t="e">
        <v>#N/A</v>
      </c>
      <c r="F135" t="e">
        <v>#N/A</v>
      </c>
      <c r="G135" t="s">
        <v>2</v>
      </c>
      <c r="H135" t="s">
        <v>2</v>
      </c>
    </row>
    <row r="136" spans="1:8" ht="15.6" x14ac:dyDescent="0.25">
      <c r="A136" s="5" t="s">
        <v>322</v>
      </c>
      <c r="D136" s="5" t="s">
        <v>322</v>
      </c>
      <c r="E136" t="e">
        <v>#N/A</v>
      </c>
      <c r="F136" t="e">
        <v>#N/A</v>
      </c>
      <c r="G136" t="s">
        <v>2</v>
      </c>
      <c r="H136" t="s">
        <v>2</v>
      </c>
    </row>
    <row r="137" spans="1:8" ht="15.6" x14ac:dyDescent="0.25">
      <c r="A137" s="5" t="s">
        <v>324</v>
      </c>
      <c r="D137" s="5" t="s">
        <v>324</v>
      </c>
      <c r="E137" t="e">
        <v>#N/A</v>
      </c>
      <c r="F137" t="e">
        <v>#N/A</v>
      </c>
      <c r="G137" t="s">
        <v>2</v>
      </c>
      <c r="H137" t="s">
        <v>2</v>
      </c>
    </row>
    <row r="138" spans="1:8" ht="15.6" x14ac:dyDescent="0.25">
      <c r="A138" s="5" t="s">
        <v>3803</v>
      </c>
      <c r="B138" t="s">
        <v>3347</v>
      </c>
      <c r="D138" s="5" t="s">
        <v>326</v>
      </c>
      <c r="E138" t="e">
        <v>#N/A</v>
      </c>
      <c r="F138" t="e">
        <v>#N/A</v>
      </c>
      <c r="G138" t="s">
        <v>5680</v>
      </c>
      <c r="H138" t="s">
        <v>2</v>
      </c>
    </row>
    <row r="139" spans="1:8" ht="15.6" x14ac:dyDescent="0.25">
      <c r="A139" s="5" t="s">
        <v>329</v>
      </c>
      <c r="D139" s="5" t="s">
        <v>329</v>
      </c>
      <c r="E139" t="e">
        <v>#N/A</v>
      </c>
      <c r="F139" t="e">
        <v>#N/A</v>
      </c>
      <c r="G139" t="s">
        <v>2</v>
      </c>
      <c r="H139" t="s">
        <v>2</v>
      </c>
    </row>
    <row r="140" spans="1:8" ht="15.6" x14ac:dyDescent="0.25">
      <c r="A140" s="5" t="s">
        <v>70</v>
      </c>
      <c r="B140" t="s">
        <v>3804</v>
      </c>
      <c r="D140" s="5" t="s">
        <v>331</v>
      </c>
      <c r="E140" t="e">
        <v>#N/A</v>
      </c>
      <c r="F140" t="e">
        <v>#N/A</v>
      </c>
      <c r="G140" t="e">
        <v>#N/A</v>
      </c>
      <c r="H140" t="s">
        <v>2</v>
      </c>
    </row>
    <row r="141" spans="1:8" ht="15.6" x14ac:dyDescent="0.25">
      <c r="A141" s="5" t="s">
        <v>2856</v>
      </c>
      <c r="B141" t="s">
        <v>4640</v>
      </c>
      <c r="C141" t="s">
        <v>4641</v>
      </c>
      <c r="D141" s="5" t="s">
        <v>333</v>
      </c>
      <c r="E141" t="e">
        <v>#N/A</v>
      </c>
      <c r="F141" t="s">
        <v>5681</v>
      </c>
      <c r="G141" t="e">
        <v>#N/A</v>
      </c>
      <c r="H141" t="e">
        <v>#N/A</v>
      </c>
    </row>
    <row r="142" spans="1:8" ht="15.6" x14ac:dyDescent="0.25">
      <c r="A142" s="5" t="s">
        <v>336</v>
      </c>
      <c r="D142" s="5" t="s">
        <v>336</v>
      </c>
      <c r="E142" t="e">
        <v>#N/A</v>
      </c>
      <c r="F142" t="e">
        <v>#N/A</v>
      </c>
      <c r="G142" t="s">
        <v>2</v>
      </c>
      <c r="H142" t="s">
        <v>2</v>
      </c>
    </row>
    <row r="143" spans="1:8" ht="15.6" x14ac:dyDescent="0.25">
      <c r="A143" s="5" t="s">
        <v>3805</v>
      </c>
      <c r="B143" t="s">
        <v>3282</v>
      </c>
      <c r="D143" s="5" t="s">
        <v>338</v>
      </c>
      <c r="E143" t="e">
        <v>#N/A</v>
      </c>
      <c r="F143" t="e">
        <v>#N/A</v>
      </c>
      <c r="G143" t="s">
        <v>2</v>
      </c>
      <c r="H143" t="s">
        <v>2</v>
      </c>
    </row>
    <row r="144" spans="1:8" ht="15.6" x14ac:dyDescent="0.25">
      <c r="A144" s="5" t="s">
        <v>2856</v>
      </c>
      <c r="B144" t="s">
        <v>4642</v>
      </c>
      <c r="C144" t="s">
        <v>4643</v>
      </c>
      <c r="D144" s="5" t="s">
        <v>340</v>
      </c>
      <c r="E144" t="e">
        <v>#N/A</v>
      </c>
      <c r="F144" t="s">
        <v>5681</v>
      </c>
      <c r="G144" t="e">
        <v>#N/A</v>
      </c>
      <c r="H144" t="e">
        <v>#N/A</v>
      </c>
    </row>
    <row r="145" spans="1:8" ht="15.6" x14ac:dyDescent="0.25">
      <c r="A145" s="5" t="s">
        <v>343</v>
      </c>
      <c r="D145" s="5" t="s">
        <v>343</v>
      </c>
      <c r="E145" t="e">
        <v>#N/A</v>
      </c>
      <c r="F145" t="e">
        <v>#N/A</v>
      </c>
      <c r="G145" t="s">
        <v>2</v>
      </c>
      <c r="H145" t="s">
        <v>2</v>
      </c>
    </row>
    <row r="146" spans="1:8" ht="15.6" x14ac:dyDescent="0.25">
      <c r="A146" s="5" t="s">
        <v>3806</v>
      </c>
      <c r="B146" t="s">
        <v>3303</v>
      </c>
      <c r="D146" s="5" t="s">
        <v>345</v>
      </c>
      <c r="E146" t="e">
        <v>#N/A</v>
      </c>
      <c r="F146" t="e">
        <v>#N/A</v>
      </c>
      <c r="G146" t="e">
        <v>#N/A</v>
      </c>
      <c r="H146" t="s">
        <v>2</v>
      </c>
    </row>
    <row r="147" spans="1:8" ht="15.6" x14ac:dyDescent="0.25">
      <c r="A147" s="5" t="s">
        <v>3807</v>
      </c>
      <c r="B147" t="s">
        <v>3808</v>
      </c>
      <c r="D147" s="5" t="s">
        <v>347</v>
      </c>
      <c r="E147" t="e">
        <v>#N/A</v>
      </c>
      <c r="F147" t="e">
        <v>#N/A</v>
      </c>
      <c r="G147" t="e">
        <v>#N/A</v>
      </c>
      <c r="H147" t="s">
        <v>2</v>
      </c>
    </row>
    <row r="148" spans="1:8" ht="15.6" x14ac:dyDescent="0.25">
      <c r="A148" s="5" t="s">
        <v>350</v>
      </c>
      <c r="D148" s="5" t="s">
        <v>350</v>
      </c>
      <c r="E148" t="e">
        <v>#N/A</v>
      </c>
      <c r="F148" t="e">
        <v>#N/A</v>
      </c>
      <c r="G148" t="s">
        <v>2</v>
      </c>
      <c r="H148" t="s">
        <v>2</v>
      </c>
    </row>
    <row r="149" spans="1:8" ht="15.6" x14ac:dyDescent="0.25">
      <c r="A149" s="5" t="s">
        <v>352</v>
      </c>
      <c r="D149" s="5" t="s">
        <v>352</v>
      </c>
      <c r="E149" t="e">
        <v>#N/A</v>
      </c>
      <c r="F149" t="e">
        <v>#N/A</v>
      </c>
      <c r="G149" t="s">
        <v>2</v>
      </c>
      <c r="H149" t="s">
        <v>2</v>
      </c>
    </row>
    <row r="150" spans="1:8" ht="15.6" x14ac:dyDescent="0.25">
      <c r="A150" s="5" t="s">
        <v>3809</v>
      </c>
      <c r="B150" t="s">
        <v>3810</v>
      </c>
      <c r="D150" s="5" t="s">
        <v>354</v>
      </c>
      <c r="E150" t="e">
        <v>#N/A</v>
      </c>
      <c r="F150" t="e">
        <v>#N/A</v>
      </c>
      <c r="G150" t="e">
        <v>#N/A</v>
      </c>
      <c r="H150" t="s">
        <v>2</v>
      </c>
    </row>
    <row r="151" spans="1:8" ht="15.6" x14ac:dyDescent="0.25">
      <c r="A151" s="5" t="s">
        <v>3811</v>
      </c>
      <c r="B151" t="s">
        <v>3812</v>
      </c>
      <c r="D151" s="5" t="s">
        <v>356</v>
      </c>
      <c r="E151" t="e">
        <v>#N/A</v>
      </c>
      <c r="F151" t="e">
        <v>#N/A</v>
      </c>
      <c r="G151" t="s">
        <v>5693</v>
      </c>
      <c r="H151" t="s">
        <v>2</v>
      </c>
    </row>
    <row r="152" spans="1:8" ht="15.6" x14ac:dyDescent="0.25">
      <c r="A152" s="5" t="s">
        <v>358</v>
      </c>
      <c r="D152" s="5" t="s">
        <v>358</v>
      </c>
      <c r="E152" t="e">
        <v>#N/A</v>
      </c>
      <c r="F152" t="e">
        <v>#N/A</v>
      </c>
      <c r="G152" t="s">
        <v>2</v>
      </c>
      <c r="H152" t="s">
        <v>2</v>
      </c>
    </row>
    <row r="153" spans="1:8" ht="15.6" x14ac:dyDescent="0.25">
      <c r="A153" s="5" t="s">
        <v>360</v>
      </c>
      <c r="D153" s="5" t="s">
        <v>360</v>
      </c>
      <c r="E153" t="e">
        <v>#N/A</v>
      </c>
      <c r="F153" t="e">
        <v>#N/A</v>
      </c>
      <c r="G153" t="s">
        <v>2</v>
      </c>
      <c r="H153" t="s">
        <v>2</v>
      </c>
    </row>
    <row r="154" spans="1:8" ht="15.6" x14ac:dyDescent="0.25">
      <c r="A154" s="5" t="s">
        <v>3813</v>
      </c>
      <c r="B154" t="s">
        <v>3477</v>
      </c>
      <c r="D154" s="5" t="s">
        <v>363</v>
      </c>
      <c r="E154" t="e">
        <v>#N/A</v>
      </c>
      <c r="F154" t="s">
        <v>5694</v>
      </c>
      <c r="G154" t="s">
        <v>5679</v>
      </c>
      <c r="H154" t="s">
        <v>2</v>
      </c>
    </row>
    <row r="155" spans="1:8" ht="15.6" x14ac:dyDescent="0.25">
      <c r="A155" s="5" t="s">
        <v>3814</v>
      </c>
      <c r="B155" t="s">
        <v>4644</v>
      </c>
      <c r="C155" t="s">
        <v>3615</v>
      </c>
      <c r="D155" s="5" t="s">
        <v>365</v>
      </c>
      <c r="E155" t="e">
        <v>#N/A</v>
      </c>
      <c r="F155" t="e">
        <v>#N/A</v>
      </c>
      <c r="G155" t="e">
        <v>#N/A</v>
      </c>
      <c r="H155" t="e">
        <v>#N/A</v>
      </c>
    </row>
    <row r="156" spans="1:8" ht="15.6" x14ac:dyDescent="0.25">
      <c r="A156" s="5" t="s">
        <v>3815</v>
      </c>
      <c r="B156" t="s">
        <v>650</v>
      </c>
      <c r="D156" s="5" t="s">
        <v>368</v>
      </c>
      <c r="E156" t="e">
        <v>#N/A</v>
      </c>
      <c r="F156" t="e">
        <v>#N/A</v>
      </c>
      <c r="G156" t="s">
        <v>5686</v>
      </c>
      <c r="H156" t="s">
        <v>2</v>
      </c>
    </row>
    <row r="157" spans="1:8" ht="15.6" x14ac:dyDescent="0.25">
      <c r="A157" s="5" t="s">
        <v>3816</v>
      </c>
      <c r="B157" t="s">
        <v>3817</v>
      </c>
      <c r="D157" s="5" t="s">
        <v>370</v>
      </c>
      <c r="E157" t="e">
        <v>#N/A</v>
      </c>
      <c r="F157" t="e">
        <v>#N/A</v>
      </c>
      <c r="G157" t="s">
        <v>5695</v>
      </c>
      <c r="H157" t="s">
        <v>2</v>
      </c>
    </row>
    <row r="158" spans="1:8" ht="15.6" x14ac:dyDescent="0.25">
      <c r="A158" s="5" t="s">
        <v>372</v>
      </c>
      <c r="D158" s="5" t="s">
        <v>372</v>
      </c>
      <c r="E158" t="e">
        <v>#N/A</v>
      </c>
      <c r="F158" t="e">
        <v>#N/A</v>
      </c>
      <c r="G158" t="s">
        <v>2</v>
      </c>
      <c r="H158" t="s">
        <v>2</v>
      </c>
    </row>
    <row r="159" spans="1:8" ht="15.6" x14ac:dyDescent="0.25">
      <c r="A159" s="5" t="s">
        <v>3818</v>
      </c>
      <c r="B159" t="s">
        <v>3391</v>
      </c>
      <c r="D159" s="5" t="s">
        <v>375</v>
      </c>
      <c r="E159" t="e">
        <v>#N/A</v>
      </c>
      <c r="F159" t="e">
        <v>#N/A</v>
      </c>
      <c r="G159" t="s">
        <v>5696</v>
      </c>
      <c r="H159" t="s">
        <v>2</v>
      </c>
    </row>
    <row r="160" spans="1:8" ht="15.6" x14ac:dyDescent="0.25">
      <c r="A160" s="5" t="s">
        <v>377</v>
      </c>
      <c r="D160" s="5" t="s">
        <v>377</v>
      </c>
      <c r="E160" t="e">
        <v>#N/A</v>
      </c>
      <c r="F160" t="e">
        <v>#N/A</v>
      </c>
      <c r="G160" t="s">
        <v>2</v>
      </c>
      <c r="H160" t="s">
        <v>2</v>
      </c>
    </row>
    <row r="161" spans="1:8" ht="15.6" x14ac:dyDescent="0.25">
      <c r="A161" s="5" t="s">
        <v>3819</v>
      </c>
      <c r="B161" t="s">
        <v>3820</v>
      </c>
      <c r="D161" s="5" t="s">
        <v>379</v>
      </c>
      <c r="E161" t="e">
        <v>#N/A</v>
      </c>
      <c r="F161" t="e">
        <v>#N/A</v>
      </c>
      <c r="G161" t="e">
        <v>#N/A</v>
      </c>
      <c r="H161" t="s">
        <v>2</v>
      </c>
    </row>
    <row r="162" spans="1:8" ht="15.6" x14ac:dyDescent="0.25">
      <c r="A162" s="5" t="s">
        <v>381</v>
      </c>
      <c r="D162" s="5" t="s">
        <v>381</v>
      </c>
      <c r="E162" t="e">
        <v>#N/A</v>
      </c>
      <c r="F162" t="e">
        <v>#N/A</v>
      </c>
      <c r="G162" t="s">
        <v>2</v>
      </c>
      <c r="H162" t="s">
        <v>2</v>
      </c>
    </row>
    <row r="163" spans="1:8" ht="15.6" x14ac:dyDescent="0.25">
      <c r="A163" s="5" t="s">
        <v>383</v>
      </c>
      <c r="D163" s="5" t="s">
        <v>383</v>
      </c>
      <c r="E163" t="e">
        <v>#N/A</v>
      </c>
      <c r="F163" t="e">
        <v>#N/A</v>
      </c>
      <c r="G163" t="s">
        <v>2</v>
      </c>
      <c r="H163" t="s">
        <v>2</v>
      </c>
    </row>
    <row r="164" spans="1:8" ht="15.6" x14ac:dyDescent="0.25">
      <c r="A164" s="5" t="s">
        <v>385</v>
      </c>
      <c r="D164" s="5" t="s">
        <v>385</v>
      </c>
      <c r="E164" t="e">
        <v>#N/A</v>
      </c>
      <c r="F164" t="e">
        <v>#N/A</v>
      </c>
      <c r="G164" t="s">
        <v>2</v>
      </c>
      <c r="H164" t="s">
        <v>2</v>
      </c>
    </row>
    <row r="165" spans="1:8" ht="15.6" x14ac:dyDescent="0.25">
      <c r="A165" s="5" t="s">
        <v>387</v>
      </c>
      <c r="D165" s="5" t="s">
        <v>387</v>
      </c>
      <c r="E165" t="e">
        <v>#N/A</v>
      </c>
      <c r="F165" t="e">
        <v>#N/A</v>
      </c>
      <c r="G165" t="s">
        <v>2</v>
      </c>
      <c r="H165" t="s">
        <v>2</v>
      </c>
    </row>
    <row r="166" spans="1:8" ht="15.6" x14ac:dyDescent="0.25">
      <c r="A166" s="5" t="s">
        <v>3821</v>
      </c>
      <c r="B166" t="s">
        <v>3282</v>
      </c>
      <c r="D166" s="5" t="s">
        <v>389</v>
      </c>
      <c r="E166" t="e">
        <v>#N/A</v>
      </c>
      <c r="F166" t="e">
        <v>#N/A</v>
      </c>
      <c r="G166" t="s">
        <v>2</v>
      </c>
      <c r="H166" t="s">
        <v>2</v>
      </c>
    </row>
    <row r="167" spans="1:8" ht="15.6" x14ac:dyDescent="0.25">
      <c r="A167" s="5" t="s">
        <v>3822</v>
      </c>
      <c r="B167" t="s">
        <v>3282</v>
      </c>
      <c r="D167" s="5" t="s">
        <v>392</v>
      </c>
      <c r="E167" t="e">
        <v>#N/A</v>
      </c>
      <c r="F167" t="e">
        <v>#N/A</v>
      </c>
      <c r="G167" t="s">
        <v>2</v>
      </c>
      <c r="H167" t="s">
        <v>2</v>
      </c>
    </row>
    <row r="168" spans="1:8" ht="15.6" x14ac:dyDescent="0.25">
      <c r="A168" s="5" t="s">
        <v>394</v>
      </c>
      <c r="D168" s="5" t="s">
        <v>394</v>
      </c>
      <c r="E168" t="e">
        <v>#N/A</v>
      </c>
      <c r="F168" t="e">
        <v>#N/A</v>
      </c>
      <c r="G168" t="s">
        <v>2</v>
      </c>
      <c r="H168" t="s">
        <v>2</v>
      </c>
    </row>
    <row r="169" spans="1:8" ht="15.6" x14ac:dyDescent="0.25">
      <c r="A169" s="5" t="s">
        <v>3814</v>
      </c>
      <c r="B169" t="s">
        <v>4645</v>
      </c>
      <c r="C169" t="s">
        <v>3584</v>
      </c>
      <c r="D169" s="5" t="s">
        <v>396</v>
      </c>
      <c r="E169" t="e">
        <v>#N/A</v>
      </c>
      <c r="F169" t="e">
        <v>#N/A</v>
      </c>
      <c r="G169" t="e">
        <v>#N/A</v>
      </c>
      <c r="H169" t="e">
        <v>#N/A</v>
      </c>
    </row>
    <row r="170" spans="1:8" ht="15.6" x14ac:dyDescent="0.25">
      <c r="A170" s="5" t="s">
        <v>2856</v>
      </c>
      <c r="B170" t="s">
        <v>4646</v>
      </c>
      <c r="C170" t="s">
        <v>3615</v>
      </c>
      <c r="D170" s="5" t="s">
        <v>398</v>
      </c>
      <c r="E170" t="e">
        <v>#N/A</v>
      </c>
      <c r="F170" t="s">
        <v>5681</v>
      </c>
      <c r="G170" t="e">
        <v>#N/A</v>
      </c>
      <c r="H170" t="e">
        <v>#N/A</v>
      </c>
    </row>
    <row r="171" spans="1:8" ht="15.6" x14ac:dyDescent="0.25">
      <c r="A171" s="5" t="s">
        <v>3823</v>
      </c>
      <c r="B171" t="s">
        <v>3282</v>
      </c>
      <c r="D171" s="5" t="s">
        <v>400</v>
      </c>
      <c r="E171" t="e">
        <v>#N/A</v>
      </c>
      <c r="F171" t="e">
        <v>#N/A</v>
      </c>
      <c r="G171" t="s">
        <v>2</v>
      </c>
      <c r="H171" t="s">
        <v>2</v>
      </c>
    </row>
    <row r="172" spans="1:8" ht="15.6" x14ac:dyDescent="0.25">
      <c r="A172" s="5" t="s">
        <v>402</v>
      </c>
      <c r="D172" s="5" t="s">
        <v>402</v>
      </c>
      <c r="E172" t="e">
        <v>#N/A</v>
      </c>
      <c r="F172" t="e">
        <v>#N/A</v>
      </c>
      <c r="G172" t="s">
        <v>2</v>
      </c>
      <c r="H172" t="s">
        <v>2</v>
      </c>
    </row>
    <row r="173" spans="1:8" ht="15.6" x14ac:dyDescent="0.25">
      <c r="A173" s="5" t="s">
        <v>405</v>
      </c>
      <c r="D173" s="5" t="s">
        <v>405</v>
      </c>
      <c r="E173" t="e">
        <v>#N/A</v>
      </c>
      <c r="F173" t="s">
        <v>5697</v>
      </c>
      <c r="G173" t="s">
        <v>2</v>
      </c>
      <c r="H173" t="s">
        <v>2</v>
      </c>
    </row>
    <row r="174" spans="1:8" ht="15.6" x14ac:dyDescent="0.25">
      <c r="A174" s="5" t="s">
        <v>70</v>
      </c>
      <c r="B174" t="s">
        <v>3824</v>
      </c>
      <c r="D174" s="5" t="s">
        <v>407</v>
      </c>
      <c r="E174" t="e">
        <v>#N/A</v>
      </c>
      <c r="F174" t="e">
        <v>#N/A</v>
      </c>
      <c r="G174" t="e">
        <v>#N/A</v>
      </c>
      <c r="H174" t="s">
        <v>2</v>
      </c>
    </row>
    <row r="175" spans="1:8" ht="15.6" x14ac:dyDescent="0.25">
      <c r="A175" s="5" t="s">
        <v>3825</v>
      </c>
      <c r="B175" t="s">
        <v>3826</v>
      </c>
      <c r="D175" s="5" t="s">
        <v>409</v>
      </c>
      <c r="E175" t="e">
        <v>#N/A</v>
      </c>
      <c r="F175" t="e">
        <v>#N/A</v>
      </c>
      <c r="G175" t="e">
        <v>#N/A</v>
      </c>
      <c r="H175" t="s">
        <v>2</v>
      </c>
    </row>
    <row r="176" spans="1:8" ht="15.6" x14ac:dyDescent="0.25">
      <c r="A176" s="5" t="s">
        <v>3791</v>
      </c>
      <c r="B176" t="s">
        <v>4647</v>
      </c>
      <c r="C176" t="s">
        <v>3615</v>
      </c>
      <c r="D176" s="5" t="s">
        <v>411</v>
      </c>
      <c r="E176" t="e">
        <v>#N/A</v>
      </c>
      <c r="F176" t="e">
        <v>#N/A</v>
      </c>
      <c r="G176" t="e">
        <v>#N/A</v>
      </c>
      <c r="H176" t="e">
        <v>#N/A</v>
      </c>
    </row>
    <row r="177" spans="1:8" ht="15.6" x14ac:dyDescent="0.25">
      <c r="A177" s="5" t="s">
        <v>413</v>
      </c>
      <c r="D177" s="5" t="s">
        <v>413</v>
      </c>
      <c r="E177" t="e">
        <v>#N/A</v>
      </c>
      <c r="F177" t="e">
        <v>#N/A</v>
      </c>
      <c r="G177" t="s">
        <v>2</v>
      </c>
      <c r="H177" t="s">
        <v>2</v>
      </c>
    </row>
    <row r="178" spans="1:8" ht="15.6" x14ac:dyDescent="0.25">
      <c r="A178" s="5" t="s">
        <v>3827</v>
      </c>
      <c r="B178" t="s">
        <v>3282</v>
      </c>
      <c r="D178" s="5" t="s">
        <v>416</v>
      </c>
      <c r="E178" t="e">
        <v>#N/A</v>
      </c>
      <c r="F178" t="e">
        <v>#N/A</v>
      </c>
      <c r="G178" t="s">
        <v>2</v>
      </c>
      <c r="H178" t="s">
        <v>2</v>
      </c>
    </row>
    <row r="179" spans="1:8" ht="15.6" x14ac:dyDescent="0.25">
      <c r="A179" s="5" t="s">
        <v>2856</v>
      </c>
      <c r="B179" t="s">
        <v>4648</v>
      </c>
      <c r="C179" t="s">
        <v>3699</v>
      </c>
      <c r="D179" s="5" t="s">
        <v>418</v>
      </c>
      <c r="E179" t="e">
        <v>#N/A</v>
      </c>
      <c r="F179" t="s">
        <v>5681</v>
      </c>
      <c r="G179" t="e">
        <v>#N/A</v>
      </c>
      <c r="H179" t="e">
        <v>#N/A</v>
      </c>
    </row>
    <row r="180" spans="1:8" ht="15.6" x14ac:dyDescent="0.25">
      <c r="A180" s="5" t="s">
        <v>420</v>
      </c>
      <c r="D180" s="5" t="s">
        <v>420</v>
      </c>
      <c r="E180" t="e">
        <v>#N/A</v>
      </c>
      <c r="F180" t="e">
        <v>#N/A</v>
      </c>
      <c r="G180" t="s">
        <v>2</v>
      </c>
      <c r="H180" t="s">
        <v>2</v>
      </c>
    </row>
    <row r="181" spans="1:8" ht="15.6" x14ac:dyDescent="0.25">
      <c r="A181" s="5" t="s">
        <v>296</v>
      </c>
      <c r="D181" s="5" t="s">
        <v>296</v>
      </c>
      <c r="E181" t="e">
        <v>#N/A</v>
      </c>
      <c r="F181" t="e">
        <v>#N/A</v>
      </c>
      <c r="G181" t="s">
        <v>2</v>
      </c>
      <c r="H181" t="s">
        <v>2</v>
      </c>
    </row>
    <row r="182" spans="1:8" ht="15.6" x14ac:dyDescent="0.25">
      <c r="A182" s="5" t="s">
        <v>3828</v>
      </c>
      <c r="B182" t="s">
        <v>3613</v>
      </c>
      <c r="D182" s="5" t="s">
        <v>424</v>
      </c>
      <c r="E182" t="e">
        <v>#N/A</v>
      </c>
      <c r="F182" t="e">
        <v>#N/A</v>
      </c>
      <c r="G182" t="s">
        <v>5684</v>
      </c>
      <c r="H182" t="s">
        <v>2</v>
      </c>
    </row>
    <row r="183" spans="1:8" ht="15.6" x14ac:dyDescent="0.25">
      <c r="A183" s="5" t="s">
        <v>2856</v>
      </c>
      <c r="B183" t="s">
        <v>4638</v>
      </c>
      <c r="C183" t="s">
        <v>4649</v>
      </c>
      <c r="D183" s="5" t="s">
        <v>426</v>
      </c>
      <c r="E183" t="e">
        <v>#N/A</v>
      </c>
      <c r="F183" t="s">
        <v>5681</v>
      </c>
      <c r="G183" t="e">
        <v>#N/A</v>
      </c>
      <c r="H183" t="e">
        <v>#N/A</v>
      </c>
    </row>
    <row r="184" spans="1:8" ht="15.6" x14ac:dyDescent="0.25">
      <c r="A184" s="5" t="s">
        <v>3829</v>
      </c>
      <c r="B184" t="s">
        <v>3369</v>
      </c>
      <c r="D184" s="5" t="s">
        <v>428</v>
      </c>
      <c r="E184" t="e">
        <v>#N/A</v>
      </c>
      <c r="F184" t="e">
        <v>#N/A</v>
      </c>
      <c r="G184" t="s">
        <v>5698</v>
      </c>
      <c r="H184" t="s">
        <v>2</v>
      </c>
    </row>
    <row r="185" spans="1:8" ht="15.6" x14ac:dyDescent="0.25">
      <c r="A185" s="5" t="s">
        <v>3830</v>
      </c>
      <c r="B185" t="s">
        <v>4650</v>
      </c>
      <c r="C185" t="s">
        <v>3584</v>
      </c>
      <c r="D185" s="5" t="s">
        <v>430</v>
      </c>
      <c r="E185" t="e">
        <v>#N/A</v>
      </c>
      <c r="F185" t="e">
        <v>#N/A</v>
      </c>
      <c r="G185" t="e">
        <v>#N/A</v>
      </c>
      <c r="H185" t="e">
        <v>#N/A</v>
      </c>
    </row>
    <row r="186" spans="1:8" ht="15.6" x14ac:dyDescent="0.25">
      <c r="A186" s="5" t="s">
        <v>3831</v>
      </c>
      <c r="B186" t="s">
        <v>3282</v>
      </c>
      <c r="D186" s="5" t="s">
        <v>432</v>
      </c>
      <c r="E186" t="e">
        <v>#N/A</v>
      </c>
      <c r="F186" t="e">
        <v>#N/A</v>
      </c>
      <c r="G186" t="s">
        <v>2</v>
      </c>
      <c r="H186" t="s">
        <v>2</v>
      </c>
    </row>
    <row r="187" spans="1:8" ht="15.6" x14ac:dyDescent="0.25">
      <c r="A187" s="5" t="s">
        <v>3832</v>
      </c>
      <c r="B187" t="s">
        <v>4651</v>
      </c>
      <c r="C187" t="s">
        <v>3615</v>
      </c>
      <c r="D187" s="5" t="s">
        <v>434</v>
      </c>
      <c r="E187" t="e">
        <v>#N/A</v>
      </c>
      <c r="F187" t="e">
        <v>#N/A</v>
      </c>
      <c r="G187" t="e">
        <v>#N/A</v>
      </c>
      <c r="H187" t="e">
        <v>#N/A</v>
      </c>
    </row>
    <row r="188" spans="1:8" ht="15.6" x14ac:dyDescent="0.25">
      <c r="A188" s="5" t="s">
        <v>3833</v>
      </c>
      <c r="B188" t="s">
        <v>3436</v>
      </c>
      <c r="D188" s="5" t="s">
        <v>437</v>
      </c>
      <c r="E188" t="e">
        <v>#N/A</v>
      </c>
      <c r="F188" t="e">
        <v>#N/A</v>
      </c>
      <c r="G188" t="s">
        <v>5699</v>
      </c>
      <c r="H188" t="s">
        <v>2</v>
      </c>
    </row>
    <row r="189" spans="1:8" ht="15.6" x14ac:dyDescent="0.25">
      <c r="A189" s="5" t="s">
        <v>3834</v>
      </c>
      <c r="B189" t="s">
        <v>3835</v>
      </c>
      <c r="D189" s="5" t="s">
        <v>440</v>
      </c>
      <c r="E189" t="e">
        <v>#N/A</v>
      </c>
      <c r="F189" t="e">
        <v>#N/A</v>
      </c>
      <c r="G189" t="e">
        <v>#N/A</v>
      </c>
      <c r="H189" t="s">
        <v>2</v>
      </c>
    </row>
    <row r="190" spans="1:8" ht="15.6" x14ac:dyDescent="0.25">
      <c r="A190" s="5" t="s">
        <v>442</v>
      </c>
      <c r="D190" s="5" t="s">
        <v>442</v>
      </c>
      <c r="E190" t="e">
        <v>#N/A</v>
      </c>
      <c r="F190" t="e">
        <v>#N/A</v>
      </c>
      <c r="G190" t="s">
        <v>2</v>
      </c>
      <c r="H190" t="s">
        <v>2</v>
      </c>
    </row>
    <row r="191" spans="1:8" ht="15.6" x14ac:dyDescent="0.25">
      <c r="A191" s="5" t="s">
        <v>445</v>
      </c>
      <c r="D191" s="5" t="s">
        <v>445</v>
      </c>
      <c r="E191" t="e">
        <v>#N/A</v>
      </c>
      <c r="F191" t="e">
        <v>#N/A</v>
      </c>
      <c r="G191" t="s">
        <v>2</v>
      </c>
      <c r="H191" t="s">
        <v>2</v>
      </c>
    </row>
    <row r="192" spans="1:8" ht="15.6" x14ac:dyDescent="0.25">
      <c r="A192" s="5" t="s">
        <v>3836</v>
      </c>
      <c r="B192" t="s">
        <v>1817</v>
      </c>
      <c r="D192" s="5" t="s">
        <v>447</v>
      </c>
      <c r="E192" t="e">
        <v>#N/A</v>
      </c>
      <c r="F192" t="e">
        <v>#N/A</v>
      </c>
      <c r="G192" t="e">
        <v>#N/A</v>
      </c>
      <c r="H192" t="s">
        <v>2</v>
      </c>
    </row>
    <row r="193" spans="1:8" ht="15.6" x14ac:dyDescent="0.25">
      <c r="A193" s="5" t="s">
        <v>70</v>
      </c>
      <c r="B193" t="s">
        <v>4652</v>
      </c>
      <c r="C193" t="s">
        <v>3560</v>
      </c>
      <c r="D193" s="5" t="s">
        <v>449</v>
      </c>
      <c r="E193" t="e">
        <v>#N/A</v>
      </c>
      <c r="F193" t="e">
        <v>#N/A</v>
      </c>
      <c r="G193" t="e">
        <v>#N/A</v>
      </c>
      <c r="H193" t="e">
        <v>#N/A</v>
      </c>
    </row>
    <row r="194" spans="1:8" ht="15.6" x14ac:dyDescent="0.25">
      <c r="A194" s="5" t="s">
        <v>70</v>
      </c>
      <c r="B194" t="s">
        <v>3837</v>
      </c>
      <c r="D194" s="5" t="s">
        <v>451</v>
      </c>
      <c r="E194" t="e">
        <v>#N/A</v>
      </c>
      <c r="F194" t="e">
        <v>#N/A</v>
      </c>
      <c r="G194" t="e">
        <v>#N/A</v>
      </c>
      <c r="H194" t="s">
        <v>2</v>
      </c>
    </row>
    <row r="195" spans="1:8" ht="15.6" x14ac:dyDescent="0.25">
      <c r="A195" s="5" t="s">
        <v>3838</v>
      </c>
      <c r="B195" t="s">
        <v>3319</v>
      </c>
      <c r="D195" s="5" t="s">
        <v>453</v>
      </c>
      <c r="E195" t="e">
        <v>#N/A</v>
      </c>
      <c r="F195" t="e">
        <v>#N/A</v>
      </c>
      <c r="G195" t="s">
        <v>5700</v>
      </c>
      <c r="H195" t="s">
        <v>2</v>
      </c>
    </row>
    <row r="196" spans="1:8" ht="15.6" x14ac:dyDescent="0.25">
      <c r="A196" s="5" t="s">
        <v>455</v>
      </c>
      <c r="D196" s="5" t="s">
        <v>455</v>
      </c>
      <c r="E196" t="e">
        <v>#N/A</v>
      </c>
      <c r="F196" t="e">
        <v>#N/A</v>
      </c>
      <c r="G196" t="s">
        <v>2</v>
      </c>
      <c r="H196" t="s">
        <v>2</v>
      </c>
    </row>
    <row r="197" spans="1:8" ht="15.6" x14ac:dyDescent="0.25">
      <c r="A197" s="5" t="s">
        <v>457</v>
      </c>
      <c r="D197" s="5" t="s">
        <v>457</v>
      </c>
      <c r="E197" t="e">
        <v>#N/A</v>
      </c>
      <c r="F197" t="e">
        <v>#N/A</v>
      </c>
      <c r="G197" t="s">
        <v>2</v>
      </c>
      <c r="H197" t="s">
        <v>2</v>
      </c>
    </row>
    <row r="198" spans="1:8" ht="15.6" x14ac:dyDescent="0.25">
      <c r="A198" s="5" t="s">
        <v>3839</v>
      </c>
      <c r="B198" t="s">
        <v>3282</v>
      </c>
      <c r="D198" s="5" t="s">
        <v>459</v>
      </c>
      <c r="E198" t="e">
        <v>#N/A</v>
      </c>
      <c r="F198" t="s">
        <v>5701</v>
      </c>
      <c r="G198" t="s">
        <v>2</v>
      </c>
      <c r="H198" t="s">
        <v>2</v>
      </c>
    </row>
    <row r="199" spans="1:8" ht="15.6" x14ac:dyDescent="0.25">
      <c r="A199" s="5" t="s">
        <v>3840</v>
      </c>
      <c r="B199" t="s">
        <v>3282</v>
      </c>
      <c r="D199" s="5" t="s">
        <v>461</v>
      </c>
      <c r="E199" t="e">
        <v>#N/A</v>
      </c>
      <c r="F199" t="e">
        <v>#N/A</v>
      </c>
      <c r="G199" t="s">
        <v>2</v>
      </c>
      <c r="H199" t="s">
        <v>2</v>
      </c>
    </row>
    <row r="200" spans="1:8" ht="15.6" x14ac:dyDescent="0.25">
      <c r="A200" s="5" t="s">
        <v>3841</v>
      </c>
      <c r="B200" t="s">
        <v>3282</v>
      </c>
      <c r="D200" s="5" t="s">
        <v>464</v>
      </c>
      <c r="E200" t="e">
        <v>#N/A</v>
      </c>
      <c r="F200" t="e">
        <v>#N/A</v>
      </c>
      <c r="G200" t="s">
        <v>2</v>
      </c>
      <c r="H200" t="s">
        <v>2</v>
      </c>
    </row>
    <row r="201" spans="1:8" ht="15.6" x14ac:dyDescent="0.25">
      <c r="A201" s="5" t="s">
        <v>466</v>
      </c>
      <c r="D201" s="5" t="s">
        <v>466</v>
      </c>
      <c r="E201" t="e">
        <v>#N/A</v>
      </c>
      <c r="F201" t="e">
        <v>#N/A</v>
      </c>
      <c r="G201" t="s">
        <v>2</v>
      </c>
      <c r="H201" t="s">
        <v>2</v>
      </c>
    </row>
    <row r="202" spans="1:8" ht="15.6" x14ac:dyDescent="0.25">
      <c r="A202" s="5" t="s">
        <v>3842</v>
      </c>
      <c r="B202" t="s">
        <v>3843</v>
      </c>
      <c r="D202" s="5" t="s">
        <v>468</v>
      </c>
      <c r="E202" t="e">
        <v>#N/A</v>
      </c>
      <c r="F202" t="e">
        <v>#N/A</v>
      </c>
      <c r="G202" t="s">
        <v>5702</v>
      </c>
      <c r="H202" t="s">
        <v>2</v>
      </c>
    </row>
    <row r="203" spans="1:8" ht="15.6" x14ac:dyDescent="0.25">
      <c r="A203" s="5" t="s">
        <v>3844</v>
      </c>
      <c r="B203" t="s">
        <v>3282</v>
      </c>
      <c r="D203" s="5" t="s">
        <v>471</v>
      </c>
      <c r="E203" t="e">
        <v>#N/A</v>
      </c>
      <c r="F203" t="e">
        <v>#N/A</v>
      </c>
      <c r="G203" t="s">
        <v>2</v>
      </c>
      <c r="H203" t="s">
        <v>2</v>
      </c>
    </row>
    <row r="204" spans="1:8" ht="15.6" x14ac:dyDescent="0.25">
      <c r="A204" s="5" t="s">
        <v>3845</v>
      </c>
      <c r="B204" t="s">
        <v>3347</v>
      </c>
      <c r="D204" s="5" t="s">
        <v>473</v>
      </c>
      <c r="E204" t="e">
        <v>#N/A</v>
      </c>
      <c r="F204" t="e">
        <v>#N/A</v>
      </c>
      <c r="G204" t="s">
        <v>5680</v>
      </c>
      <c r="H204" t="s">
        <v>2</v>
      </c>
    </row>
    <row r="205" spans="1:8" ht="15.6" x14ac:dyDescent="0.25">
      <c r="A205" s="5" t="s">
        <v>3846</v>
      </c>
      <c r="B205" t="s">
        <v>3847</v>
      </c>
      <c r="D205" s="5" t="s">
        <v>475</v>
      </c>
      <c r="E205" t="e">
        <v>#N/A</v>
      </c>
      <c r="F205" t="e">
        <v>#N/A</v>
      </c>
      <c r="G205" t="e">
        <v>#N/A</v>
      </c>
      <c r="H205" t="s">
        <v>2</v>
      </c>
    </row>
    <row r="206" spans="1:8" ht="15.6" x14ac:dyDescent="0.25">
      <c r="A206" s="5" t="s">
        <v>3848</v>
      </c>
      <c r="B206" t="s">
        <v>3347</v>
      </c>
      <c r="D206" s="5" t="s">
        <v>477</v>
      </c>
      <c r="E206" t="e">
        <v>#N/A</v>
      </c>
      <c r="F206" t="e">
        <v>#N/A</v>
      </c>
      <c r="G206" t="s">
        <v>5680</v>
      </c>
      <c r="H206" t="s">
        <v>2</v>
      </c>
    </row>
    <row r="207" spans="1:8" ht="15.6" x14ac:dyDescent="0.25">
      <c r="A207" s="5" t="s">
        <v>479</v>
      </c>
      <c r="D207" s="5" t="s">
        <v>479</v>
      </c>
      <c r="E207" t="e">
        <v>#N/A</v>
      </c>
      <c r="F207" t="e">
        <v>#N/A</v>
      </c>
      <c r="G207" t="s">
        <v>2</v>
      </c>
      <c r="H207" t="s">
        <v>2</v>
      </c>
    </row>
    <row r="208" spans="1:8" ht="15.6" x14ac:dyDescent="0.25">
      <c r="A208" s="5" t="s">
        <v>2856</v>
      </c>
      <c r="B208" t="s">
        <v>4653</v>
      </c>
      <c r="C208" t="s">
        <v>4654</v>
      </c>
      <c r="D208" s="5" t="s">
        <v>481</v>
      </c>
      <c r="E208" t="e">
        <v>#N/A</v>
      </c>
      <c r="F208" t="s">
        <v>5681</v>
      </c>
      <c r="G208" t="e">
        <v>#N/A</v>
      </c>
      <c r="H208" t="e">
        <v>#N/A</v>
      </c>
    </row>
    <row r="209" spans="1:8" ht="15.6" x14ac:dyDescent="0.25">
      <c r="A209" s="5" t="s">
        <v>3849</v>
      </c>
      <c r="B209" t="s">
        <v>3282</v>
      </c>
      <c r="D209" s="5" t="s">
        <v>483</v>
      </c>
      <c r="E209" t="e">
        <v>#N/A</v>
      </c>
      <c r="F209" t="e">
        <v>#N/A</v>
      </c>
      <c r="G209" t="s">
        <v>2</v>
      </c>
      <c r="H209" t="s">
        <v>2</v>
      </c>
    </row>
    <row r="210" spans="1:8" ht="15.6" x14ac:dyDescent="0.25">
      <c r="A210" s="5" t="s">
        <v>3850</v>
      </c>
      <c r="B210" t="s">
        <v>3851</v>
      </c>
      <c r="D210" s="5" t="s">
        <v>485</v>
      </c>
      <c r="E210" t="e">
        <v>#N/A</v>
      </c>
      <c r="F210" t="e">
        <v>#N/A</v>
      </c>
      <c r="G210" t="e">
        <v>#N/A</v>
      </c>
      <c r="H210" t="s">
        <v>2</v>
      </c>
    </row>
    <row r="211" spans="1:8" ht="15.6" x14ac:dyDescent="0.25">
      <c r="A211" s="5" t="s">
        <v>3852</v>
      </c>
      <c r="B211" t="s">
        <v>3369</v>
      </c>
      <c r="D211" s="5" t="s">
        <v>487</v>
      </c>
      <c r="E211" t="e">
        <v>#N/A</v>
      </c>
      <c r="F211" t="e">
        <v>#N/A</v>
      </c>
      <c r="G211" t="s">
        <v>5698</v>
      </c>
      <c r="H211" t="s">
        <v>2</v>
      </c>
    </row>
    <row r="212" spans="1:8" ht="15.6" x14ac:dyDescent="0.25">
      <c r="A212" s="5" t="s">
        <v>489</v>
      </c>
      <c r="D212" s="5" t="s">
        <v>489</v>
      </c>
      <c r="E212" t="e">
        <v>#N/A</v>
      </c>
      <c r="F212" t="e">
        <v>#N/A</v>
      </c>
      <c r="G212" t="s">
        <v>2</v>
      </c>
      <c r="H212" t="s">
        <v>2</v>
      </c>
    </row>
    <row r="213" spans="1:8" ht="15.6" x14ac:dyDescent="0.25">
      <c r="A213" s="5" t="s">
        <v>3853</v>
      </c>
      <c r="B213" t="s">
        <v>3391</v>
      </c>
      <c r="D213" s="5" t="s">
        <v>491</v>
      </c>
      <c r="E213" t="e">
        <v>#N/A</v>
      </c>
      <c r="F213" t="e">
        <v>#N/A</v>
      </c>
      <c r="G213" t="s">
        <v>5696</v>
      </c>
      <c r="H213" t="s">
        <v>2</v>
      </c>
    </row>
    <row r="214" spans="1:8" ht="15.6" x14ac:dyDescent="0.25">
      <c r="A214" s="5" t="s">
        <v>3719</v>
      </c>
      <c r="B214" t="s">
        <v>4655</v>
      </c>
      <c r="C214" t="s">
        <v>4397</v>
      </c>
      <c r="D214" s="5" t="s">
        <v>493</v>
      </c>
      <c r="E214" t="e">
        <v>#N/A</v>
      </c>
      <c r="F214" t="e">
        <v>#N/A</v>
      </c>
      <c r="G214" t="e">
        <v>#N/A</v>
      </c>
      <c r="H214" t="e">
        <v>#N/A</v>
      </c>
    </row>
    <row r="215" spans="1:8" ht="15.6" x14ac:dyDescent="0.25">
      <c r="A215" s="5" t="s">
        <v>3854</v>
      </c>
      <c r="B215" t="s">
        <v>3282</v>
      </c>
      <c r="D215" s="5" t="s">
        <v>495</v>
      </c>
      <c r="E215" t="e">
        <v>#N/A</v>
      </c>
      <c r="F215" t="e">
        <v>#N/A</v>
      </c>
      <c r="G215" t="s">
        <v>2</v>
      </c>
      <c r="H215" t="s">
        <v>2</v>
      </c>
    </row>
    <row r="216" spans="1:8" ht="15.6" x14ac:dyDescent="0.25">
      <c r="A216" s="5" t="s">
        <v>3855</v>
      </c>
      <c r="B216" t="s">
        <v>3856</v>
      </c>
      <c r="D216" s="5" t="s">
        <v>497</v>
      </c>
      <c r="E216" t="e">
        <v>#N/A</v>
      </c>
      <c r="F216" t="e">
        <v>#N/A</v>
      </c>
      <c r="G216" t="e">
        <v>#N/A</v>
      </c>
      <c r="H216" t="s">
        <v>2</v>
      </c>
    </row>
    <row r="217" spans="1:8" ht="15.6" x14ac:dyDescent="0.25">
      <c r="A217" s="5" t="s">
        <v>499</v>
      </c>
      <c r="D217" s="5" t="s">
        <v>499</v>
      </c>
      <c r="E217" t="e">
        <v>#N/A</v>
      </c>
      <c r="F217" t="e">
        <v>#N/A</v>
      </c>
      <c r="G217" t="s">
        <v>2</v>
      </c>
      <c r="H217" t="s">
        <v>2</v>
      </c>
    </row>
    <row r="218" spans="1:8" ht="15.6" x14ac:dyDescent="0.25">
      <c r="A218" s="5" t="s">
        <v>3857</v>
      </c>
      <c r="B218" t="s">
        <v>3613</v>
      </c>
      <c r="D218" s="5" t="s">
        <v>501</v>
      </c>
      <c r="E218" t="e">
        <v>#N/A</v>
      </c>
      <c r="F218" t="e">
        <v>#N/A</v>
      </c>
      <c r="G218" t="s">
        <v>5684</v>
      </c>
      <c r="H218" t="s">
        <v>2</v>
      </c>
    </row>
    <row r="219" spans="1:8" ht="15.6" x14ac:dyDescent="0.25">
      <c r="A219" s="5" t="s">
        <v>3858</v>
      </c>
      <c r="B219" t="s">
        <v>4656</v>
      </c>
      <c r="C219" t="s">
        <v>3282</v>
      </c>
      <c r="D219" s="5" t="s">
        <v>504</v>
      </c>
      <c r="E219" t="e">
        <v>#N/A</v>
      </c>
      <c r="F219" t="e">
        <v>#N/A</v>
      </c>
      <c r="G219" t="s">
        <v>5679</v>
      </c>
      <c r="H219" t="s">
        <v>2</v>
      </c>
    </row>
    <row r="220" spans="1:8" ht="15.6" x14ac:dyDescent="0.25">
      <c r="A220" s="5" t="s">
        <v>506</v>
      </c>
      <c r="D220" s="5" t="s">
        <v>506</v>
      </c>
      <c r="E220" t="e">
        <v>#N/A</v>
      </c>
      <c r="F220" t="e">
        <v>#N/A</v>
      </c>
      <c r="G220" t="s">
        <v>2</v>
      </c>
      <c r="H220" t="s">
        <v>2</v>
      </c>
    </row>
    <row r="221" spans="1:8" ht="15.6" x14ac:dyDescent="0.25">
      <c r="A221" s="5" t="s">
        <v>3859</v>
      </c>
      <c r="B221" t="s">
        <v>3860</v>
      </c>
      <c r="D221" s="5" t="s">
        <v>508</v>
      </c>
      <c r="E221" t="e">
        <v>#N/A</v>
      </c>
      <c r="F221" t="e">
        <v>#N/A</v>
      </c>
      <c r="G221" t="e">
        <v>#N/A</v>
      </c>
      <c r="H221" t="s">
        <v>2</v>
      </c>
    </row>
    <row r="222" spans="1:8" ht="15.6" x14ac:dyDescent="0.25">
      <c r="A222" s="5" t="s">
        <v>3791</v>
      </c>
      <c r="B222" t="s">
        <v>4657</v>
      </c>
      <c r="C222" t="s">
        <v>3615</v>
      </c>
      <c r="D222" s="5" t="s">
        <v>510</v>
      </c>
      <c r="E222" t="e">
        <v>#N/A</v>
      </c>
      <c r="F222" t="e">
        <v>#N/A</v>
      </c>
      <c r="G222" t="e">
        <v>#N/A</v>
      </c>
      <c r="H222" t="e">
        <v>#N/A</v>
      </c>
    </row>
    <row r="223" spans="1:8" ht="15.6" x14ac:dyDescent="0.25">
      <c r="A223" s="5" t="s">
        <v>512</v>
      </c>
      <c r="D223" s="5" t="s">
        <v>512</v>
      </c>
      <c r="E223" t="e">
        <v>#N/A</v>
      </c>
      <c r="F223" t="e">
        <v>#N/A</v>
      </c>
      <c r="G223" t="s">
        <v>2</v>
      </c>
      <c r="H223" t="s">
        <v>2</v>
      </c>
    </row>
    <row r="224" spans="1:8" ht="15.6" x14ac:dyDescent="0.25">
      <c r="A224" s="5" t="s">
        <v>3861</v>
      </c>
      <c r="B224" t="s">
        <v>3282</v>
      </c>
      <c r="D224" s="5" t="s">
        <v>514</v>
      </c>
      <c r="E224" t="e">
        <v>#N/A</v>
      </c>
      <c r="F224" t="s">
        <v>5703</v>
      </c>
      <c r="G224" t="s">
        <v>2</v>
      </c>
      <c r="H224" t="s">
        <v>2</v>
      </c>
    </row>
    <row r="225" spans="1:8" ht="15.6" x14ac:dyDescent="0.25">
      <c r="A225" s="5" t="s">
        <v>3770</v>
      </c>
      <c r="B225" t="s">
        <v>4658</v>
      </c>
      <c r="C225" t="s">
        <v>3615</v>
      </c>
      <c r="D225" s="5" t="s">
        <v>516</v>
      </c>
      <c r="E225" t="e">
        <v>#N/A</v>
      </c>
      <c r="F225" t="e">
        <v>#N/A</v>
      </c>
      <c r="G225" t="e">
        <v>#N/A</v>
      </c>
      <c r="H225" t="e">
        <v>#N/A</v>
      </c>
    </row>
    <row r="226" spans="1:8" ht="15.6" x14ac:dyDescent="0.25">
      <c r="A226" s="5" t="s">
        <v>519</v>
      </c>
      <c r="D226" s="5" t="s">
        <v>519</v>
      </c>
      <c r="E226" t="e">
        <v>#N/A</v>
      </c>
      <c r="F226" t="e">
        <v>#N/A</v>
      </c>
      <c r="G226" t="s">
        <v>2</v>
      </c>
      <c r="H226" t="s">
        <v>2</v>
      </c>
    </row>
    <row r="227" spans="1:8" ht="15.6" x14ac:dyDescent="0.25">
      <c r="A227" s="5" t="s">
        <v>521</v>
      </c>
      <c r="D227" s="5" t="s">
        <v>521</v>
      </c>
      <c r="E227" t="e">
        <v>#N/A</v>
      </c>
      <c r="F227" t="e">
        <v>#N/A</v>
      </c>
      <c r="G227" t="s">
        <v>2</v>
      </c>
      <c r="H227" t="s">
        <v>2</v>
      </c>
    </row>
    <row r="228" spans="1:8" ht="15.6" x14ac:dyDescent="0.25">
      <c r="A228" s="5" t="s">
        <v>3862</v>
      </c>
      <c r="B228" t="s">
        <v>3863</v>
      </c>
      <c r="D228" s="5" t="s">
        <v>523</v>
      </c>
      <c r="E228" t="e">
        <v>#N/A</v>
      </c>
      <c r="F228" t="e">
        <v>#N/A</v>
      </c>
      <c r="G228" t="e">
        <v>#N/A</v>
      </c>
      <c r="H228" t="s">
        <v>2</v>
      </c>
    </row>
    <row r="229" spans="1:8" ht="15.6" x14ac:dyDescent="0.25">
      <c r="A229" s="5" t="s">
        <v>526</v>
      </c>
      <c r="D229" s="5" t="s">
        <v>526</v>
      </c>
      <c r="E229" t="e">
        <v>#N/A</v>
      </c>
      <c r="F229" t="e">
        <v>#N/A</v>
      </c>
      <c r="G229" t="s">
        <v>2</v>
      </c>
      <c r="H229" t="s">
        <v>2</v>
      </c>
    </row>
    <row r="230" spans="1:8" ht="15.6" x14ac:dyDescent="0.25">
      <c r="A230" s="5" t="s">
        <v>3864</v>
      </c>
      <c r="B230" t="s">
        <v>4659</v>
      </c>
      <c r="C230" t="s">
        <v>3282</v>
      </c>
      <c r="D230" s="5" t="s">
        <v>528</v>
      </c>
      <c r="E230" t="e">
        <v>#N/A</v>
      </c>
      <c r="F230" t="e">
        <v>#N/A</v>
      </c>
      <c r="G230" t="e">
        <v>#N/A</v>
      </c>
      <c r="H230" t="s">
        <v>2</v>
      </c>
    </row>
    <row r="231" spans="1:8" ht="15.6" x14ac:dyDescent="0.25">
      <c r="A231" s="5" t="s">
        <v>3865</v>
      </c>
      <c r="B231" t="s">
        <v>3282</v>
      </c>
      <c r="D231" s="5" t="s">
        <v>530</v>
      </c>
      <c r="E231" t="e">
        <v>#N/A</v>
      </c>
      <c r="F231" t="e">
        <v>#N/A</v>
      </c>
      <c r="G231" t="s">
        <v>2</v>
      </c>
      <c r="H231" t="s">
        <v>2</v>
      </c>
    </row>
    <row r="232" spans="1:8" ht="15.6" x14ac:dyDescent="0.25">
      <c r="A232" s="5" t="s">
        <v>3866</v>
      </c>
      <c r="B232" t="s">
        <v>3867</v>
      </c>
      <c r="D232" s="5" t="s">
        <v>532</v>
      </c>
      <c r="E232" t="e">
        <v>#N/A</v>
      </c>
      <c r="F232" t="e">
        <v>#N/A</v>
      </c>
      <c r="G232" t="e">
        <v>#N/A</v>
      </c>
      <c r="H232" t="s">
        <v>2</v>
      </c>
    </row>
    <row r="233" spans="1:8" ht="15.6" x14ac:dyDescent="0.25">
      <c r="A233" s="5" t="s">
        <v>3868</v>
      </c>
      <c r="B233" t="s">
        <v>3869</v>
      </c>
      <c r="D233" s="5" t="s">
        <v>534</v>
      </c>
      <c r="E233" t="e">
        <v>#N/A</v>
      </c>
      <c r="F233" t="e">
        <v>#N/A</v>
      </c>
      <c r="G233" t="e">
        <v>#N/A</v>
      </c>
      <c r="H233" t="s">
        <v>2</v>
      </c>
    </row>
    <row r="234" spans="1:8" ht="15.6" x14ac:dyDescent="0.25">
      <c r="A234" s="5" t="s">
        <v>3870</v>
      </c>
      <c r="B234" t="s">
        <v>3871</v>
      </c>
      <c r="D234" s="5" t="s">
        <v>537</v>
      </c>
      <c r="E234" t="e">
        <v>#N/A</v>
      </c>
      <c r="F234" t="e">
        <v>#N/A</v>
      </c>
      <c r="G234" t="e">
        <v>#N/A</v>
      </c>
      <c r="H234" t="s">
        <v>2</v>
      </c>
    </row>
    <row r="235" spans="1:8" ht="15.6" x14ac:dyDescent="0.25">
      <c r="A235" s="5" t="s">
        <v>3872</v>
      </c>
      <c r="B235" t="s">
        <v>3471</v>
      </c>
      <c r="D235" s="5" t="s">
        <v>539</v>
      </c>
      <c r="E235" t="e">
        <v>#N/A</v>
      </c>
      <c r="F235" t="e">
        <v>#N/A</v>
      </c>
      <c r="G235" t="e">
        <v>#N/A</v>
      </c>
      <c r="H235" t="s">
        <v>2</v>
      </c>
    </row>
    <row r="236" spans="1:8" ht="15.6" x14ac:dyDescent="0.25">
      <c r="A236" s="5" t="s">
        <v>3873</v>
      </c>
      <c r="B236" t="s">
        <v>3874</v>
      </c>
      <c r="D236" s="5" t="s">
        <v>541</v>
      </c>
      <c r="E236" t="e">
        <v>#N/A</v>
      </c>
      <c r="F236" t="e">
        <v>#N/A</v>
      </c>
      <c r="G236" t="e">
        <v>#N/A</v>
      </c>
      <c r="H236" t="s">
        <v>2</v>
      </c>
    </row>
    <row r="237" spans="1:8" ht="15.6" x14ac:dyDescent="0.25">
      <c r="A237" s="5" t="s">
        <v>543</v>
      </c>
      <c r="D237" s="5" t="s">
        <v>543</v>
      </c>
      <c r="E237" t="e">
        <v>#N/A</v>
      </c>
      <c r="F237" t="e">
        <v>#N/A</v>
      </c>
      <c r="G237" t="s">
        <v>2</v>
      </c>
      <c r="H237" t="s">
        <v>2</v>
      </c>
    </row>
    <row r="238" spans="1:8" ht="15.6" x14ac:dyDescent="0.25">
      <c r="A238" s="5" t="s">
        <v>3875</v>
      </c>
      <c r="B238" t="s">
        <v>4660</v>
      </c>
      <c r="C238" t="s">
        <v>3585</v>
      </c>
      <c r="D238" s="5" t="s">
        <v>545</v>
      </c>
      <c r="E238" t="e">
        <v>#N/A</v>
      </c>
      <c r="F238" t="e">
        <v>#N/A</v>
      </c>
      <c r="G238" t="e">
        <v>#N/A</v>
      </c>
      <c r="H238" t="e">
        <v>#N/A</v>
      </c>
    </row>
    <row r="239" spans="1:8" ht="15.6" x14ac:dyDescent="0.25">
      <c r="A239" s="5" t="s">
        <v>547</v>
      </c>
      <c r="D239" s="5" t="s">
        <v>547</v>
      </c>
      <c r="E239" t="e">
        <v>#N/A</v>
      </c>
      <c r="F239" t="e">
        <v>#N/A</v>
      </c>
      <c r="G239" t="s">
        <v>2</v>
      </c>
      <c r="H239" t="s">
        <v>2</v>
      </c>
    </row>
    <row r="240" spans="1:8" ht="15.6" x14ac:dyDescent="0.25">
      <c r="A240" s="5" t="s">
        <v>549</v>
      </c>
      <c r="D240" s="5" t="s">
        <v>549</v>
      </c>
      <c r="E240" t="e">
        <v>#N/A</v>
      </c>
      <c r="F240" t="e">
        <v>#N/A</v>
      </c>
      <c r="G240" t="s">
        <v>2</v>
      </c>
      <c r="H240" t="s">
        <v>2</v>
      </c>
    </row>
    <row r="241" spans="1:8" ht="15.6" x14ac:dyDescent="0.25">
      <c r="A241" s="5" t="s">
        <v>2856</v>
      </c>
      <c r="B241" t="s">
        <v>4661</v>
      </c>
      <c r="C241" t="s">
        <v>3658</v>
      </c>
      <c r="D241" s="5" t="s">
        <v>551</v>
      </c>
      <c r="E241" t="e">
        <v>#N/A</v>
      </c>
      <c r="F241" t="s">
        <v>5681</v>
      </c>
      <c r="G241" t="e">
        <v>#N/A</v>
      </c>
      <c r="H241" t="e">
        <v>#N/A</v>
      </c>
    </row>
    <row r="242" spans="1:8" ht="15.6" x14ac:dyDescent="0.25">
      <c r="A242" s="5" t="s">
        <v>3876</v>
      </c>
      <c r="B242" t="s">
        <v>3877</v>
      </c>
      <c r="D242" s="5" t="s">
        <v>553</v>
      </c>
      <c r="E242" t="e">
        <v>#N/A</v>
      </c>
      <c r="F242" t="e">
        <v>#N/A</v>
      </c>
      <c r="G242" t="e">
        <v>#N/A</v>
      </c>
      <c r="H242" t="s">
        <v>2</v>
      </c>
    </row>
    <row r="243" spans="1:8" ht="15.6" x14ac:dyDescent="0.25">
      <c r="A243" s="5" t="s">
        <v>555</v>
      </c>
      <c r="D243" s="5" t="s">
        <v>555</v>
      </c>
      <c r="E243" t="e">
        <v>#N/A</v>
      </c>
      <c r="F243" t="e">
        <v>#N/A</v>
      </c>
      <c r="G243" t="s">
        <v>2</v>
      </c>
      <c r="H243" t="s">
        <v>2</v>
      </c>
    </row>
    <row r="244" spans="1:8" ht="15.6" x14ac:dyDescent="0.25">
      <c r="A244" s="5" t="s">
        <v>3878</v>
      </c>
      <c r="B244" t="s">
        <v>3879</v>
      </c>
      <c r="D244" s="5" t="s">
        <v>557</v>
      </c>
      <c r="E244" t="e">
        <v>#N/A</v>
      </c>
      <c r="F244" t="e">
        <v>#N/A</v>
      </c>
      <c r="G244" t="e">
        <v>#N/A</v>
      </c>
      <c r="H244" t="s">
        <v>2</v>
      </c>
    </row>
    <row r="245" spans="1:8" ht="15.6" x14ac:dyDescent="0.25">
      <c r="A245" s="5" t="s">
        <v>2856</v>
      </c>
      <c r="B245" t="s">
        <v>4662</v>
      </c>
      <c r="C245" t="s">
        <v>4663</v>
      </c>
      <c r="D245" s="5" t="s">
        <v>559</v>
      </c>
      <c r="E245" t="e">
        <v>#N/A</v>
      </c>
      <c r="F245" t="s">
        <v>5681</v>
      </c>
      <c r="G245" t="e">
        <v>#N/A</v>
      </c>
      <c r="H245" t="e">
        <v>#N/A</v>
      </c>
    </row>
    <row r="246" spans="1:8" ht="15.6" x14ac:dyDescent="0.25">
      <c r="A246" s="5" t="s">
        <v>3880</v>
      </c>
      <c r="B246" t="s">
        <v>3881</v>
      </c>
      <c r="D246" s="5" t="s">
        <v>561</v>
      </c>
      <c r="E246" t="e">
        <v>#N/A</v>
      </c>
      <c r="F246" t="e">
        <v>#N/A</v>
      </c>
      <c r="G246" t="e">
        <v>#N/A</v>
      </c>
      <c r="H246" t="s">
        <v>2</v>
      </c>
    </row>
    <row r="247" spans="1:8" ht="15.6" x14ac:dyDescent="0.25">
      <c r="A247" s="5" t="s">
        <v>2856</v>
      </c>
      <c r="B247" t="s">
        <v>4664</v>
      </c>
      <c r="C247" t="s">
        <v>3634</v>
      </c>
      <c r="D247" s="5" t="s">
        <v>563</v>
      </c>
      <c r="E247" t="e">
        <v>#N/A</v>
      </c>
      <c r="F247" t="s">
        <v>5681</v>
      </c>
      <c r="G247" t="e">
        <v>#N/A</v>
      </c>
      <c r="H247" t="e">
        <v>#N/A</v>
      </c>
    </row>
    <row r="248" spans="1:8" ht="15.6" x14ac:dyDescent="0.25">
      <c r="A248" s="5" t="s">
        <v>3882</v>
      </c>
      <c r="B248" t="s">
        <v>4665</v>
      </c>
      <c r="C248" t="s">
        <v>3615</v>
      </c>
      <c r="D248" s="5" t="s">
        <v>565</v>
      </c>
      <c r="E248" t="e">
        <v>#N/A</v>
      </c>
      <c r="F248" t="e">
        <v>#N/A</v>
      </c>
      <c r="G248" t="e">
        <v>#N/A</v>
      </c>
      <c r="H248" t="e">
        <v>#N/A</v>
      </c>
    </row>
    <row r="249" spans="1:8" ht="15.6" x14ac:dyDescent="0.25">
      <c r="A249" s="5" t="s">
        <v>567</v>
      </c>
      <c r="D249" s="5" t="s">
        <v>567</v>
      </c>
      <c r="E249" t="e">
        <v>#N/A</v>
      </c>
      <c r="F249" t="e">
        <v>#N/A</v>
      </c>
      <c r="G249" t="s">
        <v>2</v>
      </c>
      <c r="H249" t="s">
        <v>2</v>
      </c>
    </row>
    <row r="250" spans="1:8" ht="15.6" x14ac:dyDescent="0.25">
      <c r="A250" s="5" t="s">
        <v>3883</v>
      </c>
      <c r="B250" t="s">
        <v>3282</v>
      </c>
      <c r="D250" s="5" t="s">
        <v>569</v>
      </c>
      <c r="E250" t="e">
        <v>#N/A</v>
      </c>
      <c r="F250" t="e">
        <v>#N/A</v>
      </c>
      <c r="G250" t="s">
        <v>2</v>
      </c>
      <c r="H250" t="s">
        <v>2</v>
      </c>
    </row>
    <row r="251" spans="1:8" ht="15.6" x14ac:dyDescent="0.25">
      <c r="A251" s="5" t="s">
        <v>571</v>
      </c>
      <c r="D251" s="5" t="s">
        <v>571</v>
      </c>
      <c r="E251" t="e">
        <v>#N/A</v>
      </c>
      <c r="F251" t="e">
        <v>#N/A</v>
      </c>
      <c r="G251" t="s">
        <v>2</v>
      </c>
      <c r="H251" t="s">
        <v>2</v>
      </c>
    </row>
    <row r="252" spans="1:8" ht="15.6" x14ac:dyDescent="0.25">
      <c r="A252" s="5" t="s">
        <v>3884</v>
      </c>
      <c r="B252" t="s">
        <v>3885</v>
      </c>
      <c r="D252" s="5" t="s">
        <v>573</v>
      </c>
      <c r="E252" t="e">
        <v>#N/A</v>
      </c>
      <c r="F252" t="e">
        <v>#N/A</v>
      </c>
      <c r="G252" t="s">
        <v>5704</v>
      </c>
      <c r="H252" t="s">
        <v>2</v>
      </c>
    </row>
    <row r="253" spans="1:8" ht="15.6" x14ac:dyDescent="0.25">
      <c r="A253" s="5" t="s">
        <v>575</v>
      </c>
      <c r="D253" s="5" t="s">
        <v>575</v>
      </c>
      <c r="E253" t="e">
        <v>#N/A</v>
      </c>
      <c r="F253" t="e">
        <v>#N/A</v>
      </c>
      <c r="G253" t="s">
        <v>2</v>
      </c>
      <c r="H253" t="s">
        <v>2</v>
      </c>
    </row>
    <row r="254" spans="1:8" ht="15.6" x14ac:dyDescent="0.25">
      <c r="A254" s="5" t="s">
        <v>577</v>
      </c>
      <c r="D254" s="5" t="s">
        <v>577</v>
      </c>
      <c r="E254" t="e">
        <v>#N/A</v>
      </c>
      <c r="F254" t="e">
        <v>#N/A</v>
      </c>
      <c r="G254" t="s">
        <v>2</v>
      </c>
      <c r="H254" t="s">
        <v>2</v>
      </c>
    </row>
    <row r="255" spans="1:8" ht="15.6" x14ac:dyDescent="0.25">
      <c r="A255" s="5" t="s">
        <v>3886</v>
      </c>
      <c r="B255" t="s">
        <v>4666</v>
      </c>
      <c r="C255" t="s">
        <v>4667</v>
      </c>
      <c r="D255" s="5" t="s">
        <v>579</v>
      </c>
      <c r="E255" t="e">
        <v>#N/A</v>
      </c>
      <c r="F255" t="e">
        <v>#N/A</v>
      </c>
      <c r="G255" t="e">
        <v>#N/A</v>
      </c>
      <c r="H255" t="e">
        <v>#N/A</v>
      </c>
    </row>
    <row r="256" spans="1:8" ht="15.6" x14ac:dyDescent="0.25">
      <c r="A256" s="5" t="s">
        <v>3887</v>
      </c>
      <c r="B256" t="s">
        <v>3282</v>
      </c>
      <c r="D256" s="5" t="s">
        <v>581</v>
      </c>
      <c r="E256" t="e">
        <v>#N/A</v>
      </c>
      <c r="F256" t="e">
        <v>#N/A</v>
      </c>
      <c r="G256" t="s">
        <v>2</v>
      </c>
      <c r="H256" t="s">
        <v>2</v>
      </c>
    </row>
    <row r="257" spans="1:8" ht="15.6" x14ac:dyDescent="0.25">
      <c r="A257" s="5" t="s">
        <v>3888</v>
      </c>
      <c r="B257" t="s">
        <v>3369</v>
      </c>
      <c r="D257" s="5" t="s">
        <v>584</v>
      </c>
      <c r="E257" t="e">
        <v>#N/A</v>
      </c>
      <c r="F257" t="e">
        <v>#N/A</v>
      </c>
      <c r="G257" t="s">
        <v>5698</v>
      </c>
      <c r="H257" t="s">
        <v>2</v>
      </c>
    </row>
    <row r="258" spans="1:8" ht="15.6" x14ac:dyDescent="0.25">
      <c r="A258" s="5" t="s">
        <v>586</v>
      </c>
      <c r="D258" s="5" t="s">
        <v>586</v>
      </c>
      <c r="E258" t="e">
        <v>#N/A</v>
      </c>
      <c r="F258" t="e">
        <v>#N/A</v>
      </c>
      <c r="G258" t="s">
        <v>2</v>
      </c>
      <c r="H258" t="s">
        <v>2</v>
      </c>
    </row>
    <row r="259" spans="1:8" ht="15.6" x14ac:dyDescent="0.25">
      <c r="A259" s="5" t="s">
        <v>3889</v>
      </c>
      <c r="B259" t="s">
        <v>3282</v>
      </c>
      <c r="D259" s="5" t="s">
        <v>588</v>
      </c>
      <c r="E259" t="e">
        <v>#N/A</v>
      </c>
      <c r="F259" t="s">
        <v>5680</v>
      </c>
      <c r="G259" t="s">
        <v>2</v>
      </c>
      <c r="H259" t="s">
        <v>2</v>
      </c>
    </row>
    <row r="260" spans="1:8" ht="15.6" x14ac:dyDescent="0.25">
      <c r="A260" s="5" t="s">
        <v>590</v>
      </c>
      <c r="D260" s="5" t="s">
        <v>590</v>
      </c>
      <c r="E260" t="e">
        <v>#N/A</v>
      </c>
      <c r="F260" t="e">
        <v>#N/A</v>
      </c>
      <c r="G260" t="s">
        <v>2</v>
      </c>
      <c r="H260" t="s">
        <v>2</v>
      </c>
    </row>
    <row r="261" spans="1:8" ht="15.6" x14ac:dyDescent="0.25">
      <c r="A261" s="5" t="s">
        <v>3890</v>
      </c>
      <c r="B261" t="s">
        <v>3613</v>
      </c>
      <c r="D261" s="5" t="s">
        <v>592</v>
      </c>
      <c r="E261" t="e">
        <v>#N/A</v>
      </c>
      <c r="F261" t="e">
        <v>#N/A</v>
      </c>
      <c r="G261" t="s">
        <v>5684</v>
      </c>
      <c r="H261" t="s">
        <v>2</v>
      </c>
    </row>
    <row r="262" spans="1:8" ht="15.6" x14ac:dyDescent="0.25">
      <c r="A262" s="5" t="s">
        <v>3891</v>
      </c>
      <c r="B262" t="s">
        <v>3282</v>
      </c>
      <c r="D262" s="5" t="s">
        <v>594</v>
      </c>
      <c r="E262" t="e">
        <v>#N/A</v>
      </c>
      <c r="F262" t="e">
        <v>#N/A</v>
      </c>
      <c r="G262" t="s">
        <v>2</v>
      </c>
      <c r="H262" t="s">
        <v>2</v>
      </c>
    </row>
    <row r="263" spans="1:8" ht="15.6" x14ac:dyDescent="0.25">
      <c r="A263" s="5" t="s">
        <v>3892</v>
      </c>
      <c r="B263" t="s">
        <v>3893</v>
      </c>
      <c r="D263" s="5" t="s">
        <v>596</v>
      </c>
      <c r="E263" t="e">
        <v>#N/A</v>
      </c>
      <c r="F263" t="e">
        <v>#N/A</v>
      </c>
      <c r="G263" t="e">
        <v>#N/A</v>
      </c>
      <c r="H263" t="s">
        <v>2</v>
      </c>
    </row>
    <row r="264" spans="1:8" ht="15.6" x14ac:dyDescent="0.25">
      <c r="A264" s="5" t="s">
        <v>598</v>
      </c>
      <c r="D264" s="5" t="s">
        <v>598</v>
      </c>
      <c r="E264" t="e">
        <v>#N/A</v>
      </c>
      <c r="F264" t="e">
        <v>#N/A</v>
      </c>
      <c r="G264" t="s">
        <v>2</v>
      </c>
      <c r="H264" t="s">
        <v>2</v>
      </c>
    </row>
    <row r="265" spans="1:8" ht="15.6" x14ac:dyDescent="0.25">
      <c r="A265" s="5" t="s">
        <v>3894</v>
      </c>
      <c r="B265" t="s">
        <v>3895</v>
      </c>
      <c r="D265" s="5" t="s">
        <v>600</v>
      </c>
      <c r="E265" t="e">
        <v>#N/A</v>
      </c>
      <c r="F265" t="e">
        <v>#N/A</v>
      </c>
      <c r="G265" t="e">
        <v>#N/A</v>
      </c>
      <c r="H265" t="s">
        <v>2</v>
      </c>
    </row>
    <row r="266" spans="1:8" ht="15.6" x14ac:dyDescent="0.25">
      <c r="A266" s="5" t="s">
        <v>2856</v>
      </c>
      <c r="B266" t="s">
        <v>4668</v>
      </c>
      <c r="C266" t="s">
        <v>4669</v>
      </c>
      <c r="D266" s="5" t="s">
        <v>602</v>
      </c>
      <c r="E266" t="e">
        <v>#N/A</v>
      </c>
      <c r="F266" t="s">
        <v>5681</v>
      </c>
      <c r="G266" t="e">
        <v>#N/A</v>
      </c>
      <c r="H266" t="e">
        <v>#N/A</v>
      </c>
    </row>
    <row r="267" spans="1:8" ht="15.6" x14ac:dyDescent="0.25">
      <c r="A267" s="5" t="s">
        <v>3896</v>
      </c>
      <c r="B267" t="s">
        <v>3369</v>
      </c>
      <c r="D267" s="5" t="s">
        <v>604</v>
      </c>
      <c r="E267" t="e">
        <v>#N/A</v>
      </c>
      <c r="F267" t="e">
        <v>#N/A</v>
      </c>
      <c r="G267" t="s">
        <v>5698</v>
      </c>
      <c r="H267" t="s">
        <v>2</v>
      </c>
    </row>
    <row r="268" spans="1:8" ht="15.6" x14ac:dyDescent="0.25">
      <c r="A268" s="5" t="s">
        <v>3897</v>
      </c>
      <c r="B268" t="s">
        <v>3898</v>
      </c>
      <c r="D268" s="5" t="s">
        <v>606</v>
      </c>
      <c r="E268" t="e">
        <v>#N/A</v>
      </c>
      <c r="F268" t="e">
        <v>#N/A</v>
      </c>
      <c r="G268" t="e">
        <v>#N/A</v>
      </c>
      <c r="H268" t="s">
        <v>2</v>
      </c>
    </row>
    <row r="269" spans="1:8" ht="15.6" x14ac:dyDescent="0.25">
      <c r="A269" s="5" t="s">
        <v>3899</v>
      </c>
      <c r="B269" t="s">
        <v>3282</v>
      </c>
      <c r="D269" s="5" t="s">
        <v>608</v>
      </c>
      <c r="E269" t="e">
        <v>#N/A</v>
      </c>
      <c r="F269" t="e">
        <v>#N/A</v>
      </c>
      <c r="G269" t="s">
        <v>2</v>
      </c>
      <c r="H269" t="s">
        <v>2</v>
      </c>
    </row>
    <row r="270" spans="1:8" ht="15.6" x14ac:dyDescent="0.25">
      <c r="A270" s="5" t="s">
        <v>3900</v>
      </c>
      <c r="B270" t="s">
        <v>3282</v>
      </c>
      <c r="D270" s="5" t="s">
        <v>610</v>
      </c>
      <c r="E270" t="e">
        <v>#N/A</v>
      </c>
      <c r="F270" t="e">
        <v>#N/A</v>
      </c>
      <c r="G270" t="s">
        <v>2</v>
      </c>
      <c r="H270" t="s">
        <v>2</v>
      </c>
    </row>
    <row r="271" spans="1:8" ht="15.6" x14ac:dyDescent="0.25">
      <c r="A271" s="5" t="s">
        <v>3901</v>
      </c>
      <c r="B271" t="s">
        <v>3902</v>
      </c>
      <c r="D271" s="5" t="s">
        <v>612</v>
      </c>
      <c r="E271" t="e">
        <v>#N/A</v>
      </c>
      <c r="F271" t="e">
        <v>#N/A</v>
      </c>
      <c r="G271" t="s">
        <v>5705</v>
      </c>
      <c r="H271" t="s">
        <v>2</v>
      </c>
    </row>
    <row r="272" spans="1:8" ht="15.6" x14ac:dyDescent="0.25">
      <c r="A272" s="5" t="s">
        <v>3887</v>
      </c>
      <c r="B272" t="s">
        <v>3282</v>
      </c>
      <c r="D272" s="5" t="s">
        <v>581</v>
      </c>
      <c r="E272" t="e">
        <v>#N/A</v>
      </c>
      <c r="F272" t="e">
        <v>#N/A</v>
      </c>
      <c r="G272" t="s">
        <v>2</v>
      </c>
      <c r="H272" t="s">
        <v>2</v>
      </c>
    </row>
    <row r="273" spans="1:8" ht="15.6" x14ac:dyDescent="0.25">
      <c r="A273" s="5" t="s">
        <v>3903</v>
      </c>
      <c r="B273" t="s">
        <v>3904</v>
      </c>
      <c r="D273" s="5" t="s">
        <v>615</v>
      </c>
      <c r="E273" t="e">
        <v>#N/A</v>
      </c>
      <c r="F273" t="e">
        <v>#N/A</v>
      </c>
      <c r="G273" t="e">
        <v>#N/A</v>
      </c>
      <c r="H273" t="s">
        <v>2</v>
      </c>
    </row>
    <row r="274" spans="1:8" ht="15.6" x14ac:dyDescent="0.25">
      <c r="A274" s="5" t="s">
        <v>3814</v>
      </c>
      <c r="B274" t="s">
        <v>4670</v>
      </c>
      <c r="C274" t="s">
        <v>3615</v>
      </c>
      <c r="D274" s="5" t="s">
        <v>617</v>
      </c>
      <c r="E274" t="e">
        <v>#N/A</v>
      </c>
      <c r="F274" t="e">
        <v>#N/A</v>
      </c>
      <c r="G274" t="e">
        <v>#N/A</v>
      </c>
      <c r="H274" t="e">
        <v>#N/A</v>
      </c>
    </row>
    <row r="275" spans="1:8" ht="15.6" x14ac:dyDescent="0.25">
      <c r="A275" s="5" t="s">
        <v>3905</v>
      </c>
      <c r="B275" t="s">
        <v>4671</v>
      </c>
      <c r="C275" t="s">
        <v>3585</v>
      </c>
      <c r="D275" s="5" t="s">
        <v>619</v>
      </c>
      <c r="E275" t="e">
        <v>#N/A</v>
      </c>
      <c r="F275" t="e">
        <v>#N/A</v>
      </c>
      <c r="G275" t="e">
        <v>#N/A</v>
      </c>
      <c r="H275" t="e">
        <v>#N/A</v>
      </c>
    </row>
    <row r="276" spans="1:8" ht="15.6" x14ac:dyDescent="0.25">
      <c r="A276" s="5" t="s">
        <v>621</v>
      </c>
      <c r="D276" s="5" t="s">
        <v>621</v>
      </c>
      <c r="E276" t="e">
        <v>#N/A</v>
      </c>
      <c r="F276" t="e">
        <v>#N/A</v>
      </c>
      <c r="G276" t="s">
        <v>2</v>
      </c>
      <c r="H276" t="s">
        <v>2</v>
      </c>
    </row>
    <row r="277" spans="1:8" ht="15.6" x14ac:dyDescent="0.25">
      <c r="A277" s="5" t="s">
        <v>3906</v>
      </c>
      <c r="B277" t="s">
        <v>3282</v>
      </c>
      <c r="D277" s="5" t="s">
        <v>624</v>
      </c>
      <c r="E277" t="e">
        <v>#N/A</v>
      </c>
      <c r="F277" t="e">
        <v>#N/A</v>
      </c>
      <c r="G277" t="s">
        <v>2</v>
      </c>
      <c r="H277" t="s">
        <v>2</v>
      </c>
    </row>
    <row r="278" spans="1:8" ht="15.6" x14ac:dyDescent="0.25">
      <c r="A278" s="5" t="s">
        <v>3907</v>
      </c>
      <c r="B278" t="s">
        <v>3908</v>
      </c>
      <c r="D278" s="5" t="s">
        <v>627</v>
      </c>
      <c r="E278" t="e">
        <v>#N/A</v>
      </c>
      <c r="F278" t="e">
        <v>#N/A</v>
      </c>
      <c r="G278" t="e">
        <v>#N/A</v>
      </c>
      <c r="H278" t="s">
        <v>2</v>
      </c>
    </row>
    <row r="279" spans="1:8" ht="15.6" x14ac:dyDescent="0.25">
      <c r="A279" s="5" t="s">
        <v>3909</v>
      </c>
      <c r="B279" t="s">
        <v>1511</v>
      </c>
      <c r="C279" t="s">
        <v>3282</v>
      </c>
      <c r="D279" s="5" t="s">
        <v>629</v>
      </c>
      <c r="E279" t="e">
        <v>#N/A</v>
      </c>
      <c r="F279" t="e">
        <v>#N/A</v>
      </c>
      <c r="G279" t="s">
        <v>5700</v>
      </c>
      <c r="H279" t="s">
        <v>2</v>
      </c>
    </row>
    <row r="280" spans="1:8" ht="15.6" x14ac:dyDescent="0.25">
      <c r="A280" s="5" t="s">
        <v>3910</v>
      </c>
      <c r="B280" t="s">
        <v>3911</v>
      </c>
      <c r="D280" s="5" t="s">
        <v>631</v>
      </c>
      <c r="E280" t="e">
        <v>#N/A</v>
      </c>
      <c r="F280" t="e">
        <v>#N/A</v>
      </c>
      <c r="G280" t="e">
        <v>#N/A</v>
      </c>
      <c r="H280" t="s">
        <v>2</v>
      </c>
    </row>
    <row r="281" spans="1:8" ht="15.6" x14ac:dyDescent="0.25">
      <c r="A281" s="5" t="s">
        <v>633</v>
      </c>
      <c r="D281" s="5" t="s">
        <v>633</v>
      </c>
      <c r="E281" t="e">
        <v>#N/A</v>
      </c>
      <c r="F281" t="e">
        <v>#N/A</v>
      </c>
      <c r="G281" t="s">
        <v>2</v>
      </c>
      <c r="H281" t="s">
        <v>2</v>
      </c>
    </row>
    <row r="282" spans="1:8" ht="15.6" x14ac:dyDescent="0.25">
      <c r="A282" s="5" t="s">
        <v>635</v>
      </c>
      <c r="D282" s="5" t="s">
        <v>635</v>
      </c>
      <c r="E282" t="e">
        <v>#N/A</v>
      </c>
      <c r="F282" t="e">
        <v>#N/A</v>
      </c>
      <c r="G282" t="s">
        <v>2</v>
      </c>
      <c r="H282" t="s">
        <v>2</v>
      </c>
    </row>
    <row r="283" spans="1:8" ht="15.6" x14ac:dyDescent="0.25">
      <c r="A283" s="5" t="s">
        <v>3912</v>
      </c>
      <c r="B283" t="s">
        <v>3913</v>
      </c>
      <c r="D283" s="5" t="s">
        <v>637</v>
      </c>
      <c r="E283" t="e">
        <v>#N/A</v>
      </c>
      <c r="F283" t="e">
        <v>#N/A</v>
      </c>
      <c r="G283" t="e">
        <v>#N/A</v>
      </c>
      <c r="H283" t="s">
        <v>2</v>
      </c>
    </row>
    <row r="284" spans="1:8" ht="15.6" x14ac:dyDescent="0.25">
      <c r="A284" s="5" t="s">
        <v>3914</v>
      </c>
      <c r="B284" t="s">
        <v>3915</v>
      </c>
      <c r="D284" s="5" t="s">
        <v>639</v>
      </c>
      <c r="E284" t="e">
        <v>#N/A</v>
      </c>
      <c r="F284" t="e">
        <v>#N/A</v>
      </c>
      <c r="G284" t="e">
        <v>#N/A</v>
      </c>
      <c r="H284" t="s">
        <v>2</v>
      </c>
    </row>
    <row r="285" spans="1:8" ht="15.6" x14ac:dyDescent="0.25">
      <c r="A285" s="5" t="s">
        <v>3916</v>
      </c>
      <c r="B285" t="s">
        <v>3369</v>
      </c>
      <c r="D285" s="5" t="s">
        <v>641</v>
      </c>
      <c r="E285" t="e">
        <v>#N/A</v>
      </c>
      <c r="F285" t="e">
        <v>#N/A</v>
      </c>
      <c r="G285" t="s">
        <v>5698</v>
      </c>
      <c r="H285" t="s">
        <v>2</v>
      </c>
    </row>
    <row r="286" spans="1:8" ht="15.6" x14ac:dyDescent="0.25">
      <c r="A286" s="5" t="s">
        <v>2856</v>
      </c>
      <c r="B286" t="s">
        <v>4672</v>
      </c>
      <c r="C286" t="s">
        <v>4673</v>
      </c>
      <c r="D286" s="5" t="s">
        <v>643</v>
      </c>
      <c r="E286" t="e">
        <v>#N/A</v>
      </c>
      <c r="F286" t="s">
        <v>5681</v>
      </c>
      <c r="G286" t="e">
        <v>#N/A</v>
      </c>
      <c r="H286" t="e">
        <v>#N/A</v>
      </c>
    </row>
    <row r="287" spans="1:8" ht="15.6" x14ac:dyDescent="0.25">
      <c r="A287" s="5" t="s">
        <v>3917</v>
      </c>
      <c r="B287" t="s">
        <v>2848</v>
      </c>
      <c r="D287" s="5" t="s">
        <v>645</v>
      </c>
      <c r="E287" t="e">
        <v>#N/A</v>
      </c>
      <c r="F287" t="e">
        <v>#N/A</v>
      </c>
      <c r="G287" t="s">
        <v>5706</v>
      </c>
      <c r="H287" t="s">
        <v>2</v>
      </c>
    </row>
    <row r="288" spans="1:8" ht="15.6" x14ac:dyDescent="0.25">
      <c r="A288" s="5" t="s">
        <v>3918</v>
      </c>
      <c r="B288" t="s">
        <v>3606</v>
      </c>
      <c r="D288" s="5" t="s">
        <v>647</v>
      </c>
      <c r="E288" t="e">
        <v>#N/A</v>
      </c>
      <c r="F288" t="e">
        <v>#N/A</v>
      </c>
      <c r="G288" t="e">
        <v>#N/A</v>
      </c>
      <c r="H288" t="s">
        <v>2</v>
      </c>
    </row>
    <row r="289" spans="1:8" ht="15.6" x14ac:dyDescent="0.25">
      <c r="A289" s="5" t="s">
        <v>650</v>
      </c>
      <c r="D289" s="5" t="s">
        <v>650</v>
      </c>
      <c r="E289" t="e">
        <v>#N/A</v>
      </c>
      <c r="F289" t="s">
        <v>5686</v>
      </c>
      <c r="G289" t="s">
        <v>2</v>
      </c>
      <c r="H289" t="s">
        <v>2</v>
      </c>
    </row>
    <row r="290" spans="1:8" ht="15.6" x14ac:dyDescent="0.25">
      <c r="A290" s="5" t="s">
        <v>3919</v>
      </c>
      <c r="B290" t="s">
        <v>3282</v>
      </c>
      <c r="D290" s="5" t="s">
        <v>652</v>
      </c>
      <c r="E290" t="e">
        <v>#N/A</v>
      </c>
      <c r="F290" t="e">
        <v>#N/A</v>
      </c>
      <c r="G290" t="s">
        <v>2</v>
      </c>
      <c r="H290" t="s">
        <v>2</v>
      </c>
    </row>
    <row r="291" spans="1:8" ht="15.6" x14ac:dyDescent="0.25">
      <c r="A291" s="5" t="s">
        <v>3920</v>
      </c>
      <c r="B291" t="s">
        <v>3282</v>
      </c>
      <c r="D291" s="5" t="s">
        <v>654</v>
      </c>
      <c r="E291" t="e">
        <v>#N/A</v>
      </c>
      <c r="F291" t="e">
        <v>#N/A</v>
      </c>
      <c r="G291" t="s">
        <v>2</v>
      </c>
      <c r="H291" t="s">
        <v>2</v>
      </c>
    </row>
    <row r="292" spans="1:8" ht="15.6" x14ac:dyDescent="0.25">
      <c r="A292" s="5" t="s">
        <v>656</v>
      </c>
      <c r="D292" s="5" t="s">
        <v>656</v>
      </c>
      <c r="E292" t="e">
        <v>#N/A</v>
      </c>
      <c r="F292" t="e">
        <v>#N/A</v>
      </c>
      <c r="G292" t="s">
        <v>2</v>
      </c>
      <c r="H292" t="s">
        <v>2</v>
      </c>
    </row>
    <row r="293" spans="1:8" ht="15.6" x14ac:dyDescent="0.25">
      <c r="A293" s="5" t="s">
        <v>658</v>
      </c>
      <c r="D293" s="5" t="s">
        <v>658</v>
      </c>
      <c r="E293" t="e">
        <v>#N/A</v>
      </c>
      <c r="F293" t="e">
        <v>#N/A</v>
      </c>
      <c r="G293" t="s">
        <v>2</v>
      </c>
      <c r="H293" t="s">
        <v>2</v>
      </c>
    </row>
    <row r="294" spans="1:8" ht="15.6" x14ac:dyDescent="0.25">
      <c r="A294" s="5" t="s">
        <v>660</v>
      </c>
      <c r="D294" s="5" t="s">
        <v>660</v>
      </c>
      <c r="E294" t="e">
        <v>#N/A</v>
      </c>
      <c r="F294" t="e">
        <v>#N/A</v>
      </c>
      <c r="G294" t="s">
        <v>2</v>
      </c>
      <c r="H294" t="s">
        <v>2</v>
      </c>
    </row>
    <row r="295" spans="1:8" ht="15.6" x14ac:dyDescent="0.25">
      <c r="A295" s="5" t="s">
        <v>3921</v>
      </c>
      <c r="B295" t="s">
        <v>3282</v>
      </c>
      <c r="D295" s="5" t="s">
        <v>662</v>
      </c>
      <c r="E295" t="e">
        <v>#N/A</v>
      </c>
      <c r="F295" t="e">
        <v>#N/A</v>
      </c>
      <c r="G295" t="s">
        <v>2</v>
      </c>
      <c r="H295" t="s">
        <v>2</v>
      </c>
    </row>
    <row r="296" spans="1:8" ht="15.6" x14ac:dyDescent="0.25">
      <c r="A296" s="5" t="s">
        <v>3922</v>
      </c>
      <c r="B296" t="s">
        <v>3923</v>
      </c>
      <c r="D296" s="5" t="s">
        <v>665</v>
      </c>
      <c r="E296" t="e">
        <v>#N/A</v>
      </c>
      <c r="F296" t="e">
        <v>#N/A</v>
      </c>
      <c r="G296" t="e">
        <v>#N/A</v>
      </c>
      <c r="H296" t="s">
        <v>2</v>
      </c>
    </row>
    <row r="297" spans="1:8" ht="15.6" x14ac:dyDescent="0.25">
      <c r="A297" s="5" t="s">
        <v>668</v>
      </c>
      <c r="D297" s="5" t="s">
        <v>668</v>
      </c>
      <c r="E297" t="e">
        <v>#N/A</v>
      </c>
      <c r="F297" t="e">
        <v>#N/A</v>
      </c>
      <c r="G297" t="s">
        <v>2</v>
      </c>
      <c r="H297" t="s">
        <v>2</v>
      </c>
    </row>
    <row r="298" spans="1:8" ht="15.6" x14ac:dyDescent="0.25">
      <c r="A298" s="5" t="s">
        <v>3924</v>
      </c>
      <c r="B298" t="s">
        <v>4674</v>
      </c>
      <c r="C298" t="s">
        <v>3282</v>
      </c>
      <c r="D298" s="5" t="s">
        <v>670</v>
      </c>
      <c r="E298" t="e">
        <v>#N/A</v>
      </c>
      <c r="F298" t="e">
        <v>#N/A</v>
      </c>
      <c r="G298" t="e">
        <v>#N/A</v>
      </c>
      <c r="H298" t="s">
        <v>2</v>
      </c>
    </row>
    <row r="299" spans="1:8" ht="15.6" x14ac:dyDescent="0.25">
      <c r="A299" s="5" t="s">
        <v>673</v>
      </c>
      <c r="D299" s="5" t="s">
        <v>673</v>
      </c>
      <c r="E299" t="e">
        <v>#N/A</v>
      </c>
      <c r="F299" t="e">
        <v>#N/A</v>
      </c>
      <c r="G299" t="s">
        <v>2</v>
      </c>
      <c r="H299" t="s">
        <v>2</v>
      </c>
    </row>
    <row r="300" spans="1:8" ht="15.6" x14ac:dyDescent="0.25">
      <c r="A300" s="5" t="s">
        <v>3925</v>
      </c>
      <c r="B300" t="s">
        <v>3926</v>
      </c>
      <c r="D300" s="5" t="s">
        <v>675</v>
      </c>
      <c r="E300" t="e">
        <v>#N/A</v>
      </c>
      <c r="F300" t="e">
        <v>#N/A</v>
      </c>
      <c r="G300" t="e">
        <v>#N/A</v>
      </c>
      <c r="H300" t="s">
        <v>2</v>
      </c>
    </row>
    <row r="301" spans="1:8" ht="15.6" x14ac:dyDescent="0.25">
      <c r="A301" s="5" t="s">
        <v>3927</v>
      </c>
      <c r="B301" t="s">
        <v>3928</v>
      </c>
      <c r="D301" s="5" t="s">
        <v>677</v>
      </c>
      <c r="E301" t="e">
        <v>#N/A</v>
      </c>
      <c r="F301" t="e">
        <v>#N/A</v>
      </c>
      <c r="G301" t="e">
        <v>#N/A</v>
      </c>
      <c r="H301" t="s">
        <v>2</v>
      </c>
    </row>
    <row r="302" spans="1:8" ht="15.6" x14ac:dyDescent="0.25">
      <c r="A302" s="5" t="s">
        <v>3929</v>
      </c>
      <c r="B302" t="s">
        <v>3299</v>
      </c>
      <c r="D302" s="5" t="s">
        <v>679</v>
      </c>
      <c r="E302" t="e">
        <v>#N/A</v>
      </c>
      <c r="F302" t="e">
        <v>#N/A</v>
      </c>
      <c r="G302" t="e">
        <v>#N/A</v>
      </c>
      <c r="H302" t="s">
        <v>2</v>
      </c>
    </row>
    <row r="303" spans="1:8" ht="15.6" x14ac:dyDescent="0.25">
      <c r="A303" s="5" t="s">
        <v>3930</v>
      </c>
      <c r="B303" t="s">
        <v>3622</v>
      </c>
      <c r="D303" s="5" t="s">
        <v>681</v>
      </c>
      <c r="E303" t="e">
        <v>#N/A</v>
      </c>
      <c r="F303" t="e">
        <v>#N/A</v>
      </c>
      <c r="G303" t="e">
        <v>#N/A</v>
      </c>
      <c r="H303" t="s">
        <v>2</v>
      </c>
    </row>
    <row r="304" spans="1:8" ht="15.6" x14ac:dyDescent="0.25">
      <c r="A304" s="5" t="s">
        <v>3931</v>
      </c>
      <c r="B304" t="s">
        <v>3387</v>
      </c>
      <c r="D304" s="5" t="s">
        <v>684</v>
      </c>
      <c r="E304" t="e">
        <v>#N/A</v>
      </c>
      <c r="F304" t="e">
        <v>#N/A</v>
      </c>
      <c r="G304" t="e">
        <v>#N/A</v>
      </c>
      <c r="H304" t="s">
        <v>2</v>
      </c>
    </row>
    <row r="305" spans="1:8" ht="15.6" x14ac:dyDescent="0.25">
      <c r="A305" s="5" t="s">
        <v>3932</v>
      </c>
      <c r="B305" t="s">
        <v>3391</v>
      </c>
      <c r="D305" s="5" t="s">
        <v>686</v>
      </c>
      <c r="E305" t="e">
        <v>#N/A</v>
      </c>
      <c r="F305" t="e">
        <v>#N/A</v>
      </c>
      <c r="G305" t="s">
        <v>5696</v>
      </c>
      <c r="H305" t="s">
        <v>2</v>
      </c>
    </row>
    <row r="306" spans="1:8" ht="15.6" x14ac:dyDescent="0.25">
      <c r="A306" s="5" t="s">
        <v>1417</v>
      </c>
      <c r="B306" t="s">
        <v>1860</v>
      </c>
      <c r="D306" s="5" t="s">
        <v>688</v>
      </c>
      <c r="E306" t="e">
        <v>#N/A</v>
      </c>
      <c r="F306" t="e">
        <v>#N/A</v>
      </c>
      <c r="G306" t="e">
        <v>#N/A</v>
      </c>
      <c r="H306" t="s">
        <v>2</v>
      </c>
    </row>
    <row r="307" spans="1:8" ht="15.6" x14ac:dyDescent="0.25">
      <c r="A307" s="5" t="s">
        <v>3933</v>
      </c>
      <c r="B307" t="s">
        <v>3934</v>
      </c>
      <c r="D307" s="5" t="s">
        <v>690</v>
      </c>
      <c r="E307" t="e">
        <v>#N/A</v>
      </c>
      <c r="F307" t="e">
        <v>#N/A</v>
      </c>
      <c r="G307" t="e">
        <v>#N/A</v>
      </c>
      <c r="H307" t="s">
        <v>2</v>
      </c>
    </row>
    <row r="308" spans="1:8" ht="15.6" x14ac:dyDescent="0.25">
      <c r="A308" s="5" t="s">
        <v>3935</v>
      </c>
      <c r="B308" t="s">
        <v>3644</v>
      </c>
      <c r="D308" s="5" t="s">
        <v>692</v>
      </c>
      <c r="E308" t="e">
        <v>#N/A</v>
      </c>
      <c r="F308" t="e">
        <v>#N/A</v>
      </c>
      <c r="G308" t="e">
        <v>#N/A</v>
      </c>
      <c r="H308" t="s">
        <v>2</v>
      </c>
    </row>
    <row r="309" spans="1:8" ht="15.6" x14ac:dyDescent="0.25">
      <c r="A309" s="5" t="s">
        <v>3719</v>
      </c>
      <c r="B309" t="s">
        <v>4675</v>
      </c>
      <c r="C309" t="s">
        <v>3602</v>
      </c>
      <c r="D309" s="5" t="s">
        <v>694</v>
      </c>
      <c r="E309" t="e">
        <v>#N/A</v>
      </c>
      <c r="F309" t="e">
        <v>#N/A</v>
      </c>
      <c r="G309" t="e">
        <v>#N/A</v>
      </c>
      <c r="H309" t="e">
        <v>#N/A</v>
      </c>
    </row>
    <row r="310" spans="1:8" ht="15.6" x14ac:dyDescent="0.25">
      <c r="A310" s="5" t="s">
        <v>3936</v>
      </c>
      <c r="B310" t="s">
        <v>3937</v>
      </c>
      <c r="D310" s="5" t="s">
        <v>696</v>
      </c>
      <c r="E310" t="e">
        <v>#N/A</v>
      </c>
      <c r="F310" t="e">
        <v>#N/A</v>
      </c>
      <c r="G310" t="e">
        <v>#N/A</v>
      </c>
      <c r="H310" t="s">
        <v>2</v>
      </c>
    </row>
    <row r="311" spans="1:8" ht="15.6" x14ac:dyDescent="0.25">
      <c r="A311" s="5" t="s">
        <v>3938</v>
      </c>
      <c r="B311" t="s">
        <v>3109</v>
      </c>
      <c r="D311" s="5" t="s">
        <v>698</v>
      </c>
      <c r="E311" t="e">
        <v>#N/A</v>
      </c>
      <c r="F311" t="e">
        <v>#N/A</v>
      </c>
      <c r="G311" t="s">
        <v>3263</v>
      </c>
      <c r="H311" t="s">
        <v>2</v>
      </c>
    </row>
    <row r="312" spans="1:8" ht="15.6" x14ac:dyDescent="0.25">
      <c r="A312" s="5" t="s">
        <v>700</v>
      </c>
      <c r="D312" s="5" t="s">
        <v>700</v>
      </c>
      <c r="E312" t="e">
        <v>#N/A</v>
      </c>
      <c r="F312" t="e">
        <v>#N/A</v>
      </c>
      <c r="G312" t="s">
        <v>2</v>
      </c>
      <c r="H312" t="s">
        <v>2</v>
      </c>
    </row>
    <row r="313" spans="1:8" ht="15.6" x14ac:dyDescent="0.25">
      <c r="A313" s="5" t="s">
        <v>702</v>
      </c>
      <c r="D313" s="5" t="s">
        <v>702</v>
      </c>
      <c r="E313" t="e">
        <v>#N/A</v>
      </c>
      <c r="F313" t="e">
        <v>#N/A</v>
      </c>
      <c r="G313" t="s">
        <v>2</v>
      </c>
      <c r="H313" t="s">
        <v>2</v>
      </c>
    </row>
    <row r="314" spans="1:8" ht="15.6" x14ac:dyDescent="0.25">
      <c r="A314" s="5" t="s">
        <v>704</v>
      </c>
      <c r="D314" s="5" t="s">
        <v>704</v>
      </c>
      <c r="E314" t="e">
        <v>#N/A</v>
      </c>
      <c r="F314" t="e">
        <v>#N/A</v>
      </c>
      <c r="G314" t="s">
        <v>2</v>
      </c>
      <c r="H314" t="s">
        <v>2</v>
      </c>
    </row>
    <row r="315" spans="1:8" ht="15.6" x14ac:dyDescent="0.25">
      <c r="A315" s="5" t="s">
        <v>3939</v>
      </c>
      <c r="B315" t="s">
        <v>3282</v>
      </c>
      <c r="D315" s="5" t="s">
        <v>707</v>
      </c>
      <c r="E315" t="e">
        <v>#N/A</v>
      </c>
      <c r="F315" t="e">
        <v>#N/A</v>
      </c>
      <c r="G315" t="s">
        <v>2</v>
      </c>
      <c r="H315" t="s">
        <v>2</v>
      </c>
    </row>
    <row r="316" spans="1:8" ht="15.6" x14ac:dyDescent="0.25">
      <c r="A316" s="5" t="s">
        <v>709</v>
      </c>
      <c r="D316" s="5" t="s">
        <v>709</v>
      </c>
      <c r="E316" t="e">
        <v>#N/A</v>
      </c>
      <c r="F316" t="e">
        <v>#N/A</v>
      </c>
      <c r="G316" t="s">
        <v>2</v>
      </c>
      <c r="H316" t="s">
        <v>2</v>
      </c>
    </row>
    <row r="317" spans="1:8" ht="15.6" x14ac:dyDescent="0.25">
      <c r="A317" s="5" t="s">
        <v>3940</v>
      </c>
      <c r="B317" t="s">
        <v>3526</v>
      </c>
      <c r="D317" s="5" t="s">
        <v>711</v>
      </c>
      <c r="E317" t="e">
        <v>#N/A</v>
      </c>
      <c r="F317" t="e">
        <v>#N/A</v>
      </c>
      <c r="G317" t="s">
        <v>5707</v>
      </c>
      <c r="H317" t="s">
        <v>2</v>
      </c>
    </row>
    <row r="318" spans="1:8" ht="15.6" x14ac:dyDescent="0.25">
      <c r="A318" s="5" t="s">
        <v>3941</v>
      </c>
      <c r="B318" t="s">
        <v>3282</v>
      </c>
      <c r="D318" s="5" t="s">
        <v>713</v>
      </c>
      <c r="E318" t="e">
        <v>#N/A</v>
      </c>
      <c r="F318" t="e">
        <v>#N/A</v>
      </c>
      <c r="G318" t="s">
        <v>2</v>
      </c>
      <c r="H318" t="s">
        <v>2</v>
      </c>
    </row>
    <row r="319" spans="1:8" ht="15.6" x14ac:dyDescent="0.25">
      <c r="A319" s="5" t="s">
        <v>26</v>
      </c>
      <c r="B319" t="s">
        <v>4676</v>
      </c>
      <c r="C319" t="s">
        <v>4677</v>
      </c>
      <c r="D319" s="5" t="s">
        <v>715</v>
      </c>
      <c r="E319" t="e">
        <v>#N/A</v>
      </c>
      <c r="F319" t="e">
        <v>#N/A</v>
      </c>
      <c r="G319" t="e">
        <v>#N/A</v>
      </c>
      <c r="H319" t="e">
        <v>#N/A</v>
      </c>
    </row>
    <row r="320" spans="1:8" ht="15.6" x14ac:dyDescent="0.25">
      <c r="A320" s="5" t="s">
        <v>717</v>
      </c>
      <c r="D320" s="5" t="s">
        <v>717</v>
      </c>
      <c r="E320" t="e">
        <v>#N/A</v>
      </c>
      <c r="F320" t="e">
        <v>#N/A</v>
      </c>
      <c r="G320" t="s">
        <v>2</v>
      </c>
      <c r="H320" t="s">
        <v>2</v>
      </c>
    </row>
    <row r="321" spans="1:8" ht="15.6" x14ac:dyDescent="0.25">
      <c r="A321" s="5" t="s">
        <v>3942</v>
      </c>
      <c r="B321" t="s">
        <v>3282</v>
      </c>
      <c r="D321" s="5" t="s">
        <v>719</v>
      </c>
      <c r="E321" t="e">
        <v>#N/A</v>
      </c>
      <c r="F321" t="e">
        <v>#N/A</v>
      </c>
      <c r="G321" t="s">
        <v>2</v>
      </c>
      <c r="H321" t="s">
        <v>2</v>
      </c>
    </row>
    <row r="322" spans="1:8" ht="15.6" x14ac:dyDescent="0.25">
      <c r="A322" s="5" t="s">
        <v>3943</v>
      </c>
      <c r="B322" t="s">
        <v>3282</v>
      </c>
      <c r="D322" s="5" t="s">
        <v>721</v>
      </c>
      <c r="E322" t="e">
        <v>#N/A</v>
      </c>
      <c r="F322" t="e">
        <v>#N/A</v>
      </c>
      <c r="G322" t="s">
        <v>2</v>
      </c>
      <c r="H322" t="s">
        <v>2</v>
      </c>
    </row>
    <row r="323" spans="1:8" ht="15.6" x14ac:dyDescent="0.25">
      <c r="A323" s="5" t="s">
        <v>26</v>
      </c>
      <c r="B323" t="s">
        <v>4678</v>
      </c>
      <c r="C323" t="s">
        <v>3347</v>
      </c>
      <c r="D323" s="5" t="s">
        <v>723</v>
      </c>
      <c r="E323" t="e">
        <v>#N/A</v>
      </c>
      <c r="F323" t="e">
        <v>#N/A</v>
      </c>
      <c r="G323" t="e">
        <v>#N/A</v>
      </c>
      <c r="H323" t="s">
        <v>5680</v>
      </c>
    </row>
    <row r="324" spans="1:8" ht="15.6" x14ac:dyDescent="0.25">
      <c r="A324" s="5" t="s">
        <v>2856</v>
      </c>
      <c r="B324" t="s">
        <v>4679</v>
      </c>
      <c r="C324" t="s">
        <v>3615</v>
      </c>
      <c r="D324" s="5" t="s">
        <v>725</v>
      </c>
      <c r="E324" t="e">
        <v>#N/A</v>
      </c>
      <c r="F324" t="s">
        <v>5681</v>
      </c>
      <c r="G324" t="e">
        <v>#N/A</v>
      </c>
      <c r="H324" t="e">
        <v>#N/A</v>
      </c>
    </row>
    <row r="325" spans="1:8" ht="15.6" x14ac:dyDescent="0.25">
      <c r="A325" s="5" t="s">
        <v>727</v>
      </c>
      <c r="D325" s="5" t="s">
        <v>727</v>
      </c>
      <c r="E325" t="e">
        <v>#N/A</v>
      </c>
      <c r="F325" t="e">
        <v>#N/A</v>
      </c>
      <c r="G325" t="s">
        <v>2</v>
      </c>
      <c r="H325" t="s">
        <v>2</v>
      </c>
    </row>
    <row r="326" spans="1:8" ht="15.6" x14ac:dyDescent="0.25">
      <c r="A326" s="5" t="s">
        <v>3944</v>
      </c>
      <c r="B326" t="s">
        <v>3945</v>
      </c>
      <c r="D326" s="5" t="s">
        <v>729</v>
      </c>
      <c r="E326" t="e">
        <v>#N/A</v>
      </c>
      <c r="F326" t="e">
        <v>#N/A</v>
      </c>
      <c r="G326" t="e">
        <v>#N/A</v>
      </c>
      <c r="H326" t="s">
        <v>2</v>
      </c>
    </row>
    <row r="327" spans="1:8" ht="15.6" x14ac:dyDescent="0.25">
      <c r="A327" s="5" t="s">
        <v>731</v>
      </c>
      <c r="D327" s="5" t="s">
        <v>731</v>
      </c>
      <c r="E327" t="e">
        <v>#N/A</v>
      </c>
      <c r="F327" t="e">
        <v>#N/A</v>
      </c>
      <c r="G327" t="s">
        <v>2</v>
      </c>
      <c r="H327" t="s">
        <v>2</v>
      </c>
    </row>
    <row r="328" spans="1:8" ht="15.6" x14ac:dyDescent="0.25">
      <c r="A328" s="5" t="s">
        <v>2856</v>
      </c>
      <c r="B328" t="s">
        <v>4680</v>
      </c>
      <c r="C328" t="s">
        <v>4681</v>
      </c>
      <c r="D328" s="5" t="s">
        <v>733</v>
      </c>
      <c r="E328" t="e">
        <v>#N/A</v>
      </c>
      <c r="F328" t="s">
        <v>5681</v>
      </c>
      <c r="G328" t="e">
        <v>#N/A</v>
      </c>
      <c r="H328" t="e">
        <v>#N/A</v>
      </c>
    </row>
    <row r="329" spans="1:8" ht="15.6" x14ac:dyDescent="0.25">
      <c r="A329" s="5" t="s">
        <v>735</v>
      </c>
      <c r="D329" s="5" t="s">
        <v>735</v>
      </c>
      <c r="E329" t="e">
        <v>#N/A</v>
      </c>
      <c r="F329" t="e">
        <v>#N/A</v>
      </c>
      <c r="G329" t="s">
        <v>2</v>
      </c>
      <c r="H329" t="s">
        <v>2</v>
      </c>
    </row>
    <row r="330" spans="1:8" ht="15.6" x14ac:dyDescent="0.25">
      <c r="A330" s="5" t="s">
        <v>3946</v>
      </c>
      <c r="B330" t="s">
        <v>4682</v>
      </c>
      <c r="C330" t="s">
        <v>4683</v>
      </c>
      <c r="D330" s="5" t="s">
        <v>737</v>
      </c>
      <c r="E330" t="e">
        <v>#N/A</v>
      </c>
      <c r="F330" t="e">
        <v>#N/A</v>
      </c>
      <c r="G330" t="e">
        <v>#N/A</v>
      </c>
      <c r="H330" t="e">
        <v>#N/A</v>
      </c>
    </row>
    <row r="331" spans="1:8" ht="15.6" x14ac:dyDescent="0.25">
      <c r="A331" s="5" t="s">
        <v>740</v>
      </c>
      <c r="D331" s="5" t="s">
        <v>740</v>
      </c>
      <c r="E331" t="e">
        <v>#N/A</v>
      </c>
      <c r="F331" t="e">
        <v>#N/A</v>
      </c>
      <c r="G331" t="s">
        <v>2</v>
      </c>
      <c r="H331" t="s">
        <v>2</v>
      </c>
    </row>
    <row r="332" spans="1:8" ht="15.6" x14ac:dyDescent="0.25">
      <c r="A332" s="5" t="s">
        <v>742</v>
      </c>
      <c r="D332" s="5" t="s">
        <v>742</v>
      </c>
      <c r="E332" t="e">
        <v>#N/A</v>
      </c>
      <c r="F332" t="e">
        <v>#N/A</v>
      </c>
      <c r="G332" t="s">
        <v>2</v>
      </c>
      <c r="H332" t="s">
        <v>2</v>
      </c>
    </row>
    <row r="333" spans="1:8" ht="15.6" x14ac:dyDescent="0.25">
      <c r="A333" s="5" t="s">
        <v>3947</v>
      </c>
      <c r="B333" t="s">
        <v>4684</v>
      </c>
      <c r="C333" t="s">
        <v>3387</v>
      </c>
      <c r="D333" s="5" t="s">
        <v>744</v>
      </c>
      <c r="E333" t="e">
        <v>#N/A</v>
      </c>
      <c r="F333" t="e">
        <v>#N/A</v>
      </c>
      <c r="G333" t="e">
        <v>#N/A</v>
      </c>
      <c r="H333" t="e">
        <v>#N/A</v>
      </c>
    </row>
    <row r="334" spans="1:8" ht="15.6" x14ac:dyDescent="0.25">
      <c r="A334" s="5" t="s">
        <v>3948</v>
      </c>
      <c r="B334" t="s">
        <v>3949</v>
      </c>
      <c r="D334" s="5" t="s">
        <v>746</v>
      </c>
      <c r="E334" t="e">
        <v>#N/A</v>
      </c>
      <c r="F334" t="e">
        <v>#N/A</v>
      </c>
      <c r="G334" t="e">
        <v>#N/A</v>
      </c>
      <c r="H334" t="s">
        <v>2</v>
      </c>
    </row>
    <row r="335" spans="1:8" ht="15.6" x14ac:dyDescent="0.25">
      <c r="A335" s="5" t="s">
        <v>748</v>
      </c>
      <c r="D335" s="5" t="s">
        <v>748</v>
      </c>
      <c r="E335" t="e">
        <v>#N/A</v>
      </c>
      <c r="F335" t="e">
        <v>#N/A</v>
      </c>
      <c r="G335" t="s">
        <v>2</v>
      </c>
      <c r="H335" t="s">
        <v>2</v>
      </c>
    </row>
    <row r="336" spans="1:8" ht="15.6" x14ac:dyDescent="0.25">
      <c r="A336" s="5" t="s">
        <v>750</v>
      </c>
      <c r="D336" s="5" t="s">
        <v>750</v>
      </c>
      <c r="E336" t="e">
        <v>#N/A</v>
      </c>
      <c r="F336" t="e">
        <v>#N/A</v>
      </c>
      <c r="G336" t="s">
        <v>2</v>
      </c>
      <c r="H336" t="s">
        <v>2</v>
      </c>
    </row>
    <row r="337" spans="1:8" ht="15.6" x14ac:dyDescent="0.25">
      <c r="A337" s="5" t="s">
        <v>3950</v>
      </c>
      <c r="B337" t="s">
        <v>3282</v>
      </c>
      <c r="D337" s="5" t="s">
        <v>752</v>
      </c>
      <c r="E337" t="e">
        <v>#N/A</v>
      </c>
      <c r="F337" t="e">
        <v>#N/A</v>
      </c>
      <c r="G337" t="s">
        <v>2</v>
      </c>
      <c r="H337" t="s">
        <v>2</v>
      </c>
    </row>
    <row r="338" spans="1:8" ht="15.6" x14ac:dyDescent="0.25">
      <c r="A338" s="5" t="s">
        <v>2856</v>
      </c>
      <c r="B338" t="s">
        <v>4685</v>
      </c>
      <c r="C338" t="s">
        <v>3615</v>
      </c>
      <c r="D338" s="5" t="s">
        <v>754</v>
      </c>
      <c r="E338" t="e">
        <v>#N/A</v>
      </c>
      <c r="F338" t="s">
        <v>5681</v>
      </c>
      <c r="G338" t="e">
        <v>#N/A</v>
      </c>
      <c r="H338" t="e">
        <v>#N/A</v>
      </c>
    </row>
    <row r="339" spans="1:8" ht="15.6" x14ac:dyDescent="0.25">
      <c r="A339" s="5" t="s">
        <v>3951</v>
      </c>
      <c r="B339" t="s">
        <v>3952</v>
      </c>
      <c r="D339" s="5" t="s">
        <v>756</v>
      </c>
      <c r="E339" t="e">
        <v>#N/A</v>
      </c>
      <c r="F339" t="e">
        <v>#N/A</v>
      </c>
      <c r="G339" t="e">
        <v>#N/A</v>
      </c>
      <c r="H339" t="s">
        <v>2</v>
      </c>
    </row>
    <row r="340" spans="1:8" ht="15.6" x14ac:dyDescent="0.25">
      <c r="A340" s="5" t="s">
        <v>758</v>
      </c>
      <c r="D340" s="5" t="s">
        <v>758</v>
      </c>
      <c r="E340" t="e">
        <v>#N/A</v>
      </c>
      <c r="F340" t="e">
        <v>#N/A</v>
      </c>
      <c r="G340" t="s">
        <v>2</v>
      </c>
      <c r="H340" t="s">
        <v>2</v>
      </c>
    </row>
    <row r="341" spans="1:8" ht="15.6" x14ac:dyDescent="0.25">
      <c r="A341" s="5" t="s">
        <v>3953</v>
      </c>
      <c r="B341" t="s">
        <v>4686</v>
      </c>
      <c r="C341" t="s">
        <v>4687</v>
      </c>
      <c r="D341" s="5" t="s">
        <v>761</v>
      </c>
      <c r="E341" t="e">
        <v>#N/A</v>
      </c>
      <c r="F341" t="e">
        <v>#N/A</v>
      </c>
      <c r="G341" t="e">
        <v>#N/A</v>
      </c>
      <c r="H341" t="e">
        <v>#N/A</v>
      </c>
    </row>
    <row r="342" spans="1:8" ht="15.6" x14ac:dyDescent="0.25">
      <c r="A342" s="5" t="s">
        <v>2856</v>
      </c>
      <c r="B342" t="s">
        <v>4638</v>
      </c>
      <c r="C342" t="s">
        <v>3676</v>
      </c>
      <c r="D342" s="5" t="s">
        <v>763</v>
      </c>
      <c r="E342" t="e">
        <v>#N/A</v>
      </c>
      <c r="F342" t="s">
        <v>5681</v>
      </c>
      <c r="G342" t="e">
        <v>#N/A</v>
      </c>
      <c r="H342" t="e">
        <v>#N/A</v>
      </c>
    </row>
    <row r="343" spans="1:8" ht="15.6" x14ac:dyDescent="0.25">
      <c r="A343" s="5" t="s">
        <v>3954</v>
      </c>
      <c r="B343" t="s">
        <v>3347</v>
      </c>
      <c r="D343" s="5" t="s">
        <v>765</v>
      </c>
      <c r="E343" t="e">
        <v>#N/A</v>
      </c>
      <c r="F343" t="e">
        <v>#N/A</v>
      </c>
      <c r="G343" t="s">
        <v>5680</v>
      </c>
      <c r="H343" t="s">
        <v>2</v>
      </c>
    </row>
    <row r="344" spans="1:8" ht="15.6" x14ac:dyDescent="0.25">
      <c r="A344" s="5" t="s">
        <v>296</v>
      </c>
      <c r="D344" s="5" t="s">
        <v>296</v>
      </c>
      <c r="E344" t="e">
        <v>#N/A</v>
      </c>
      <c r="F344" t="e">
        <v>#N/A</v>
      </c>
      <c r="G344" t="s">
        <v>2</v>
      </c>
      <c r="H344" t="s">
        <v>2</v>
      </c>
    </row>
    <row r="345" spans="1:8" ht="15.6" x14ac:dyDescent="0.25">
      <c r="A345" s="5" t="s">
        <v>769</v>
      </c>
      <c r="D345" s="5" t="s">
        <v>769</v>
      </c>
      <c r="E345" t="e">
        <v>#N/A</v>
      </c>
      <c r="F345" t="e">
        <v>#N/A</v>
      </c>
      <c r="G345" t="s">
        <v>2</v>
      </c>
      <c r="H345" t="s">
        <v>2</v>
      </c>
    </row>
    <row r="346" spans="1:8" ht="15.6" x14ac:dyDescent="0.25">
      <c r="A346" s="5" t="s">
        <v>771</v>
      </c>
      <c r="D346" s="5" t="s">
        <v>771</v>
      </c>
      <c r="E346" t="e">
        <v>#N/A</v>
      </c>
      <c r="F346" t="e">
        <v>#N/A</v>
      </c>
      <c r="G346" t="s">
        <v>2</v>
      </c>
      <c r="H346" t="s">
        <v>2</v>
      </c>
    </row>
    <row r="347" spans="1:8" ht="15.6" x14ac:dyDescent="0.25">
      <c r="A347" s="5" t="s">
        <v>773</v>
      </c>
      <c r="D347" s="5" t="s">
        <v>773</v>
      </c>
      <c r="E347" t="e">
        <v>#N/A</v>
      </c>
      <c r="F347" t="e">
        <v>#N/A</v>
      </c>
      <c r="G347" t="s">
        <v>2</v>
      </c>
      <c r="H347" t="s">
        <v>2</v>
      </c>
    </row>
    <row r="348" spans="1:8" ht="15.6" x14ac:dyDescent="0.25">
      <c r="A348" s="5" t="s">
        <v>3955</v>
      </c>
      <c r="B348" t="s">
        <v>650</v>
      </c>
      <c r="D348" s="5" t="s">
        <v>775</v>
      </c>
      <c r="E348" t="e">
        <v>#N/A</v>
      </c>
      <c r="F348" t="e">
        <v>#N/A</v>
      </c>
      <c r="G348" t="s">
        <v>5686</v>
      </c>
      <c r="H348" t="s">
        <v>2</v>
      </c>
    </row>
    <row r="349" spans="1:8" ht="15.6" x14ac:dyDescent="0.25">
      <c r="A349" s="5" t="s">
        <v>3956</v>
      </c>
      <c r="B349" t="s">
        <v>3282</v>
      </c>
      <c r="D349" s="5" t="s">
        <v>777</v>
      </c>
      <c r="E349" t="e">
        <v>#N/A</v>
      </c>
      <c r="F349" t="e">
        <v>#N/A</v>
      </c>
      <c r="G349" t="s">
        <v>2</v>
      </c>
      <c r="H349" t="s">
        <v>2</v>
      </c>
    </row>
    <row r="350" spans="1:8" ht="15.6" x14ac:dyDescent="0.25">
      <c r="A350" s="5" t="s">
        <v>3933</v>
      </c>
      <c r="B350" t="s">
        <v>3957</v>
      </c>
      <c r="D350" s="5" t="s">
        <v>779</v>
      </c>
      <c r="E350" t="e">
        <v>#N/A</v>
      </c>
      <c r="F350" t="e">
        <v>#N/A</v>
      </c>
      <c r="G350" t="e">
        <v>#N/A</v>
      </c>
      <c r="H350" t="s">
        <v>2</v>
      </c>
    </row>
    <row r="351" spans="1:8" ht="15.6" x14ac:dyDescent="0.25">
      <c r="A351" s="5" t="s">
        <v>3958</v>
      </c>
      <c r="B351" t="s">
        <v>3959</v>
      </c>
      <c r="D351" s="5" t="s">
        <v>781</v>
      </c>
      <c r="E351" t="e">
        <v>#N/A</v>
      </c>
      <c r="F351" t="e">
        <v>#N/A</v>
      </c>
      <c r="G351" t="e">
        <v>#N/A</v>
      </c>
      <c r="H351" t="s">
        <v>2</v>
      </c>
    </row>
    <row r="352" spans="1:8" ht="15.6" x14ac:dyDescent="0.25">
      <c r="A352" s="5" t="s">
        <v>3960</v>
      </c>
      <c r="B352" t="s">
        <v>3282</v>
      </c>
      <c r="D352" s="5" t="s">
        <v>783</v>
      </c>
      <c r="E352" t="e">
        <v>#N/A</v>
      </c>
      <c r="F352" t="e">
        <v>#N/A</v>
      </c>
      <c r="G352" t="s">
        <v>2</v>
      </c>
      <c r="H352" t="s">
        <v>2</v>
      </c>
    </row>
    <row r="353" spans="1:8" ht="15.6" x14ac:dyDescent="0.25">
      <c r="A353" s="5" t="s">
        <v>785</v>
      </c>
      <c r="D353" s="5" t="s">
        <v>785</v>
      </c>
      <c r="E353" t="e">
        <v>#N/A</v>
      </c>
      <c r="F353" t="e">
        <v>#N/A</v>
      </c>
      <c r="G353" t="s">
        <v>2</v>
      </c>
      <c r="H353" t="s">
        <v>2</v>
      </c>
    </row>
    <row r="354" spans="1:8" ht="15.6" x14ac:dyDescent="0.25">
      <c r="A354" s="5" t="s">
        <v>787</v>
      </c>
      <c r="D354" s="5" t="s">
        <v>787</v>
      </c>
      <c r="E354" t="e">
        <v>#N/A</v>
      </c>
      <c r="F354" t="e">
        <v>#N/A</v>
      </c>
      <c r="G354" t="s">
        <v>2</v>
      </c>
      <c r="H354" t="s">
        <v>2</v>
      </c>
    </row>
    <row r="355" spans="1:8" ht="15.6" x14ac:dyDescent="0.25">
      <c r="A355" s="5" t="s">
        <v>3961</v>
      </c>
      <c r="B355" t="s">
        <v>3962</v>
      </c>
      <c r="D355" s="5" t="s">
        <v>790</v>
      </c>
      <c r="E355" t="e">
        <v>#N/A</v>
      </c>
      <c r="F355" t="e">
        <v>#N/A</v>
      </c>
      <c r="G355" t="e">
        <v>#N/A</v>
      </c>
      <c r="H355" t="s">
        <v>2</v>
      </c>
    </row>
    <row r="356" spans="1:8" ht="15.6" x14ac:dyDescent="0.25">
      <c r="A356" s="5" t="s">
        <v>3963</v>
      </c>
      <c r="B356" t="s">
        <v>3363</v>
      </c>
      <c r="D356" s="5" t="s">
        <v>792</v>
      </c>
      <c r="E356" t="e">
        <v>#N/A</v>
      </c>
      <c r="F356" t="e">
        <v>#N/A</v>
      </c>
      <c r="G356" t="s">
        <v>5708</v>
      </c>
      <c r="H356" t="s">
        <v>2</v>
      </c>
    </row>
    <row r="357" spans="1:8" ht="15.6" x14ac:dyDescent="0.25">
      <c r="A357" s="5" t="s">
        <v>3964</v>
      </c>
      <c r="B357" t="s">
        <v>3282</v>
      </c>
      <c r="D357" s="5" t="s">
        <v>794</v>
      </c>
      <c r="E357" t="e">
        <v>#N/A</v>
      </c>
      <c r="F357" t="e">
        <v>#N/A</v>
      </c>
      <c r="G357" t="s">
        <v>2</v>
      </c>
      <c r="H357" t="s">
        <v>2</v>
      </c>
    </row>
    <row r="358" spans="1:8" ht="15.6" x14ac:dyDescent="0.25">
      <c r="A358" s="5" t="s">
        <v>3965</v>
      </c>
      <c r="B358" t="s">
        <v>3282</v>
      </c>
      <c r="D358" s="5" t="s">
        <v>796</v>
      </c>
      <c r="E358" t="e">
        <v>#N/A</v>
      </c>
      <c r="F358" t="e">
        <v>#N/A</v>
      </c>
      <c r="G358" t="s">
        <v>2</v>
      </c>
      <c r="H358" t="s">
        <v>2</v>
      </c>
    </row>
    <row r="359" spans="1:8" ht="15.6" x14ac:dyDescent="0.25">
      <c r="A359" s="5" t="s">
        <v>798</v>
      </c>
      <c r="D359" s="5" t="s">
        <v>798</v>
      </c>
      <c r="E359" t="e">
        <v>#N/A</v>
      </c>
      <c r="F359" t="e">
        <v>#N/A</v>
      </c>
      <c r="G359" t="s">
        <v>2</v>
      </c>
      <c r="H359" t="s">
        <v>2</v>
      </c>
    </row>
    <row r="360" spans="1:8" ht="15.6" x14ac:dyDescent="0.25">
      <c r="A360" s="5" t="s">
        <v>800</v>
      </c>
      <c r="D360" s="5" t="s">
        <v>800</v>
      </c>
      <c r="E360" t="e">
        <v>#N/A</v>
      </c>
      <c r="F360" t="e">
        <v>#N/A</v>
      </c>
      <c r="G360" t="s">
        <v>2</v>
      </c>
      <c r="H360" t="s">
        <v>2</v>
      </c>
    </row>
    <row r="361" spans="1:8" ht="15.6" x14ac:dyDescent="0.25">
      <c r="A361" s="5" t="s">
        <v>3966</v>
      </c>
      <c r="B361" t="s">
        <v>3967</v>
      </c>
      <c r="D361" s="5" t="s">
        <v>802</v>
      </c>
      <c r="E361" t="e">
        <v>#N/A</v>
      </c>
      <c r="F361" t="e">
        <v>#N/A</v>
      </c>
      <c r="G361" t="e">
        <v>#N/A</v>
      </c>
      <c r="H361" t="s">
        <v>2</v>
      </c>
    </row>
    <row r="362" spans="1:8" ht="15.6" x14ac:dyDescent="0.25">
      <c r="A362" s="5" t="s">
        <v>3968</v>
      </c>
      <c r="B362" t="s">
        <v>3282</v>
      </c>
      <c r="D362" s="5" t="s">
        <v>804</v>
      </c>
      <c r="E362" t="e">
        <v>#N/A</v>
      </c>
      <c r="F362" t="e">
        <v>#N/A</v>
      </c>
      <c r="G362" t="s">
        <v>2</v>
      </c>
      <c r="H362" t="s">
        <v>2</v>
      </c>
    </row>
    <row r="363" spans="1:8" ht="15.6" x14ac:dyDescent="0.25">
      <c r="A363" s="5" t="s">
        <v>3969</v>
      </c>
      <c r="B363" t="s">
        <v>3282</v>
      </c>
      <c r="D363" s="5" t="s">
        <v>806</v>
      </c>
      <c r="E363" t="e">
        <v>#N/A</v>
      </c>
      <c r="F363" t="e">
        <v>#N/A</v>
      </c>
      <c r="G363" t="s">
        <v>2</v>
      </c>
      <c r="H363" t="s">
        <v>2</v>
      </c>
    </row>
    <row r="364" spans="1:8" ht="15.6" x14ac:dyDescent="0.25">
      <c r="A364" s="5" t="s">
        <v>3719</v>
      </c>
      <c r="B364" t="s">
        <v>3970</v>
      </c>
      <c r="D364" s="5" t="s">
        <v>808</v>
      </c>
      <c r="E364" t="e">
        <v>#N/A</v>
      </c>
      <c r="F364" t="e">
        <v>#N/A</v>
      </c>
      <c r="G364" t="e">
        <v>#N/A</v>
      </c>
      <c r="H364" t="s">
        <v>2</v>
      </c>
    </row>
    <row r="365" spans="1:8" ht="15.6" x14ac:dyDescent="0.25">
      <c r="A365" s="5" t="s">
        <v>3971</v>
      </c>
      <c r="B365" t="s">
        <v>3972</v>
      </c>
      <c r="D365" s="5" t="s">
        <v>810</v>
      </c>
      <c r="E365" t="e">
        <v>#N/A</v>
      </c>
      <c r="F365" t="e">
        <v>#N/A</v>
      </c>
      <c r="G365" t="s">
        <v>5709</v>
      </c>
      <c r="H365" t="s">
        <v>2</v>
      </c>
    </row>
    <row r="366" spans="1:8" ht="15.6" x14ac:dyDescent="0.25">
      <c r="A366" s="5" t="s">
        <v>812</v>
      </c>
      <c r="D366" s="5" t="s">
        <v>812</v>
      </c>
      <c r="E366" t="e">
        <v>#N/A</v>
      </c>
      <c r="F366" t="e">
        <v>#N/A</v>
      </c>
      <c r="G366" t="s">
        <v>2</v>
      </c>
      <c r="H366" t="s">
        <v>2</v>
      </c>
    </row>
    <row r="367" spans="1:8" ht="15.6" x14ac:dyDescent="0.25">
      <c r="A367" s="5" t="s">
        <v>814</v>
      </c>
      <c r="D367" s="5" t="s">
        <v>814</v>
      </c>
      <c r="E367" t="e">
        <v>#N/A</v>
      </c>
      <c r="F367" t="e">
        <v>#N/A</v>
      </c>
      <c r="G367" t="s">
        <v>2</v>
      </c>
      <c r="H367" t="s">
        <v>2</v>
      </c>
    </row>
    <row r="368" spans="1:8" ht="15.6" x14ac:dyDescent="0.25">
      <c r="A368" s="5" t="s">
        <v>3973</v>
      </c>
      <c r="B368" t="s">
        <v>4688</v>
      </c>
      <c r="C368" t="s">
        <v>3615</v>
      </c>
      <c r="D368" s="5" t="s">
        <v>816</v>
      </c>
      <c r="E368" t="e">
        <v>#N/A</v>
      </c>
      <c r="F368" t="e">
        <v>#N/A</v>
      </c>
      <c r="G368" t="e">
        <v>#N/A</v>
      </c>
      <c r="H368" t="e">
        <v>#N/A</v>
      </c>
    </row>
    <row r="369" spans="1:8" ht="15.6" x14ac:dyDescent="0.25">
      <c r="A369" s="5" t="s">
        <v>3974</v>
      </c>
      <c r="B369" t="s">
        <v>3975</v>
      </c>
      <c r="D369" s="5" t="s">
        <v>818</v>
      </c>
      <c r="E369" t="e">
        <v>#N/A</v>
      </c>
      <c r="F369" t="e">
        <v>#N/A</v>
      </c>
      <c r="G369" t="e">
        <v>#N/A</v>
      </c>
      <c r="H369" t="s">
        <v>2</v>
      </c>
    </row>
    <row r="370" spans="1:8" ht="15.6" x14ac:dyDescent="0.25">
      <c r="A370" s="5" t="s">
        <v>3976</v>
      </c>
      <c r="B370" t="s">
        <v>4689</v>
      </c>
      <c r="C370" t="s">
        <v>3615</v>
      </c>
      <c r="D370" s="5" t="s">
        <v>820</v>
      </c>
      <c r="E370" t="e">
        <v>#N/A</v>
      </c>
      <c r="F370" t="e">
        <v>#N/A</v>
      </c>
      <c r="G370" t="e">
        <v>#N/A</v>
      </c>
      <c r="H370" t="e">
        <v>#N/A</v>
      </c>
    </row>
    <row r="371" spans="1:8" ht="15.6" x14ac:dyDescent="0.25">
      <c r="A371" s="5" t="s">
        <v>3977</v>
      </c>
      <c r="B371" t="s">
        <v>3978</v>
      </c>
      <c r="D371" s="5" t="s">
        <v>823</v>
      </c>
      <c r="E371" t="e">
        <v>#N/A</v>
      </c>
      <c r="F371" t="e">
        <v>#N/A</v>
      </c>
      <c r="G371" t="s">
        <v>5710</v>
      </c>
      <c r="H371" t="s">
        <v>2</v>
      </c>
    </row>
    <row r="372" spans="1:8" ht="15.6" x14ac:dyDescent="0.25">
      <c r="A372" s="5" t="s">
        <v>826</v>
      </c>
      <c r="D372" s="5" t="s">
        <v>826</v>
      </c>
      <c r="E372" t="e">
        <v>#N/A</v>
      </c>
      <c r="F372" t="e">
        <v>#N/A</v>
      </c>
      <c r="G372" t="s">
        <v>2</v>
      </c>
      <c r="H372" t="s">
        <v>2</v>
      </c>
    </row>
    <row r="373" spans="1:8" ht="15.6" x14ac:dyDescent="0.25">
      <c r="A373" s="5" t="s">
        <v>3979</v>
      </c>
      <c r="B373" t="s">
        <v>3282</v>
      </c>
      <c r="D373" s="5" t="s">
        <v>828</v>
      </c>
      <c r="E373" t="e">
        <v>#N/A</v>
      </c>
      <c r="F373" t="e">
        <v>#N/A</v>
      </c>
      <c r="G373" t="s">
        <v>2</v>
      </c>
      <c r="H373" t="s">
        <v>2</v>
      </c>
    </row>
    <row r="374" spans="1:8" ht="15.6" x14ac:dyDescent="0.25">
      <c r="A374" s="5" t="s">
        <v>3719</v>
      </c>
      <c r="B374" t="s">
        <v>4690</v>
      </c>
      <c r="C374" t="s">
        <v>3624</v>
      </c>
      <c r="D374" s="5" t="s">
        <v>830</v>
      </c>
      <c r="E374" t="e">
        <v>#N/A</v>
      </c>
      <c r="F374" t="e">
        <v>#N/A</v>
      </c>
      <c r="G374" t="e">
        <v>#N/A</v>
      </c>
      <c r="H374" t="e">
        <v>#N/A</v>
      </c>
    </row>
    <row r="375" spans="1:8" ht="15.6" x14ac:dyDescent="0.25">
      <c r="A375" s="5" t="s">
        <v>3980</v>
      </c>
      <c r="B375" t="s">
        <v>3981</v>
      </c>
      <c r="D375" s="5" t="s">
        <v>832</v>
      </c>
      <c r="E375" t="e">
        <v>#N/A</v>
      </c>
      <c r="F375" t="e">
        <v>#N/A</v>
      </c>
      <c r="G375" t="e">
        <v>#N/A</v>
      </c>
      <c r="H375" t="s">
        <v>2</v>
      </c>
    </row>
    <row r="376" spans="1:8" ht="15.6" x14ac:dyDescent="0.25">
      <c r="A376" s="5" t="s">
        <v>3781</v>
      </c>
      <c r="B376" t="s">
        <v>4691</v>
      </c>
      <c r="C376" t="s">
        <v>3615</v>
      </c>
      <c r="D376" s="5" t="s">
        <v>834</v>
      </c>
      <c r="E376" t="e">
        <v>#N/A</v>
      </c>
      <c r="F376" t="e">
        <v>#N/A</v>
      </c>
      <c r="G376" t="e">
        <v>#N/A</v>
      </c>
      <c r="H376" t="e">
        <v>#N/A</v>
      </c>
    </row>
    <row r="377" spans="1:8" ht="15.6" x14ac:dyDescent="0.25">
      <c r="A377" s="5" t="s">
        <v>3982</v>
      </c>
      <c r="B377" t="s">
        <v>3613</v>
      </c>
      <c r="D377" s="5" t="s">
        <v>836</v>
      </c>
      <c r="E377" t="e">
        <v>#N/A</v>
      </c>
      <c r="F377" t="e">
        <v>#N/A</v>
      </c>
      <c r="G377" t="s">
        <v>5684</v>
      </c>
      <c r="H377" t="s">
        <v>2</v>
      </c>
    </row>
    <row r="378" spans="1:8" ht="15.6" x14ac:dyDescent="0.25">
      <c r="A378" s="5" t="s">
        <v>3719</v>
      </c>
      <c r="B378" t="s">
        <v>4692</v>
      </c>
      <c r="C378" t="s">
        <v>3585</v>
      </c>
      <c r="D378" s="5" t="s">
        <v>838</v>
      </c>
      <c r="E378" t="e">
        <v>#N/A</v>
      </c>
      <c r="F378" t="e">
        <v>#N/A</v>
      </c>
      <c r="G378" t="e">
        <v>#N/A</v>
      </c>
      <c r="H378" t="e">
        <v>#N/A</v>
      </c>
    </row>
    <row r="379" spans="1:8" ht="15.6" x14ac:dyDescent="0.25">
      <c r="A379" s="5" t="s">
        <v>840</v>
      </c>
      <c r="D379" s="5" t="s">
        <v>840</v>
      </c>
      <c r="E379" t="e">
        <v>#N/A</v>
      </c>
      <c r="F379" t="e">
        <v>#N/A</v>
      </c>
      <c r="G379" t="s">
        <v>2</v>
      </c>
      <c r="H379" t="s">
        <v>2</v>
      </c>
    </row>
    <row r="380" spans="1:8" ht="15.6" x14ac:dyDescent="0.25">
      <c r="A380" s="5" t="s">
        <v>3983</v>
      </c>
      <c r="B380" t="s">
        <v>3282</v>
      </c>
      <c r="D380" s="5" t="s">
        <v>842</v>
      </c>
      <c r="E380" t="e">
        <v>#N/A</v>
      </c>
      <c r="F380" t="e">
        <v>#N/A</v>
      </c>
      <c r="G380" t="s">
        <v>2</v>
      </c>
      <c r="H380" t="s">
        <v>2</v>
      </c>
    </row>
    <row r="381" spans="1:8" ht="15.6" x14ac:dyDescent="0.25">
      <c r="A381" s="5" t="s">
        <v>3933</v>
      </c>
      <c r="B381" t="s">
        <v>4693</v>
      </c>
      <c r="C381" t="s">
        <v>3615</v>
      </c>
      <c r="D381" s="5" t="s">
        <v>844</v>
      </c>
      <c r="E381" t="e">
        <v>#N/A</v>
      </c>
      <c r="F381" t="e">
        <v>#N/A</v>
      </c>
      <c r="G381" t="e">
        <v>#N/A</v>
      </c>
      <c r="H381" t="e">
        <v>#N/A</v>
      </c>
    </row>
    <row r="382" spans="1:8" ht="15.6" x14ac:dyDescent="0.25">
      <c r="A382" s="5" t="s">
        <v>3984</v>
      </c>
      <c r="B382" t="s">
        <v>3282</v>
      </c>
      <c r="D382" s="5" t="s">
        <v>846</v>
      </c>
      <c r="E382" t="e">
        <v>#N/A</v>
      </c>
      <c r="F382" t="e">
        <v>#N/A</v>
      </c>
      <c r="G382" t="s">
        <v>2</v>
      </c>
      <c r="H382" t="s">
        <v>2</v>
      </c>
    </row>
    <row r="383" spans="1:8" ht="15.6" x14ac:dyDescent="0.25">
      <c r="A383" s="5" t="s">
        <v>3985</v>
      </c>
      <c r="B383" t="s">
        <v>3986</v>
      </c>
      <c r="D383" s="5" t="s">
        <v>849</v>
      </c>
      <c r="E383" t="e">
        <v>#N/A</v>
      </c>
      <c r="F383" t="e">
        <v>#N/A</v>
      </c>
      <c r="G383" t="e">
        <v>#N/A</v>
      </c>
      <c r="H383" t="s">
        <v>2</v>
      </c>
    </row>
    <row r="384" spans="1:8" ht="15.6" x14ac:dyDescent="0.25">
      <c r="A384" s="5" t="s">
        <v>3987</v>
      </c>
      <c r="B384" t="s">
        <v>3426</v>
      </c>
      <c r="D384" s="5" t="s">
        <v>851</v>
      </c>
      <c r="E384" t="e">
        <v>#N/A</v>
      </c>
      <c r="F384" t="e">
        <v>#N/A</v>
      </c>
      <c r="G384" t="s">
        <v>5685</v>
      </c>
      <c r="H384" t="s">
        <v>2</v>
      </c>
    </row>
    <row r="385" spans="1:8" ht="15.6" x14ac:dyDescent="0.25">
      <c r="A385" s="5" t="s">
        <v>3988</v>
      </c>
      <c r="B385" t="s">
        <v>3989</v>
      </c>
      <c r="D385" s="5" t="s">
        <v>854</v>
      </c>
      <c r="E385" t="e">
        <v>#N/A</v>
      </c>
      <c r="F385" t="e">
        <v>#N/A</v>
      </c>
      <c r="G385" t="e">
        <v>#N/A</v>
      </c>
      <c r="H385" t="s">
        <v>2</v>
      </c>
    </row>
    <row r="386" spans="1:8" ht="15.6" x14ac:dyDescent="0.25">
      <c r="A386" s="5" t="s">
        <v>3990</v>
      </c>
      <c r="B386" t="s">
        <v>3679</v>
      </c>
      <c r="D386" s="5" t="s">
        <v>856</v>
      </c>
      <c r="E386" t="e">
        <v>#N/A</v>
      </c>
      <c r="F386" t="e">
        <v>#N/A</v>
      </c>
      <c r="G386" t="e">
        <v>#N/A</v>
      </c>
      <c r="H386" t="s">
        <v>2</v>
      </c>
    </row>
    <row r="387" spans="1:8" ht="15.6" x14ac:dyDescent="0.25">
      <c r="A387" s="5" t="s">
        <v>858</v>
      </c>
      <c r="D387" s="5" t="s">
        <v>858</v>
      </c>
      <c r="E387" t="e">
        <v>#N/A</v>
      </c>
      <c r="F387" t="e">
        <v>#N/A</v>
      </c>
      <c r="G387" t="s">
        <v>2</v>
      </c>
      <c r="H387" t="s">
        <v>2</v>
      </c>
    </row>
    <row r="388" spans="1:8" ht="15.6" x14ac:dyDescent="0.25">
      <c r="A388" s="5" t="s">
        <v>93</v>
      </c>
      <c r="D388" s="5" t="s">
        <v>93</v>
      </c>
      <c r="E388" t="e">
        <v>#N/A</v>
      </c>
      <c r="F388" t="e">
        <v>#N/A</v>
      </c>
      <c r="G388" t="s">
        <v>2</v>
      </c>
      <c r="H388" t="s">
        <v>2</v>
      </c>
    </row>
    <row r="389" spans="1:8" ht="15.6" x14ac:dyDescent="0.25">
      <c r="A389" s="5" t="s">
        <v>296</v>
      </c>
      <c r="D389" s="5" t="s">
        <v>296</v>
      </c>
      <c r="E389" t="e">
        <v>#N/A</v>
      </c>
      <c r="F389" t="e">
        <v>#N/A</v>
      </c>
      <c r="G389" t="s">
        <v>2</v>
      </c>
      <c r="H389" t="s">
        <v>2</v>
      </c>
    </row>
    <row r="390" spans="1:8" ht="15.6" x14ac:dyDescent="0.25">
      <c r="A390" s="5" t="s">
        <v>3991</v>
      </c>
      <c r="B390" t="s">
        <v>4694</v>
      </c>
      <c r="C390" t="s">
        <v>3613</v>
      </c>
      <c r="D390" s="5" t="s">
        <v>864</v>
      </c>
      <c r="E390" t="e">
        <v>#N/A</v>
      </c>
      <c r="F390" t="e">
        <v>#N/A</v>
      </c>
      <c r="G390" t="e">
        <v>#N/A</v>
      </c>
      <c r="H390" t="s">
        <v>5684</v>
      </c>
    </row>
    <row r="391" spans="1:8" ht="15.6" x14ac:dyDescent="0.25">
      <c r="A391" s="5" t="s">
        <v>3992</v>
      </c>
      <c r="B391" t="s">
        <v>4695</v>
      </c>
      <c r="C391" t="s">
        <v>4696</v>
      </c>
      <c r="D391" s="5" t="s">
        <v>867</v>
      </c>
      <c r="E391" t="e">
        <v>#N/A</v>
      </c>
      <c r="F391" t="e">
        <v>#N/A</v>
      </c>
      <c r="G391" t="e">
        <v>#N/A</v>
      </c>
      <c r="H391" t="e">
        <v>#N/A</v>
      </c>
    </row>
    <row r="392" spans="1:8" ht="15.6" x14ac:dyDescent="0.25">
      <c r="A392" s="5" t="s">
        <v>3993</v>
      </c>
      <c r="B392" t="s">
        <v>3282</v>
      </c>
      <c r="D392" s="5" t="s">
        <v>869</v>
      </c>
      <c r="E392" t="e">
        <v>#N/A</v>
      </c>
      <c r="F392" t="e">
        <v>#N/A</v>
      </c>
      <c r="G392" t="s">
        <v>2</v>
      </c>
      <c r="H392" t="s">
        <v>2</v>
      </c>
    </row>
    <row r="393" spans="1:8" ht="15.6" x14ac:dyDescent="0.25">
      <c r="A393" s="5" t="s">
        <v>3994</v>
      </c>
      <c r="B393" t="s">
        <v>3995</v>
      </c>
      <c r="D393" s="5" t="s">
        <v>871</v>
      </c>
      <c r="E393" t="e">
        <v>#N/A</v>
      </c>
      <c r="F393" t="e">
        <v>#N/A</v>
      </c>
      <c r="G393" t="s">
        <v>2</v>
      </c>
      <c r="H393" t="s">
        <v>2</v>
      </c>
    </row>
    <row r="394" spans="1:8" ht="15.6" x14ac:dyDescent="0.25">
      <c r="A394" s="5" t="s">
        <v>873</v>
      </c>
      <c r="D394" s="5" t="s">
        <v>873</v>
      </c>
      <c r="E394" t="e">
        <v>#N/A</v>
      </c>
      <c r="F394" t="e">
        <v>#N/A</v>
      </c>
      <c r="G394" t="s">
        <v>2</v>
      </c>
      <c r="H394" t="s">
        <v>2</v>
      </c>
    </row>
    <row r="395" spans="1:8" ht="15.6" x14ac:dyDescent="0.25">
      <c r="A395" s="5" t="s">
        <v>3770</v>
      </c>
      <c r="B395" t="s">
        <v>4697</v>
      </c>
      <c r="C395" t="s">
        <v>3615</v>
      </c>
      <c r="D395" s="5" t="s">
        <v>875</v>
      </c>
      <c r="E395" t="e">
        <v>#N/A</v>
      </c>
      <c r="F395" t="e">
        <v>#N/A</v>
      </c>
      <c r="G395" t="e">
        <v>#N/A</v>
      </c>
      <c r="H395" t="e">
        <v>#N/A</v>
      </c>
    </row>
    <row r="396" spans="1:8" ht="15.6" x14ac:dyDescent="0.25">
      <c r="A396" s="5" t="s">
        <v>3996</v>
      </c>
      <c r="B396" t="s">
        <v>3319</v>
      </c>
      <c r="D396" s="5" t="s">
        <v>877</v>
      </c>
      <c r="E396" t="e">
        <v>#N/A</v>
      </c>
      <c r="F396" t="e">
        <v>#N/A</v>
      </c>
      <c r="G396" t="s">
        <v>5700</v>
      </c>
      <c r="H396" t="s">
        <v>2</v>
      </c>
    </row>
    <row r="397" spans="1:8" ht="15.6" x14ac:dyDescent="0.25">
      <c r="A397" s="5" t="s">
        <v>2856</v>
      </c>
      <c r="B397" t="s">
        <v>4698</v>
      </c>
      <c r="C397" t="s">
        <v>3657</v>
      </c>
      <c r="D397" s="5" t="s">
        <v>879</v>
      </c>
      <c r="E397" t="e">
        <v>#N/A</v>
      </c>
      <c r="F397" t="s">
        <v>5681</v>
      </c>
      <c r="G397" t="e">
        <v>#N/A</v>
      </c>
      <c r="H397" t="e">
        <v>#N/A</v>
      </c>
    </row>
    <row r="398" spans="1:8" ht="15.6" x14ac:dyDescent="0.25">
      <c r="A398" s="5" t="s">
        <v>3997</v>
      </c>
      <c r="B398" t="s">
        <v>3618</v>
      </c>
      <c r="D398" s="5" t="s">
        <v>881</v>
      </c>
      <c r="E398" t="e">
        <v>#N/A</v>
      </c>
      <c r="F398" t="e">
        <v>#N/A</v>
      </c>
      <c r="G398" t="s">
        <v>5711</v>
      </c>
      <c r="H398" t="s">
        <v>2</v>
      </c>
    </row>
    <row r="399" spans="1:8" ht="15.6" x14ac:dyDescent="0.25">
      <c r="A399" s="5" t="s">
        <v>3998</v>
      </c>
      <c r="B399" t="s">
        <v>3347</v>
      </c>
      <c r="D399" s="5" t="s">
        <v>883</v>
      </c>
      <c r="E399" t="e">
        <v>#N/A</v>
      </c>
      <c r="F399" t="e">
        <v>#N/A</v>
      </c>
      <c r="G399" t="s">
        <v>5680</v>
      </c>
      <c r="H399" t="s">
        <v>2</v>
      </c>
    </row>
    <row r="400" spans="1:8" ht="15.6" x14ac:dyDescent="0.25">
      <c r="A400" s="5" t="s">
        <v>3999</v>
      </c>
      <c r="B400" t="s">
        <v>3282</v>
      </c>
      <c r="D400" s="5" t="s">
        <v>885</v>
      </c>
      <c r="E400" t="e">
        <v>#N/A</v>
      </c>
      <c r="F400" t="e">
        <v>#N/A</v>
      </c>
      <c r="G400" t="s">
        <v>2</v>
      </c>
      <c r="H400" t="s">
        <v>2</v>
      </c>
    </row>
    <row r="401" spans="1:8" ht="15.6" x14ac:dyDescent="0.25">
      <c r="A401" s="5" t="s">
        <v>887</v>
      </c>
      <c r="D401" s="5" t="s">
        <v>887</v>
      </c>
      <c r="E401" t="e">
        <v>#N/A</v>
      </c>
      <c r="F401" t="e">
        <v>#N/A</v>
      </c>
      <c r="G401" t="s">
        <v>2</v>
      </c>
      <c r="H401" t="s">
        <v>2</v>
      </c>
    </row>
    <row r="402" spans="1:8" ht="15.6" x14ac:dyDescent="0.25">
      <c r="A402" s="5" t="s">
        <v>4000</v>
      </c>
      <c r="B402" t="s">
        <v>1314</v>
      </c>
      <c r="D402" s="5" t="s">
        <v>889</v>
      </c>
      <c r="E402" t="e">
        <v>#N/A</v>
      </c>
      <c r="F402" t="e">
        <v>#N/A</v>
      </c>
      <c r="G402" t="s">
        <v>5689</v>
      </c>
      <c r="H402" t="s">
        <v>2</v>
      </c>
    </row>
    <row r="403" spans="1:8" ht="15.6" x14ac:dyDescent="0.25">
      <c r="A403" s="5" t="s">
        <v>4001</v>
      </c>
      <c r="B403" t="s">
        <v>3282</v>
      </c>
      <c r="D403" s="5" t="s">
        <v>891</v>
      </c>
      <c r="E403" t="e">
        <v>#N/A</v>
      </c>
      <c r="F403" t="e">
        <v>#N/A</v>
      </c>
      <c r="G403" t="s">
        <v>2</v>
      </c>
      <c r="H403" t="s">
        <v>2</v>
      </c>
    </row>
    <row r="404" spans="1:8" ht="15.6" x14ac:dyDescent="0.25">
      <c r="A404" s="5" t="s">
        <v>3729</v>
      </c>
      <c r="B404" t="s">
        <v>4699</v>
      </c>
      <c r="C404" t="s">
        <v>3615</v>
      </c>
      <c r="D404" s="5" t="s">
        <v>893</v>
      </c>
      <c r="E404" t="e">
        <v>#N/A</v>
      </c>
      <c r="F404" t="e">
        <v>#N/A</v>
      </c>
      <c r="G404" t="e">
        <v>#N/A</v>
      </c>
      <c r="H404" t="e">
        <v>#N/A</v>
      </c>
    </row>
    <row r="405" spans="1:8" ht="15.6" x14ac:dyDescent="0.25">
      <c r="A405" s="5" t="s">
        <v>895</v>
      </c>
      <c r="D405" s="5" t="s">
        <v>895</v>
      </c>
      <c r="E405" t="e">
        <v>#N/A</v>
      </c>
      <c r="F405" t="e">
        <v>#N/A</v>
      </c>
      <c r="G405" t="s">
        <v>2</v>
      </c>
      <c r="H405" t="s">
        <v>2</v>
      </c>
    </row>
    <row r="406" spans="1:8" ht="15.6" x14ac:dyDescent="0.25">
      <c r="A406" s="5" t="s">
        <v>897</v>
      </c>
      <c r="D406" s="5" t="s">
        <v>897</v>
      </c>
      <c r="E406" t="e">
        <v>#N/A</v>
      </c>
      <c r="F406" t="e">
        <v>#N/A</v>
      </c>
      <c r="G406" t="s">
        <v>2</v>
      </c>
      <c r="H406" t="s">
        <v>2</v>
      </c>
    </row>
    <row r="407" spans="1:8" ht="15.6" x14ac:dyDescent="0.25">
      <c r="A407" s="5" t="s">
        <v>4002</v>
      </c>
      <c r="B407" t="s">
        <v>4003</v>
      </c>
      <c r="D407" s="5" t="s">
        <v>900</v>
      </c>
      <c r="E407" t="e">
        <v>#N/A</v>
      </c>
      <c r="F407" t="e">
        <v>#N/A</v>
      </c>
      <c r="G407" t="e">
        <v>#N/A</v>
      </c>
      <c r="H407" t="s">
        <v>2</v>
      </c>
    </row>
    <row r="408" spans="1:8" ht="15.6" x14ac:dyDescent="0.25">
      <c r="A408" s="5" t="s">
        <v>903</v>
      </c>
      <c r="D408" s="5" t="s">
        <v>903</v>
      </c>
      <c r="E408" t="e">
        <v>#N/A</v>
      </c>
      <c r="F408" t="e">
        <v>#N/A</v>
      </c>
      <c r="G408" t="s">
        <v>2</v>
      </c>
      <c r="H408" t="s">
        <v>2</v>
      </c>
    </row>
    <row r="409" spans="1:8" ht="15.6" x14ac:dyDescent="0.25">
      <c r="A409" s="5" t="s">
        <v>906</v>
      </c>
      <c r="D409" s="5" t="s">
        <v>906</v>
      </c>
      <c r="E409" t="e">
        <v>#N/A</v>
      </c>
      <c r="F409" t="e">
        <v>#N/A</v>
      </c>
      <c r="G409" t="s">
        <v>2</v>
      </c>
      <c r="H409" t="s">
        <v>2</v>
      </c>
    </row>
    <row r="410" spans="1:8" ht="15.6" x14ac:dyDescent="0.25">
      <c r="A410" s="5" t="s">
        <v>4004</v>
      </c>
      <c r="B410" t="s">
        <v>3477</v>
      </c>
      <c r="D410" s="5" t="s">
        <v>908</v>
      </c>
      <c r="E410" t="e">
        <v>#N/A</v>
      </c>
      <c r="F410" t="e">
        <v>#N/A</v>
      </c>
      <c r="G410" t="s">
        <v>5679</v>
      </c>
      <c r="H410" t="s">
        <v>2</v>
      </c>
    </row>
    <row r="411" spans="1:8" ht="15.6" x14ac:dyDescent="0.25">
      <c r="A411" s="5" t="s">
        <v>4005</v>
      </c>
      <c r="B411" t="s">
        <v>4006</v>
      </c>
      <c r="D411" s="5" t="s">
        <v>910</v>
      </c>
      <c r="E411" t="e">
        <v>#N/A</v>
      </c>
      <c r="F411" t="e">
        <v>#N/A</v>
      </c>
      <c r="G411" t="s">
        <v>5712</v>
      </c>
      <c r="H411" t="s">
        <v>2</v>
      </c>
    </row>
    <row r="412" spans="1:8" ht="15.6" x14ac:dyDescent="0.25">
      <c r="A412" s="5" t="s">
        <v>4007</v>
      </c>
      <c r="B412" t="s">
        <v>4700</v>
      </c>
      <c r="C412" t="s">
        <v>4701</v>
      </c>
      <c r="D412" s="5" t="s">
        <v>912</v>
      </c>
      <c r="E412" t="e">
        <v>#N/A</v>
      </c>
      <c r="F412" t="e">
        <v>#N/A</v>
      </c>
      <c r="G412" t="e">
        <v>#N/A</v>
      </c>
      <c r="H412" t="s">
        <v>5713</v>
      </c>
    </row>
    <row r="413" spans="1:8" ht="15.6" x14ac:dyDescent="0.25">
      <c r="A413" s="5" t="s">
        <v>4008</v>
      </c>
      <c r="B413" t="s">
        <v>3282</v>
      </c>
      <c r="D413" s="5" t="s">
        <v>914</v>
      </c>
      <c r="E413" t="e">
        <v>#N/A</v>
      </c>
      <c r="F413" t="e">
        <v>#N/A</v>
      </c>
      <c r="G413" t="s">
        <v>2</v>
      </c>
      <c r="H413" t="s">
        <v>2</v>
      </c>
    </row>
    <row r="414" spans="1:8" ht="15.6" x14ac:dyDescent="0.25">
      <c r="A414" s="5" t="s">
        <v>4009</v>
      </c>
      <c r="B414" t="s">
        <v>3618</v>
      </c>
      <c r="D414" s="5" t="s">
        <v>916</v>
      </c>
      <c r="E414" t="e">
        <v>#N/A</v>
      </c>
      <c r="F414" t="e">
        <v>#N/A</v>
      </c>
      <c r="G414" t="s">
        <v>5711</v>
      </c>
      <c r="H414" t="s">
        <v>2</v>
      </c>
    </row>
    <row r="415" spans="1:8" ht="15.6" x14ac:dyDescent="0.25">
      <c r="A415" s="5" t="s">
        <v>3873</v>
      </c>
      <c r="B415" t="s">
        <v>3282</v>
      </c>
      <c r="D415" s="5" t="s">
        <v>918</v>
      </c>
      <c r="E415" t="e">
        <v>#N/A</v>
      </c>
      <c r="F415" t="e">
        <v>#N/A</v>
      </c>
      <c r="G415" t="s">
        <v>2</v>
      </c>
      <c r="H415" t="s">
        <v>2</v>
      </c>
    </row>
    <row r="416" spans="1:8" ht="15.6" x14ac:dyDescent="0.25">
      <c r="A416" s="5" t="s">
        <v>3815</v>
      </c>
      <c r="B416" t="s">
        <v>650</v>
      </c>
      <c r="D416" s="5" t="s">
        <v>368</v>
      </c>
      <c r="E416" t="e">
        <v>#N/A</v>
      </c>
      <c r="F416" t="e">
        <v>#N/A</v>
      </c>
      <c r="G416" t="s">
        <v>5686</v>
      </c>
      <c r="H416" t="s">
        <v>2</v>
      </c>
    </row>
    <row r="417" spans="1:9" ht="15.6" x14ac:dyDescent="0.25">
      <c r="A417" s="5" t="s">
        <v>4010</v>
      </c>
      <c r="B417" t="s">
        <v>1963</v>
      </c>
      <c r="D417" s="5" t="s">
        <v>922</v>
      </c>
      <c r="E417" t="e">
        <v>#N/A</v>
      </c>
      <c r="F417" t="e">
        <v>#N/A</v>
      </c>
      <c r="G417" t="s">
        <v>5679</v>
      </c>
      <c r="H417" t="s">
        <v>2</v>
      </c>
    </row>
    <row r="418" spans="1:9" ht="15.6" x14ac:dyDescent="0.25">
      <c r="A418" s="5" t="s">
        <v>925</v>
      </c>
      <c r="D418" s="5" t="s">
        <v>925</v>
      </c>
      <c r="E418" t="s">
        <v>925</v>
      </c>
      <c r="F418" t="s">
        <v>5714</v>
      </c>
      <c r="G418" t="s">
        <v>2</v>
      </c>
      <c r="H418" t="s">
        <v>2</v>
      </c>
      <c r="I418" t="s">
        <v>925</v>
      </c>
    </row>
    <row r="419" spans="1:9" ht="15.6" x14ac:dyDescent="0.25">
      <c r="A419" s="5" t="s">
        <v>927</v>
      </c>
      <c r="D419" s="5" t="s">
        <v>927</v>
      </c>
      <c r="E419" t="e">
        <v>#N/A</v>
      </c>
      <c r="F419" t="e">
        <v>#N/A</v>
      </c>
      <c r="G419" t="s">
        <v>2</v>
      </c>
      <c r="H419" t="s">
        <v>2</v>
      </c>
    </row>
    <row r="420" spans="1:9" ht="15.6" x14ac:dyDescent="0.25">
      <c r="A420" s="5" t="s">
        <v>929</v>
      </c>
      <c r="D420" s="5" t="s">
        <v>929</v>
      </c>
      <c r="E420" t="e">
        <v>#N/A</v>
      </c>
      <c r="F420" t="e">
        <v>#N/A</v>
      </c>
      <c r="G420" t="s">
        <v>2</v>
      </c>
      <c r="H420" t="s">
        <v>2</v>
      </c>
    </row>
    <row r="421" spans="1:9" ht="15.6" x14ac:dyDescent="0.25">
      <c r="A421" s="5" t="s">
        <v>931</v>
      </c>
      <c r="D421" s="5" t="s">
        <v>931</v>
      </c>
      <c r="E421" t="e">
        <v>#N/A</v>
      </c>
      <c r="F421" t="e">
        <v>#N/A</v>
      </c>
      <c r="G421" t="s">
        <v>2</v>
      </c>
      <c r="H421" t="s">
        <v>2</v>
      </c>
    </row>
    <row r="422" spans="1:9" ht="15.6" x14ac:dyDescent="0.25">
      <c r="A422" s="5" t="s">
        <v>4011</v>
      </c>
      <c r="B422" t="s">
        <v>3587</v>
      </c>
      <c r="D422" s="5" t="s">
        <v>934</v>
      </c>
      <c r="E422" t="e">
        <v>#N/A</v>
      </c>
      <c r="F422" t="e">
        <v>#N/A</v>
      </c>
      <c r="G422" t="e">
        <v>#N/A</v>
      </c>
      <c r="H422" t="s">
        <v>2</v>
      </c>
    </row>
    <row r="423" spans="1:9" ht="15.6" x14ac:dyDescent="0.25">
      <c r="A423" s="5" t="s">
        <v>4012</v>
      </c>
      <c r="B423" t="s">
        <v>4013</v>
      </c>
      <c r="D423" s="5" t="s">
        <v>936</v>
      </c>
      <c r="E423" t="e">
        <v>#N/A</v>
      </c>
      <c r="F423" t="e">
        <v>#N/A</v>
      </c>
      <c r="G423" t="s">
        <v>5715</v>
      </c>
      <c r="H423" t="s">
        <v>2</v>
      </c>
    </row>
    <row r="424" spans="1:9" ht="15.6" x14ac:dyDescent="0.25">
      <c r="A424" s="5" t="s">
        <v>938</v>
      </c>
      <c r="D424" s="5" t="s">
        <v>938</v>
      </c>
      <c r="E424" t="e">
        <v>#N/A</v>
      </c>
      <c r="F424" t="e">
        <v>#N/A</v>
      </c>
      <c r="G424" t="s">
        <v>2</v>
      </c>
      <c r="H424" t="s">
        <v>2</v>
      </c>
    </row>
    <row r="425" spans="1:9" ht="15.6" x14ac:dyDescent="0.25">
      <c r="A425" s="5" t="s">
        <v>70</v>
      </c>
      <c r="B425" t="s">
        <v>4702</v>
      </c>
      <c r="C425" t="s">
        <v>3369</v>
      </c>
      <c r="D425" s="5" t="s">
        <v>940</v>
      </c>
      <c r="E425" t="e">
        <v>#N/A</v>
      </c>
      <c r="F425" t="e">
        <v>#N/A</v>
      </c>
      <c r="G425" t="e">
        <v>#N/A</v>
      </c>
      <c r="H425" t="s">
        <v>5698</v>
      </c>
    </row>
    <row r="426" spans="1:9" ht="15.6" x14ac:dyDescent="0.25">
      <c r="A426" s="5" t="s">
        <v>942</v>
      </c>
      <c r="D426" s="5" t="s">
        <v>942</v>
      </c>
      <c r="E426" t="e">
        <v>#N/A</v>
      </c>
      <c r="F426" t="e">
        <v>#N/A</v>
      </c>
      <c r="G426" t="s">
        <v>2</v>
      </c>
      <c r="H426" t="s">
        <v>2</v>
      </c>
    </row>
    <row r="427" spans="1:9" ht="15.6" x14ac:dyDescent="0.25">
      <c r="A427" s="5" t="s">
        <v>944</v>
      </c>
      <c r="D427" s="5" t="s">
        <v>944</v>
      </c>
      <c r="E427" t="e">
        <v>#N/A</v>
      </c>
      <c r="F427" t="e">
        <v>#N/A</v>
      </c>
      <c r="G427" t="s">
        <v>2</v>
      </c>
      <c r="H427" t="s">
        <v>2</v>
      </c>
    </row>
    <row r="428" spans="1:9" ht="15.6" x14ac:dyDescent="0.25">
      <c r="A428" s="5" t="s">
        <v>4014</v>
      </c>
      <c r="B428" t="s">
        <v>3282</v>
      </c>
      <c r="D428" s="5" t="s">
        <v>946</v>
      </c>
      <c r="E428" t="e">
        <v>#N/A</v>
      </c>
      <c r="F428" t="e">
        <v>#N/A</v>
      </c>
      <c r="G428" t="s">
        <v>2</v>
      </c>
      <c r="H428" t="s">
        <v>2</v>
      </c>
    </row>
    <row r="429" spans="1:9" ht="15.6" x14ac:dyDescent="0.25">
      <c r="A429" s="5" t="s">
        <v>70</v>
      </c>
      <c r="B429" t="s">
        <v>4703</v>
      </c>
      <c r="C429" t="s">
        <v>3363</v>
      </c>
      <c r="D429" s="5" t="s">
        <v>948</v>
      </c>
      <c r="E429" t="e">
        <v>#N/A</v>
      </c>
      <c r="F429" t="e">
        <v>#N/A</v>
      </c>
      <c r="G429" t="e">
        <v>#N/A</v>
      </c>
      <c r="H429" t="s">
        <v>5708</v>
      </c>
    </row>
    <row r="430" spans="1:9" ht="15.6" x14ac:dyDescent="0.25">
      <c r="A430" s="5" t="s">
        <v>950</v>
      </c>
      <c r="D430" s="5" t="s">
        <v>950</v>
      </c>
      <c r="E430" t="e">
        <v>#N/A</v>
      </c>
      <c r="F430" t="e">
        <v>#N/A</v>
      </c>
      <c r="G430" t="s">
        <v>2</v>
      </c>
      <c r="H430" t="s">
        <v>2</v>
      </c>
    </row>
    <row r="431" spans="1:9" ht="15.6" x14ac:dyDescent="0.25">
      <c r="A431" s="5" t="s">
        <v>4015</v>
      </c>
      <c r="B431" t="s">
        <v>4016</v>
      </c>
      <c r="D431" s="5" t="s">
        <v>952</v>
      </c>
      <c r="E431" t="e">
        <v>#N/A</v>
      </c>
      <c r="F431" t="e">
        <v>#N/A</v>
      </c>
      <c r="G431" t="s">
        <v>5716</v>
      </c>
      <c r="H431" t="s">
        <v>2</v>
      </c>
    </row>
    <row r="432" spans="1:9" ht="15.6" x14ac:dyDescent="0.25">
      <c r="A432" s="5" t="s">
        <v>954</v>
      </c>
      <c r="D432" s="5" t="s">
        <v>954</v>
      </c>
      <c r="E432" t="e">
        <v>#N/A</v>
      </c>
      <c r="F432" t="e">
        <v>#N/A</v>
      </c>
      <c r="G432" t="s">
        <v>2</v>
      </c>
      <c r="H432" t="s">
        <v>2</v>
      </c>
    </row>
    <row r="433" spans="1:8" ht="15.6" x14ac:dyDescent="0.25">
      <c r="A433" s="5" t="s">
        <v>4017</v>
      </c>
      <c r="B433" t="s">
        <v>4704</v>
      </c>
      <c r="C433" t="s">
        <v>3585</v>
      </c>
      <c r="D433" s="5" t="s">
        <v>956</v>
      </c>
      <c r="E433" t="e">
        <v>#N/A</v>
      </c>
      <c r="F433" t="e">
        <v>#N/A</v>
      </c>
      <c r="G433" t="e">
        <v>#N/A</v>
      </c>
      <c r="H433" t="e">
        <v>#N/A</v>
      </c>
    </row>
    <row r="434" spans="1:8" ht="15.6" x14ac:dyDescent="0.25">
      <c r="A434" s="5" t="s">
        <v>2856</v>
      </c>
      <c r="B434" t="s">
        <v>4705</v>
      </c>
      <c r="C434" t="s">
        <v>3669</v>
      </c>
      <c r="D434" s="5" t="s">
        <v>958</v>
      </c>
      <c r="E434" t="e">
        <v>#N/A</v>
      </c>
      <c r="F434" t="s">
        <v>5681</v>
      </c>
      <c r="G434" t="e">
        <v>#N/A</v>
      </c>
      <c r="H434" t="e">
        <v>#N/A</v>
      </c>
    </row>
    <row r="435" spans="1:8" ht="15.6" x14ac:dyDescent="0.25">
      <c r="A435" s="5" t="s">
        <v>4018</v>
      </c>
      <c r="B435" t="s">
        <v>4706</v>
      </c>
      <c r="C435" t="s">
        <v>3615</v>
      </c>
      <c r="D435" s="5" t="s">
        <v>960</v>
      </c>
      <c r="E435" t="e">
        <v>#N/A</v>
      </c>
      <c r="F435" t="e">
        <v>#N/A</v>
      </c>
      <c r="G435" t="e">
        <v>#N/A</v>
      </c>
      <c r="H435" t="e">
        <v>#N/A</v>
      </c>
    </row>
    <row r="436" spans="1:8" ht="15.6" x14ac:dyDescent="0.25">
      <c r="A436" s="5" t="s">
        <v>4019</v>
      </c>
      <c r="B436" t="s">
        <v>3693</v>
      </c>
      <c r="D436" s="5" t="s">
        <v>962</v>
      </c>
      <c r="E436" t="e">
        <v>#N/A</v>
      </c>
      <c r="F436" t="e">
        <v>#N/A</v>
      </c>
      <c r="G436" t="e">
        <v>#N/A</v>
      </c>
      <c r="H436" t="s">
        <v>2</v>
      </c>
    </row>
    <row r="437" spans="1:8" ht="15.6" x14ac:dyDescent="0.25">
      <c r="A437" s="5" t="s">
        <v>964</v>
      </c>
      <c r="D437" s="5" t="s">
        <v>964</v>
      </c>
      <c r="E437" t="e">
        <v>#N/A</v>
      </c>
      <c r="F437" t="e">
        <v>#N/A</v>
      </c>
      <c r="G437" t="s">
        <v>2</v>
      </c>
      <c r="H437" t="s">
        <v>2</v>
      </c>
    </row>
    <row r="438" spans="1:8" ht="15.6" x14ac:dyDescent="0.25">
      <c r="A438" s="5" t="s">
        <v>4020</v>
      </c>
      <c r="B438" t="s">
        <v>3282</v>
      </c>
      <c r="D438" s="5" t="s">
        <v>966</v>
      </c>
      <c r="E438" t="e">
        <v>#N/A</v>
      </c>
      <c r="F438" t="e">
        <v>#N/A</v>
      </c>
      <c r="G438" t="s">
        <v>2</v>
      </c>
      <c r="H438" t="s">
        <v>2</v>
      </c>
    </row>
    <row r="439" spans="1:8" ht="15.6" x14ac:dyDescent="0.25">
      <c r="A439" s="5" t="s">
        <v>4021</v>
      </c>
      <c r="B439" t="s">
        <v>3282</v>
      </c>
      <c r="D439" s="5" t="s">
        <v>969</v>
      </c>
      <c r="E439" t="e">
        <v>#N/A</v>
      </c>
      <c r="F439" t="s">
        <v>5717</v>
      </c>
      <c r="G439" t="s">
        <v>2</v>
      </c>
      <c r="H439" t="s">
        <v>2</v>
      </c>
    </row>
    <row r="440" spans="1:8" ht="15.6" x14ac:dyDescent="0.25">
      <c r="A440" s="5" t="s">
        <v>296</v>
      </c>
      <c r="D440" s="5" t="s">
        <v>296</v>
      </c>
      <c r="E440" t="e">
        <v>#N/A</v>
      </c>
      <c r="F440" t="e">
        <v>#N/A</v>
      </c>
      <c r="G440" t="s">
        <v>2</v>
      </c>
      <c r="H440" t="s">
        <v>2</v>
      </c>
    </row>
    <row r="441" spans="1:8" ht="15.6" x14ac:dyDescent="0.25">
      <c r="A441" s="5" t="s">
        <v>973</v>
      </c>
      <c r="D441" s="5" t="s">
        <v>973</v>
      </c>
      <c r="E441" t="e">
        <v>#N/A</v>
      </c>
      <c r="F441" t="e">
        <v>#N/A</v>
      </c>
      <c r="G441" t="s">
        <v>2</v>
      </c>
      <c r="H441" t="s">
        <v>2</v>
      </c>
    </row>
    <row r="442" spans="1:8" ht="15.6" x14ac:dyDescent="0.25">
      <c r="A442" s="5" t="s">
        <v>4022</v>
      </c>
      <c r="B442" t="s">
        <v>4707</v>
      </c>
      <c r="C442" t="s">
        <v>3615</v>
      </c>
      <c r="D442" s="5" t="s">
        <v>975</v>
      </c>
      <c r="E442" t="e">
        <v>#N/A</v>
      </c>
      <c r="F442" t="e">
        <v>#N/A</v>
      </c>
      <c r="G442" t="e">
        <v>#N/A</v>
      </c>
      <c r="H442" t="e">
        <v>#N/A</v>
      </c>
    </row>
    <row r="443" spans="1:8" ht="15.6" x14ac:dyDescent="0.25">
      <c r="A443" s="5" t="s">
        <v>4023</v>
      </c>
      <c r="B443" t="s">
        <v>3282</v>
      </c>
      <c r="D443" s="5" t="s">
        <v>977</v>
      </c>
      <c r="E443" t="e">
        <v>#N/A</v>
      </c>
      <c r="F443" t="e">
        <v>#N/A</v>
      </c>
      <c r="G443" t="s">
        <v>2</v>
      </c>
      <c r="H443" t="s">
        <v>2</v>
      </c>
    </row>
    <row r="444" spans="1:8" ht="15.6" x14ac:dyDescent="0.25">
      <c r="A444" s="5" t="s">
        <v>4024</v>
      </c>
      <c r="B444" t="s">
        <v>3282</v>
      </c>
      <c r="D444" s="5" t="s">
        <v>979</v>
      </c>
      <c r="E444" t="e">
        <v>#N/A</v>
      </c>
      <c r="F444" t="e">
        <v>#N/A</v>
      </c>
      <c r="G444" t="s">
        <v>2</v>
      </c>
      <c r="H444" t="s">
        <v>2</v>
      </c>
    </row>
    <row r="445" spans="1:8" ht="15.6" x14ac:dyDescent="0.25">
      <c r="A445" s="5" t="s">
        <v>4025</v>
      </c>
      <c r="B445" t="s">
        <v>4026</v>
      </c>
      <c r="D445" s="5" t="s">
        <v>981</v>
      </c>
      <c r="E445" t="e">
        <v>#N/A</v>
      </c>
      <c r="F445" t="e">
        <v>#N/A</v>
      </c>
      <c r="G445" t="e">
        <v>#N/A</v>
      </c>
      <c r="H445" t="s">
        <v>2</v>
      </c>
    </row>
    <row r="446" spans="1:8" ht="15.6" x14ac:dyDescent="0.25">
      <c r="A446" s="5" t="s">
        <v>983</v>
      </c>
      <c r="D446" s="5" t="s">
        <v>983</v>
      </c>
      <c r="E446" t="e">
        <v>#N/A</v>
      </c>
      <c r="F446" t="e">
        <v>#N/A</v>
      </c>
      <c r="G446" t="s">
        <v>2</v>
      </c>
      <c r="H446" t="s">
        <v>2</v>
      </c>
    </row>
    <row r="447" spans="1:8" ht="15.6" x14ac:dyDescent="0.25">
      <c r="A447" s="5" t="s">
        <v>4027</v>
      </c>
      <c r="B447" t="s">
        <v>3611</v>
      </c>
      <c r="D447" s="5" t="s">
        <v>985</v>
      </c>
      <c r="E447" t="e">
        <v>#N/A</v>
      </c>
      <c r="F447" t="e">
        <v>#N/A</v>
      </c>
      <c r="G447" t="e">
        <v>#N/A</v>
      </c>
      <c r="H447" t="s">
        <v>2</v>
      </c>
    </row>
    <row r="448" spans="1:8" ht="15.6" x14ac:dyDescent="0.25">
      <c r="A448" s="5" t="s">
        <v>987</v>
      </c>
      <c r="D448" s="5" t="s">
        <v>987</v>
      </c>
      <c r="E448" t="e">
        <v>#N/A</v>
      </c>
      <c r="F448" t="e">
        <v>#N/A</v>
      </c>
      <c r="G448" t="s">
        <v>2</v>
      </c>
      <c r="H448" t="s">
        <v>2</v>
      </c>
    </row>
    <row r="449" spans="1:8" ht="15.6" x14ac:dyDescent="0.25">
      <c r="A449" s="5" t="s">
        <v>990</v>
      </c>
      <c r="D449" s="5" t="s">
        <v>990</v>
      </c>
      <c r="E449" t="e">
        <v>#N/A</v>
      </c>
      <c r="F449" t="e">
        <v>#N/A</v>
      </c>
      <c r="G449" t="s">
        <v>2</v>
      </c>
      <c r="H449" t="s">
        <v>2</v>
      </c>
    </row>
    <row r="450" spans="1:8" ht="15.6" x14ac:dyDescent="0.25">
      <c r="A450" s="5" t="s">
        <v>3832</v>
      </c>
      <c r="B450" t="s">
        <v>4708</v>
      </c>
      <c r="C450" t="s">
        <v>3615</v>
      </c>
      <c r="D450" s="5" t="s">
        <v>992</v>
      </c>
      <c r="E450" t="e">
        <v>#N/A</v>
      </c>
      <c r="F450" t="e">
        <v>#N/A</v>
      </c>
      <c r="G450" t="e">
        <v>#N/A</v>
      </c>
      <c r="H450" t="e">
        <v>#N/A</v>
      </c>
    </row>
    <row r="451" spans="1:8" ht="15.6" x14ac:dyDescent="0.25">
      <c r="A451" s="5" t="s">
        <v>3901</v>
      </c>
      <c r="B451" t="s">
        <v>3902</v>
      </c>
      <c r="D451" s="5" t="s">
        <v>612</v>
      </c>
      <c r="E451" t="e">
        <v>#N/A</v>
      </c>
      <c r="F451" t="e">
        <v>#N/A</v>
      </c>
      <c r="G451" t="s">
        <v>5705</v>
      </c>
      <c r="H451" t="s">
        <v>2</v>
      </c>
    </row>
    <row r="452" spans="1:8" ht="15.6" x14ac:dyDescent="0.25">
      <c r="A452" s="5" t="s">
        <v>2856</v>
      </c>
      <c r="B452" t="s">
        <v>4638</v>
      </c>
      <c r="C452" t="s">
        <v>4709</v>
      </c>
      <c r="D452" s="5" t="s">
        <v>995</v>
      </c>
      <c r="E452" t="e">
        <v>#N/A</v>
      </c>
      <c r="F452" t="s">
        <v>5681</v>
      </c>
      <c r="G452" t="e">
        <v>#N/A</v>
      </c>
      <c r="H452" t="e">
        <v>#N/A</v>
      </c>
    </row>
    <row r="453" spans="1:8" ht="15.6" x14ac:dyDescent="0.25">
      <c r="A453" s="5" t="s">
        <v>4028</v>
      </c>
      <c r="B453" t="s">
        <v>4029</v>
      </c>
      <c r="D453" s="5" t="s">
        <v>997</v>
      </c>
      <c r="E453" t="e">
        <v>#N/A</v>
      </c>
      <c r="F453" t="e">
        <v>#N/A</v>
      </c>
      <c r="G453" t="e">
        <v>#N/A</v>
      </c>
      <c r="H453" t="s">
        <v>2</v>
      </c>
    </row>
    <row r="454" spans="1:8" ht="15.6" x14ac:dyDescent="0.25">
      <c r="A454" s="5" t="s">
        <v>4030</v>
      </c>
      <c r="B454" t="s">
        <v>3282</v>
      </c>
      <c r="D454" s="5" t="s">
        <v>999</v>
      </c>
      <c r="E454" t="e">
        <v>#N/A</v>
      </c>
      <c r="F454" t="e">
        <v>#N/A</v>
      </c>
      <c r="G454" t="s">
        <v>2</v>
      </c>
      <c r="H454" t="s">
        <v>2</v>
      </c>
    </row>
    <row r="455" spans="1:8" ht="15.6" x14ac:dyDescent="0.25">
      <c r="A455" s="5" t="s">
        <v>1002</v>
      </c>
      <c r="D455" s="5" t="s">
        <v>1002</v>
      </c>
      <c r="E455" t="e">
        <v>#N/A</v>
      </c>
      <c r="F455" t="e">
        <v>#N/A</v>
      </c>
      <c r="G455" t="s">
        <v>2</v>
      </c>
      <c r="H455" t="s">
        <v>2</v>
      </c>
    </row>
    <row r="456" spans="1:8" ht="15.6" x14ac:dyDescent="0.25">
      <c r="A456" s="5" t="s">
        <v>4031</v>
      </c>
      <c r="B456" t="s">
        <v>4032</v>
      </c>
      <c r="D456" s="5" t="s">
        <v>1004</v>
      </c>
      <c r="E456" t="e">
        <v>#N/A</v>
      </c>
      <c r="F456" t="e">
        <v>#N/A</v>
      </c>
      <c r="G456" t="s">
        <v>5715</v>
      </c>
      <c r="H456" t="s">
        <v>2</v>
      </c>
    </row>
    <row r="457" spans="1:8" ht="15.6" x14ac:dyDescent="0.25">
      <c r="A457" s="5" t="s">
        <v>1006</v>
      </c>
      <c r="D457" s="5" t="s">
        <v>1006</v>
      </c>
      <c r="E457" t="e">
        <v>#N/A</v>
      </c>
      <c r="F457" t="e">
        <v>#N/A</v>
      </c>
      <c r="G457" t="s">
        <v>2</v>
      </c>
      <c r="H457" t="s">
        <v>2</v>
      </c>
    </row>
    <row r="458" spans="1:8" ht="15.6" x14ac:dyDescent="0.25">
      <c r="A458" s="5" t="s">
        <v>4033</v>
      </c>
      <c r="B458" t="s">
        <v>4034</v>
      </c>
      <c r="D458" s="5" t="s">
        <v>1008</v>
      </c>
      <c r="E458" t="e">
        <v>#N/A</v>
      </c>
      <c r="F458" t="e">
        <v>#N/A</v>
      </c>
      <c r="G458" t="s">
        <v>5705</v>
      </c>
      <c r="H458" t="s">
        <v>2</v>
      </c>
    </row>
    <row r="459" spans="1:8" ht="15.6" x14ac:dyDescent="0.25">
      <c r="A459" s="5" t="s">
        <v>1011</v>
      </c>
      <c r="D459" s="5" t="s">
        <v>1011</v>
      </c>
      <c r="E459" t="e">
        <v>#N/A</v>
      </c>
      <c r="F459" t="e">
        <v>#N/A</v>
      </c>
      <c r="G459" t="s">
        <v>2</v>
      </c>
      <c r="H459" t="s">
        <v>2</v>
      </c>
    </row>
    <row r="460" spans="1:8" ht="15.6" x14ac:dyDescent="0.25">
      <c r="A460" s="5" t="s">
        <v>4035</v>
      </c>
      <c r="B460" t="s">
        <v>4710</v>
      </c>
      <c r="C460" t="s">
        <v>4711</v>
      </c>
      <c r="D460" s="5" t="s">
        <v>1013</v>
      </c>
      <c r="E460" t="e">
        <v>#N/A</v>
      </c>
      <c r="F460" t="e">
        <v>#N/A</v>
      </c>
      <c r="G460" t="e">
        <v>#N/A</v>
      </c>
      <c r="H460" t="s">
        <v>5684</v>
      </c>
    </row>
    <row r="461" spans="1:8" ht="15.6" x14ac:dyDescent="0.25">
      <c r="A461" s="5" t="s">
        <v>1015</v>
      </c>
      <c r="D461" s="5" t="s">
        <v>1015</v>
      </c>
      <c r="E461" t="e">
        <v>#N/A</v>
      </c>
      <c r="F461" t="e">
        <v>#N/A</v>
      </c>
      <c r="G461" t="s">
        <v>2</v>
      </c>
      <c r="H461" t="s">
        <v>2</v>
      </c>
    </row>
    <row r="462" spans="1:8" ht="15.6" x14ac:dyDescent="0.25">
      <c r="A462" s="5" t="s">
        <v>4036</v>
      </c>
      <c r="B462" t="s">
        <v>4037</v>
      </c>
      <c r="D462" s="5" t="s">
        <v>1017</v>
      </c>
      <c r="E462" t="e">
        <v>#N/A</v>
      </c>
      <c r="F462" t="e">
        <v>#N/A</v>
      </c>
      <c r="G462" t="e">
        <v>#N/A</v>
      </c>
      <c r="H462" t="s">
        <v>2</v>
      </c>
    </row>
    <row r="463" spans="1:8" ht="15.6" x14ac:dyDescent="0.25">
      <c r="A463" s="5" t="s">
        <v>4038</v>
      </c>
      <c r="B463" t="s">
        <v>3282</v>
      </c>
      <c r="D463" s="5" t="s">
        <v>1019</v>
      </c>
      <c r="E463" t="e">
        <v>#N/A</v>
      </c>
      <c r="F463" t="e">
        <v>#N/A</v>
      </c>
      <c r="G463" t="s">
        <v>2</v>
      </c>
      <c r="H463" t="s">
        <v>2</v>
      </c>
    </row>
    <row r="464" spans="1:8" ht="15.6" x14ac:dyDescent="0.25">
      <c r="A464" s="5" t="s">
        <v>4039</v>
      </c>
      <c r="B464" t="s">
        <v>3282</v>
      </c>
      <c r="D464" s="5" t="s">
        <v>1021</v>
      </c>
      <c r="E464" t="e">
        <v>#N/A</v>
      </c>
      <c r="F464" t="e">
        <v>#N/A</v>
      </c>
      <c r="G464" t="s">
        <v>2</v>
      </c>
      <c r="H464" t="s">
        <v>2</v>
      </c>
    </row>
    <row r="465" spans="1:8" ht="15.6" x14ac:dyDescent="0.25">
      <c r="A465" s="5" t="s">
        <v>4040</v>
      </c>
      <c r="B465" t="s">
        <v>3282</v>
      </c>
      <c r="D465" s="5" t="s">
        <v>1023</v>
      </c>
      <c r="E465" t="e">
        <v>#N/A</v>
      </c>
      <c r="F465" t="e">
        <v>#N/A</v>
      </c>
      <c r="G465" t="s">
        <v>2</v>
      </c>
      <c r="H465" t="s">
        <v>2</v>
      </c>
    </row>
    <row r="466" spans="1:8" ht="15.6" x14ac:dyDescent="0.25">
      <c r="A466" s="5" t="s">
        <v>4041</v>
      </c>
      <c r="B466" t="s">
        <v>3674</v>
      </c>
      <c r="D466" s="5" t="s">
        <v>1025</v>
      </c>
      <c r="E466" t="e">
        <v>#N/A</v>
      </c>
      <c r="F466" t="e">
        <v>#N/A</v>
      </c>
      <c r="G466" t="e">
        <v>#N/A</v>
      </c>
      <c r="H466" t="s">
        <v>2</v>
      </c>
    </row>
    <row r="467" spans="1:8" ht="15.6" x14ac:dyDescent="0.25">
      <c r="A467" s="5" t="s">
        <v>4042</v>
      </c>
      <c r="B467" t="s">
        <v>3282</v>
      </c>
      <c r="D467" s="5" t="s">
        <v>1027</v>
      </c>
      <c r="E467" t="e">
        <v>#N/A</v>
      </c>
      <c r="F467" t="e">
        <v>#N/A</v>
      </c>
      <c r="G467" t="s">
        <v>2</v>
      </c>
      <c r="H467" t="s">
        <v>2</v>
      </c>
    </row>
    <row r="468" spans="1:8" ht="15.6" x14ac:dyDescent="0.25">
      <c r="A468" s="5" t="s">
        <v>1030</v>
      </c>
      <c r="D468" s="5" t="s">
        <v>1030</v>
      </c>
      <c r="E468" t="e">
        <v>#N/A</v>
      </c>
      <c r="F468" t="e">
        <v>#N/A</v>
      </c>
      <c r="G468" t="s">
        <v>2</v>
      </c>
      <c r="H468" t="s">
        <v>2</v>
      </c>
    </row>
    <row r="469" spans="1:8" ht="15.6" x14ac:dyDescent="0.25">
      <c r="A469" s="5" t="s">
        <v>4043</v>
      </c>
      <c r="B469" t="s">
        <v>3282</v>
      </c>
      <c r="D469" s="5" t="s">
        <v>1033</v>
      </c>
      <c r="E469" t="e">
        <v>#N/A</v>
      </c>
      <c r="F469" t="e">
        <v>#N/A</v>
      </c>
      <c r="G469" t="s">
        <v>2</v>
      </c>
      <c r="H469" t="s">
        <v>2</v>
      </c>
    </row>
    <row r="470" spans="1:8" ht="15.6" x14ac:dyDescent="0.25">
      <c r="A470" s="5" t="s">
        <v>1036</v>
      </c>
      <c r="D470" s="5" t="s">
        <v>1036</v>
      </c>
      <c r="E470" t="e">
        <v>#N/A</v>
      </c>
      <c r="F470" t="e">
        <v>#N/A</v>
      </c>
      <c r="G470" t="s">
        <v>2</v>
      </c>
      <c r="H470" t="s">
        <v>2</v>
      </c>
    </row>
    <row r="471" spans="1:8" ht="15.6" x14ac:dyDescent="0.25">
      <c r="A471" s="5" t="s">
        <v>4044</v>
      </c>
      <c r="B471" t="s">
        <v>3391</v>
      </c>
      <c r="D471" s="5" t="s">
        <v>1038</v>
      </c>
      <c r="E471" t="e">
        <v>#N/A</v>
      </c>
      <c r="F471" t="e">
        <v>#N/A</v>
      </c>
      <c r="G471" t="s">
        <v>5696</v>
      </c>
      <c r="H471" t="s">
        <v>2</v>
      </c>
    </row>
    <row r="472" spans="1:8" ht="15.6" x14ac:dyDescent="0.25">
      <c r="A472" s="5" t="s">
        <v>1041</v>
      </c>
      <c r="D472" s="5" t="s">
        <v>1041</v>
      </c>
      <c r="E472" t="e">
        <v>#N/A</v>
      </c>
      <c r="F472" t="e">
        <v>#N/A</v>
      </c>
      <c r="G472" t="s">
        <v>2</v>
      </c>
      <c r="H472" t="s">
        <v>2</v>
      </c>
    </row>
    <row r="473" spans="1:8" ht="15.6" x14ac:dyDescent="0.25">
      <c r="A473" s="5" t="s">
        <v>1043</v>
      </c>
      <c r="D473" s="5" t="s">
        <v>1043</v>
      </c>
      <c r="E473" t="e">
        <v>#N/A</v>
      </c>
      <c r="F473" t="e">
        <v>#N/A</v>
      </c>
      <c r="G473" t="s">
        <v>2</v>
      </c>
      <c r="H473" t="s">
        <v>2</v>
      </c>
    </row>
    <row r="474" spans="1:8" ht="15.6" x14ac:dyDescent="0.25">
      <c r="A474" s="5" t="s">
        <v>4045</v>
      </c>
      <c r="B474" t="s">
        <v>4712</v>
      </c>
      <c r="C474" t="s">
        <v>3282</v>
      </c>
      <c r="D474" s="5" t="s">
        <v>1045</v>
      </c>
      <c r="E474" t="e">
        <v>#N/A</v>
      </c>
      <c r="F474" t="e">
        <v>#N/A</v>
      </c>
      <c r="G474" t="e">
        <v>#N/A</v>
      </c>
      <c r="H474" t="s">
        <v>2</v>
      </c>
    </row>
    <row r="475" spans="1:8" ht="15.6" x14ac:dyDescent="0.25">
      <c r="A475" s="5" t="s">
        <v>1047</v>
      </c>
      <c r="D475" s="5" t="s">
        <v>1047</v>
      </c>
      <c r="E475" t="e">
        <v>#N/A</v>
      </c>
      <c r="F475" t="e">
        <v>#N/A</v>
      </c>
      <c r="G475" t="s">
        <v>2</v>
      </c>
      <c r="H475" t="s">
        <v>2</v>
      </c>
    </row>
    <row r="476" spans="1:8" ht="15.6" x14ac:dyDescent="0.25">
      <c r="A476" s="5" t="s">
        <v>4046</v>
      </c>
      <c r="B476" t="s">
        <v>4713</v>
      </c>
      <c r="C476" t="s">
        <v>4714</v>
      </c>
      <c r="D476" s="5" t="s">
        <v>1049</v>
      </c>
      <c r="E476" t="e">
        <v>#N/A</v>
      </c>
      <c r="F476" t="e">
        <v>#N/A</v>
      </c>
      <c r="G476" t="e">
        <v>#N/A</v>
      </c>
      <c r="H476" t="e">
        <v>#N/A</v>
      </c>
    </row>
    <row r="477" spans="1:8" ht="15.6" x14ac:dyDescent="0.25">
      <c r="A477" s="5" t="s">
        <v>4047</v>
      </c>
      <c r="B477" t="s">
        <v>4048</v>
      </c>
      <c r="D477" s="5" t="s">
        <v>1051</v>
      </c>
      <c r="E477" t="e">
        <v>#N/A</v>
      </c>
      <c r="F477" t="e">
        <v>#N/A</v>
      </c>
      <c r="G477" t="e">
        <v>#N/A</v>
      </c>
      <c r="H477" t="s">
        <v>2</v>
      </c>
    </row>
    <row r="478" spans="1:8" ht="15.6" x14ac:dyDescent="0.25">
      <c r="A478" s="5" t="s">
        <v>4049</v>
      </c>
      <c r="B478" t="s">
        <v>3422</v>
      </c>
      <c r="D478" s="5" t="s">
        <v>1053</v>
      </c>
      <c r="E478" t="e">
        <v>#N/A</v>
      </c>
      <c r="F478" t="e">
        <v>#N/A</v>
      </c>
      <c r="G478" t="e">
        <v>#N/A</v>
      </c>
      <c r="H478" t="s">
        <v>2</v>
      </c>
    </row>
    <row r="479" spans="1:8" ht="15.6" x14ac:dyDescent="0.25">
      <c r="A479" s="5" t="s">
        <v>1056</v>
      </c>
      <c r="D479" s="5" t="s">
        <v>1056</v>
      </c>
      <c r="E479" t="e">
        <v>#N/A</v>
      </c>
      <c r="F479" t="e">
        <v>#N/A</v>
      </c>
      <c r="G479" t="s">
        <v>2</v>
      </c>
      <c r="H479" t="s">
        <v>2</v>
      </c>
    </row>
    <row r="480" spans="1:8" ht="15.6" x14ac:dyDescent="0.25">
      <c r="A480" s="5" t="s">
        <v>4050</v>
      </c>
      <c r="B480" t="s">
        <v>4051</v>
      </c>
      <c r="D480" s="5" t="s">
        <v>1058</v>
      </c>
      <c r="E480" t="e">
        <v>#N/A</v>
      </c>
      <c r="F480" t="e">
        <v>#N/A</v>
      </c>
      <c r="G480" t="e">
        <v>#N/A</v>
      </c>
      <c r="H480" t="s">
        <v>2</v>
      </c>
    </row>
    <row r="481" spans="1:8" ht="15.6" x14ac:dyDescent="0.25">
      <c r="A481" s="5" t="s">
        <v>4052</v>
      </c>
      <c r="B481" t="s">
        <v>4053</v>
      </c>
      <c r="D481" s="5" t="s">
        <v>1060</v>
      </c>
      <c r="E481" t="e">
        <v>#N/A</v>
      </c>
      <c r="F481" t="e">
        <v>#N/A</v>
      </c>
      <c r="G481" t="e">
        <v>#N/A</v>
      </c>
      <c r="H481" t="s">
        <v>2</v>
      </c>
    </row>
    <row r="482" spans="1:8" ht="15.6" x14ac:dyDescent="0.25">
      <c r="A482" s="5" t="s">
        <v>4054</v>
      </c>
      <c r="B482" t="s">
        <v>4055</v>
      </c>
      <c r="D482" s="5" t="s">
        <v>1063</v>
      </c>
      <c r="E482" t="e">
        <v>#N/A</v>
      </c>
      <c r="F482" t="e">
        <v>#N/A</v>
      </c>
      <c r="G482" t="e">
        <v>#N/A</v>
      </c>
      <c r="H482" t="s">
        <v>2</v>
      </c>
    </row>
    <row r="483" spans="1:8" ht="15.6" x14ac:dyDescent="0.25">
      <c r="A483" s="5" t="s">
        <v>4056</v>
      </c>
      <c r="B483" t="s">
        <v>1860</v>
      </c>
      <c r="D483" s="5" t="s">
        <v>1066</v>
      </c>
      <c r="E483" t="e">
        <v>#N/A</v>
      </c>
      <c r="F483" t="e">
        <v>#N/A</v>
      </c>
      <c r="G483" t="e">
        <v>#N/A</v>
      </c>
      <c r="H483" t="s">
        <v>2</v>
      </c>
    </row>
    <row r="484" spans="1:8" ht="15.6" x14ac:dyDescent="0.25">
      <c r="A484" s="5" t="s">
        <v>4057</v>
      </c>
      <c r="B484" t="s">
        <v>3285</v>
      </c>
      <c r="D484" s="5" t="s">
        <v>1068</v>
      </c>
      <c r="E484" t="e">
        <v>#N/A</v>
      </c>
      <c r="F484" t="e">
        <v>#N/A</v>
      </c>
      <c r="G484" t="e">
        <v>#N/A</v>
      </c>
      <c r="H484" t="s">
        <v>2</v>
      </c>
    </row>
    <row r="485" spans="1:8" ht="15.6" x14ac:dyDescent="0.25">
      <c r="A485" s="5" t="s">
        <v>2856</v>
      </c>
      <c r="B485" t="s">
        <v>4715</v>
      </c>
      <c r="C485" t="s">
        <v>4716</v>
      </c>
      <c r="D485" s="5" t="s">
        <v>1070</v>
      </c>
      <c r="E485" t="e">
        <v>#N/A</v>
      </c>
      <c r="F485" t="s">
        <v>5681</v>
      </c>
      <c r="G485" t="e">
        <v>#N/A</v>
      </c>
      <c r="H485" t="e">
        <v>#N/A</v>
      </c>
    </row>
    <row r="486" spans="1:8" ht="15.6" x14ac:dyDescent="0.25">
      <c r="A486" s="5" t="s">
        <v>4058</v>
      </c>
      <c r="B486" t="s">
        <v>3282</v>
      </c>
      <c r="D486" s="5" t="s">
        <v>1072</v>
      </c>
      <c r="E486" t="e">
        <v>#N/A</v>
      </c>
      <c r="F486" t="e">
        <v>#N/A</v>
      </c>
      <c r="G486" t="s">
        <v>2</v>
      </c>
      <c r="H486" t="s">
        <v>2</v>
      </c>
    </row>
    <row r="487" spans="1:8" ht="15.6" x14ac:dyDescent="0.25">
      <c r="A487" s="5" t="s">
        <v>4059</v>
      </c>
      <c r="B487" t="s">
        <v>4060</v>
      </c>
      <c r="D487" s="5" t="s">
        <v>1074</v>
      </c>
      <c r="E487" t="e">
        <v>#N/A</v>
      </c>
      <c r="F487" t="e">
        <v>#N/A</v>
      </c>
      <c r="G487" t="s">
        <v>5718</v>
      </c>
      <c r="H487" t="s">
        <v>2</v>
      </c>
    </row>
    <row r="488" spans="1:8" ht="15.6" x14ac:dyDescent="0.35">
      <c r="A488" s="2" t="s">
        <v>1077</v>
      </c>
      <c r="D488" s="2" t="s">
        <v>1077</v>
      </c>
      <c r="E488" t="e">
        <v>#N/A</v>
      </c>
      <c r="F488" t="e">
        <v>#N/A</v>
      </c>
      <c r="G488" t="s">
        <v>2</v>
      </c>
      <c r="H488" t="s">
        <v>2</v>
      </c>
    </row>
    <row r="489" spans="1:8" ht="15.6" x14ac:dyDescent="0.25">
      <c r="A489" s="5" t="s">
        <v>1079</v>
      </c>
      <c r="D489" s="5" t="s">
        <v>1079</v>
      </c>
      <c r="E489" t="e">
        <v>#N/A</v>
      </c>
      <c r="F489" t="e">
        <v>#N/A</v>
      </c>
      <c r="G489" t="s">
        <v>2</v>
      </c>
      <c r="H489" t="s">
        <v>2</v>
      </c>
    </row>
    <row r="490" spans="1:8" ht="15.6" x14ac:dyDescent="0.25">
      <c r="A490" s="5" t="s">
        <v>4061</v>
      </c>
      <c r="B490" t="s">
        <v>3282</v>
      </c>
      <c r="D490" s="5" t="s">
        <v>1082</v>
      </c>
      <c r="E490" t="e">
        <v>#N/A</v>
      </c>
      <c r="F490" t="e">
        <v>#N/A</v>
      </c>
      <c r="G490" t="s">
        <v>2</v>
      </c>
      <c r="H490" t="s">
        <v>2</v>
      </c>
    </row>
    <row r="491" spans="1:8" ht="15.6" x14ac:dyDescent="0.25">
      <c r="A491" s="5" t="s">
        <v>4062</v>
      </c>
      <c r="B491" t="s">
        <v>3347</v>
      </c>
      <c r="D491" s="5" t="s">
        <v>1084</v>
      </c>
      <c r="E491" t="e">
        <v>#N/A</v>
      </c>
      <c r="F491" t="e">
        <v>#N/A</v>
      </c>
      <c r="G491" t="s">
        <v>5680</v>
      </c>
      <c r="H491" t="s">
        <v>2</v>
      </c>
    </row>
    <row r="492" spans="1:8" ht="15.6" x14ac:dyDescent="0.25">
      <c r="A492" s="5" t="s">
        <v>1086</v>
      </c>
      <c r="D492" s="5" t="s">
        <v>1086</v>
      </c>
      <c r="E492" t="e">
        <v>#N/A</v>
      </c>
      <c r="F492" t="e">
        <v>#N/A</v>
      </c>
      <c r="G492" t="s">
        <v>2</v>
      </c>
      <c r="H492" t="s">
        <v>2</v>
      </c>
    </row>
    <row r="493" spans="1:8" ht="15.6" x14ac:dyDescent="0.25">
      <c r="A493" s="5" t="s">
        <v>2856</v>
      </c>
      <c r="B493" t="s">
        <v>4717</v>
      </c>
      <c r="C493" t="s">
        <v>4718</v>
      </c>
      <c r="D493" s="5" t="s">
        <v>1088</v>
      </c>
      <c r="E493" t="e">
        <v>#N/A</v>
      </c>
      <c r="F493" t="s">
        <v>5681</v>
      </c>
      <c r="G493" t="e">
        <v>#N/A</v>
      </c>
      <c r="H493" t="e">
        <v>#N/A</v>
      </c>
    </row>
    <row r="494" spans="1:8" ht="15.6" x14ac:dyDescent="0.25">
      <c r="A494" s="5" t="s">
        <v>1090</v>
      </c>
      <c r="D494" s="5" t="s">
        <v>1090</v>
      </c>
      <c r="E494" t="e">
        <v>#N/A</v>
      </c>
      <c r="F494" t="e">
        <v>#N/A</v>
      </c>
      <c r="G494" t="s">
        <v>2</v>
      </c>
      <c r="H494" t="s">
        <v>2</v>
      </c>
    </row>
    <row r="495" spans="1:8" ht="15.6" x14ac:dyDescent="0.25">
      <c r="A495" s="5" t="s">
        <v>4063</v>
      </c>
      <c r="B495" t="s">
        <v>4719</v>
      </c>
      <c r="C495" t="s">
        <v>3000</v>
      </c>
      <c r="D495" s="5" t="s">
        <v>1092</v>
      </c>
      <c r="E495" t="e">
        <v>#N/A</v>
      </c>
      <c r="F495" t="e">
        <v>#N/A</v>
      </c>
      <c r="G495" t="e">
        <v>#N/A</v>
      </c>
      <c r="H495" t="e">
        <v>#N/A</v>
      </c>
    </row>
    <row r="496" spans="1:8" ht="15.6" x14ac:dyDescent="0.25">
      <c r="A496" s="5" t="s">
        <v>1095</v>
      </c>
      <c r="D496" s="5" t="s">
        <v>1095</v>
      </c>
      <c r="E496" t="e">
        <v>#N/A</v>
      </c>
      <c r="F496" t="e">
        <v>#N/A</v>
      </c>
      <c r="G496" t="s">
        <v>2</v>
      </c>
      <c r="H496" t="s">
        <v>2</v>
      </c>
    </row>
    <row r="497" spans="1:8" ht="15.6" x14ac:dyDescent="0.25">
      <c r="A497" s="5" t="s">
        <v>4064</v>
      </c>
      <c r="B497" t="s">
        <v>3282</v>
      </c>
      <c r="D497" s="5" t="s">
        <v>1097</v>
      </c>
      <c r="E497" t="e">
        <v>#N/A</v>
      </c>
      <c r="F497" t="e">
        <v>#N/A</v>
      </c>
      <c r="G497" t="s">
        <v>2</v>
      </c>
      <c r="H497" t="s">
        <v>2</v>
      </c>
    </row>
    <row r="498" spans="1:8" ht="15.6" x14ac:dyDescent="0.25">
      <c r="A498" s="5" t="s">
        <v>4065</v>
      </c>
      <c r="B498" t="s">
        <v>3282</v>
      </c>
      <c r="D498" s="5" t="s">
        <v>1099</v>
      </c>
      <c r="E498" t="e">
        <v>#N/A</v>
      </c>
      <c r="F498" t="e">
        <v>#N/A</v>
      </c>
      <c r="G498" t="s">
        <v>2</v>
      </c>
      <c r="H498" t="s">
        <v>2</v>
      </c>
    </row>
    <row r="499" spans="1:8" ht="15.6" x14ac:dyDescent="0.25">
      <c r="A499" s="5" t="s">
        <v>1101</v>
      </c>
      <c r="D499" s="5" t="s">
        <v>1101</v>
      </c>
      <c r="E499" t="e">
        <v>#N/A</v>
      </c>
      <c r="F499" t="e">
        <v>#N/A</v>
      </c>
      <c r="G499" t="s">
        <v>2</v>
      </c>
      <c r="H499" t="s">
        <v>2</v>
      </c>
    </row>
    <row r="500" spans="1:8" ht="15.6" x14ac:dyDescent="0.25">
      <c r="A500" s="5" t="s">
        <v>4066</v>
      </c>
      <c r="B500" t="s">
        <v>3282</v>
      </c>
      <c r="D500" s="5" t="s">
        <v>1104</v>
      </c>
      <c r="E500" t="e">
        <v>#N/A</v>
      </c>
      <c r="F500" t="e">
        <v>#N/A</v>
      </c>
      <c r="G500" t="s">
        <v>2</v>
      </c>
      <c r="H500" t="s">
        <v>2</v>
      </c>
    </row>
    <row r="501" spans="1:8" ht="15.6" x14ac:dyDescent="0.25">
      <c r="A501" s="5" t="s">
        <v>1106</v>
      </c>
      <c r="D501" s="5" t="s">
        <v>1106</v>
      </c>
      <c r="E501" t="e">
        <v>#N/A</v>
      </c>
      <c r="F501" t="s">
        <v>5719</v>
      </c>
      <c r="G501" t="s">
        <v>2</v>
      </c>
      <c r="H501" t="s">
        <v>2</v>
      </c>
    </row>
    <row r="502" spans="1:8" ht="15.6" x14ac:dyDescent="0.25">
      <c r="A502" s="5" t="s">
        <v>4067</v>
      </c>
      <c r="B502" t="s">
        <v>4720</v>
      </c>
      <c r="C502" t="s">
        <v>4721</v>
      </c>
      <c r="D502" s="5" t="s">
        <v>1108</v>
      </c>
      <c r="E502" t="e">
        <v>#N/A</v>
      </c>
      <c r="F502" t="e">
        <v>#N/A</v>
      </c>
      <c r="G502" t="e">
        <v>#N/A</v>
      </c>
      <c r="H502" t="e">
        <v>#N/A</v>
      </c>
    </row>
    <row r="503" spans="1:8" ht="15.6" x14ac:dyDescent="0.25">
      <c r="A503" s="5" t="s">
        <v>1110</v>
      </c>
      <c r="D503" s="5" t="s">
        <v>1110</v>
      </c>
      <c r="E503" t="e">
        <v>#N/A</v>
      </c>
      <c r="F503" t="e">
        <v>#N/A</v>
      </c>
      <c r="G503" t="s">
        <v>2</v>
      </c>
      <c r="H503" t="s">
        <v>2</v>
      </c>
    </row>
    <row r="504" spans="1:8" ht="15.6" x14ac:dyDescent="0.25">
      <c r="A504" s="5" t="s">
        <v>4068</v>
      </c>
      <c r="B504" t="s">
        <v>4722</v>
      </c>
      <c r="C504" t="s">
        <v>4723</v>
      </c>
      <c r="D504" s="5" t="s">
        <v>1112</v>
      </c>
      <c r="E504" t="e">
        <v>#N/A</v>
      </c>
      <c r="F504" t="e">
        <v>#N/A</v>
      </c>
      <c r="G504" t="e">
        <v>#N/A</v>
      </c>
      <c r="H504" t="e">
        <v>#N/A</v>
      </c>
    </row>
    <row r="505" spans="1:8" ht="15.6" x14ac:dyDescent="0.25">
      <c r="A505" s="5" t="s">
        <v>1114</v>
      </c>
      <c r="D505" s="5" t="s">
        <v>1114</v>
      </c>
      <c r="E505" t="e">
        <v>#N/A</v>
      </c>
      <c r="F505" t="e">
        <v>#N/A</v>
      </c>
      <c r="G505" t="s">
        <v>2</v>
      </c>
      <c r="H505" t="s">
        <v>2</v>
      </c>
    </row>
    <row r="506" spans="1:8" ht="15.6" x14ac:dyDescent="0.25">
      <c r="A506" s="5" t="s">
        <v>4069</v>
      </c>
      <c r="B506" t="s">
        <v>4070</v>
      </c>
      <c r="D506" s="5" t="s">
        <v>1117</v>
      </c>
      <c r="E506" t="e">
        <v>#N/A</v>
      </c>
      <c r="F506" t="e">
        <v>#N/A</v>
      </c>
      <c r="G506" t="e">
        <v>#N/A</v>
      </c>
      <c r="H506" t="s">
        <v>2</v>
      </c>
    </row>
    <row r="507" spans="1:8" ht="15.6" x14ac:dyDescent="0.25">
      <c r="A507" s="5" t="s">
        <v>3985</v>
      </c>
      <c r="B507" t="s">
        <v>3471</v>
      </c>
      <c r="D507" s="5" t="s">
        <v>1119</v>
      </c>
      <c r="E507" t="e">
        <v>#N/A</v>
      </c>
      <c r="F507" t="e">
        <v>#N/A</v>
      </c>
      <c r="G507" t="e">
        <v>#N/A</v>
      </c>
      <c r="H507" t="s">
        <v>2</v>
      </c>
    </row>
    <row r="508" spans="1:8" ht="15.6" x14ac:dyDescent="0.25">
      <c r="A508" s="5" t="s">
        <v>3741</v>
      </c>
      <c r="B508" t="s">
        <v>4724</v>
      </c>
      <c r="C508" t="s">
        <v>3585</v>
      </c>
      <c r="D508" s="5" t="s">
        <v>1121</v>
      </c>
      <c r="E508" t="e">
        <v>#N/A</v>
      </c>
      <c r="F508" t="e">
        <v>#N/A</v>
      </c>
      <c r="G508" t="e">
        <v>#N/A</v>
      </c>
      <c r="H508" t="e">
        <v>#N/A</v>
      </c>
    </row>
    <row r="509" spans="1:8" ht="15.6" x14ac:dyDescent="0.25">
      <c r="A509" s="5" t="s">
        <v>4071</v>
      </c>
      <c r="B509" t="s">
        <v>3563</v>
      </c>
      <c r="D509" s="5" t="s">
        <v>1123</v>
      </c>
      <c r="E509" t="e">
        <v>#N/A</v>
      </c>
      <c r="F509" t="e">
        <v>#N/A</v>
      </c>
      <c r="G509" t="e">
        <v>#N/A</v>
      </c>
      <c r="H509" t="s">
        <v>2</v>
      </c>
    </row>
    <row r="510" spans="1:8" ht="15.6" x14ac:dyDescent="0.25">
      <c r="A510" s="5" t="s">
        <v>1125</v>
      </c>
      <c r="D510" s="5" t="s">
        <v>1125</v>
      </c>
      <c r="E510" t="e">
        <v>#N/A</v>
      </c>
      <c r="F510" t="e">
        <v>#N/A</v>
      </c>
      <c r="G510" t="s">
        <v>2</v>
      </c>
      <c r="H510" t="s">
        <v>2</v>
      </c>
    </row>
    <row r="511" spans="1:8" ht="15.6" x14ac:dyDescent="0.25">
      <c r="A511" s="5" t="s">
        <v>1127</v>
      </c>
      <c r="D511" s="5" t="s">
        <v>1127</v>
      </c>
      <c r="E511" t="e">
        <v>#N/A</v>
      </c>
      <c r="F511" t="e">
        <v>#N/A</v>
      </c>
      <c r="G511" t="s">
        <v>2</v>
      </c>
      <c r="H511" t="s">
        <v>2</v>
      </c>
    </row>
    <row r="512" spans="1:8" ht="15.6" x14ac:dyDescent="0.25">
      <c r="A512" s="5" t="s">
        <v>1129</v>
      </c>
      <c r="D512" s="5" t="s">
        <v>1129</v>
      </c>
      <c r="E512" t="e">
        <v>#N/A</v>
      </c>
      <c r="F512" t="e">
        <v>#N/A</v>
      </c>
      <c r="G512" t="s">
        <v>2</v>
      </c>
      <c r="H512" t="s">
        <v>2</v>
      </c>
    </row>
    <row r="513" spans="1:8" ht="15.6" x14ac:dyDescent="0.25">
      <c r="A513" s="5" t="s">
        <v>1131</v>
      </c>
      <c r="D513" s="5" t="s">
        <v>1131</v>
      </c>
      <c r="E513" t="e">
        <v>#N/A</v>
      </c>
      <c r="F513" t="e">
        <v>#N/A</v>
      </c>
      <c r="G513" t="s">
        <v>2</v>
      </c>
      <c r="H513" t="s">
        <v>2</v>
      </c>
    </row>
    <row r="514" spans="1:8" ht="15.6" x14ac:dyDescent="0.25">
      <c r="A514" s="5" t="s">
        <v>4072</v>
      </c>
      <c r="B514" t="s">
        <v>3498</v>
      </c>
      <c r="D514" s="5" t="s">
        <v>1133</v>
      </c>
      <c r="E514" t="e">
        <v>#N/A</v>
      </c>
      <c r="F514" t="e">
        <v>#N/A</v>
      </c>
      <c r="G514" t="e">
        <v>#N/A</v>
      </c>
      <c r="H514" t="s">
        <v>2</v>
      </c>
    </row>
    <row r="515" spans="1:8" ht="15.6" x14ac:dyDescent="0.25">
      <c r="A515" s="5" t="s">
        <v>2856</v>
      </c>
      <c r="B515" t="s">
        <v>4725</v>
      </c>
      <c r="C515" t="s">
        <v>3615</v>
      </c>
      <c r="D515" s="5" t="s">
        <v>1135</v>
      </c>
      <c r="E515" t="e">
        <v>#N/A</v>
      </c>
      <c r="F515" t="s">
        <v>5681</v>
      </c>
      <c r="G515" t="e">
        <v>#N/A</v>
      </c>
      <c r="H515" t="e">
        <v>#N/A</v>
      </c>
    </row>
    <row r="516" spans="1:8" ht="15.6" x14ac:dyDescent="0.25">
      <c r="A516" s="5" t="s">
        <v>4073</v>
      </c>
      <c r="B516" t="s">
        <v>3282</v>
      </c>
      <c r="D516" s="5" t="s">
        <v>1137</v>
      </c>
      <c r="E516" t="e">
        <v>#N/A</v>
      </c>
      <c r="F516" t="e">
        <v>#N/A</v>
      </c>
      <c r="G516" t="s">
        <v>2</v>
      </c>
      <c r="H516" t="s">
        <v>2</v>
      </c>
    </row>
    <row r="517" spans="1:8" ht="15.6" x14ac:dyDescent="0.25">
      <c r="A517" s="5" t="s">
        <v>2856</v>
      </c>
      <c r="B517" t="s">
        <v>4726</v>
      </c>
      <c r="C517" t="s">
        <v>3615</v>
      </c>
      <c r="D517" s="5" t="s">
        <v>1139</v>
      </c>
      <c r="E517" t="e">
        <v>#N/A</v>
      </c>
      <c r="F517" t="s">
        <v>5681</v>
      </c>
      <c r="G517" t="e">
        <v>#N/A</v>
      </c>
      <c r="H517" t="e">
        <v>#N/A</v>
      </c>
    </row>
    <row r="518" spans="1:8" ht="15.6" x14ac:dyDescent="0.25">
      <c r="A518" s="5" t="s">
        <v>1141</v>
      </c>
      <c r="D518" s="5" t="s">
        <v>1141</v>
      </c>
      <c r="E518" t="e">
        <v>#N/A</v>
      </c>
      <c r="F518" t="e">
        <v>#N/A</v>
      </c>
      <c r="G518" t="s">
        <v>2</v>
      </c>
      <c r="H518" t="s">
        <v>2</v>
      </c>
    </row>
    <row r="519" spans="1:8" ht="15.6" x14ac:dyDescent="0.25">
      <c r="A519" s="5" t="s">
        <v>4074</v>
      </c>
      <c r="B519" t="s">
        <v>3434</v>
      </c>
      <c r="D519" s="5" t="s">
        <v>1143</v>
      </c>
      <c r="E519" t="e">
        <v>#N/A</v>
      </c>
      <c r="F519" t="e">
        <v>#N/A</v>
      </c>
      <c r="G519" t="e">
        <v>#N/A</v>
      </c>
      <c r="H519" t="s">
        <v>2</v>
      </c>
    </row>
    <row r="520" spans="1:8" ht="15.6" x14ac:dyDescent="0.25">
      <c r="A520" s="5" t="s">
        <v>1145</v>
      </c>
      <c r="D520" s="5" t="s">
        <v>1145</v>
      </c>
      <c r="E520" t="e">
        <v>#N/A</v>
      </c>
      <c r="F520" t="e">
        <v>#N/A</v>
      </c>
      <c r="G520" t="s">
        <v>2</v>
      </c>
      <c r="H520" t="s">
        <v>2</v>
      </c>
    </row>
    <row r="521" spans="1:8" ht="15.6" x14ac:dyDescent="0.25">
      <c r="A521" s="5" t="s">
        <v>4075</v>
      </c>
      <c r="B521" t="s">
        <v>3282</v>
      </c>
      <c r="D521" s="5" t="s">
        <v>1147</v>
      </c>
      <c r="E521" t="e">
        <v>#N/A</v>
      </c>
      <c r="F521" t="e">
        <v>#N/A</v>
      </c>
      <c r="G521" t="s">
        <v>2</v>
      </c>
      <c r="H521" t="s">
        <v>2</v>
      </c>
    </row>
    <row r="522" spans="1:8" ht="15.6" x14ac:dyDescent="0.25">
      <c r="A522" s="5" t="s">
        <v>1149</v>
      </c>
      <c r="D522" s="5" t="s">
        <v>1149</v>
      </c>
      <c r="E522" t="e">
        <v>#N/A</v>
      </c>
      <c r="F522" t="e">
        <v>#N/A</v>
      </c>
      <c r="G522" t="s">
        <v>2</v>
      </c>
      <c r="H522" t="s">
        <v>2</v>
      </c>
    </row>
    <row r="523" spans="1:8" ht="15.6" x14ac:dyDescent="0.25">
      <c r="A523" s="5" t="s">
        <v>1151</v>
      </c>
      <c r="D523" s="5" t="s">
        <v>1151</v>
      </c>
      <c r="E523" t="e">
        <v>#N/A</v>
      </c>
      <c r="F523" t="e">
        <v>#N/A</v>
      </c>
      <c r="G523" t="s">
        <v>2</v>
      </c>
      <c r="H523" t="s">
        <v>2</v>
      </c>
    </row>
    <row r="524" spans="1:8" ht="15.6" x14ac:dyDescent="0.25">
      <c r="A524" s="5" t="s">
        <v>1153</v>
      </c>
      <c r="D524" s="5" t="s">
        <v>1153</v>
      </c>
      <c r="E524" t="e">
        <v>#N/A</v>
      </c>
      <c r="F524" t="e">
        <v>#N/A</v>
      </c>
      <c r="G524" t="s">
        <v>2</v>
      </c>
      <c r="H524" t="s">
        <v>2</v>
      </c>
    </row>
    <row r="525" spans="1:8" ht="15.6" x14ac:dyDescent="0.25">
      <c r="A525" s="5" t="s">
        <v>4076</v>
      </c>
      <c r="B525" t="s">
        <v>3282</v>
      </c>
      <c r="D525" s="5" t="s">
        <v>1155</v>
      </c>
      <c r="E525" t="e">
        <v>#N/A</v>
      </c>
      <c r="F525" t="e">
        <v>#N/A</v>
      </c>
      <c r="G525" t="s">
        <v>2</v>
      </c>
      <c r="H525" t="s">
        <v>2</v>
      </c>
    </row>
    <row r="526" spans="1:8" ht="15.6" x14ac:dyDescent="0.25">
      <c r="A526" s="5" t="s">
        <v>1157</v>
      </c>
      <c r="D526" s="5" t="s">
        <v>1157</v>
      </c>
      <c r="E526" t="e">
        <v>#N/A</v>
      </c>
      <c r="F526" t="e">
        <v>#N/A</v>
      </c>
      <c r="G526" t="s">
        <v>2</v>
      </c>
      <c r="H526" t="s">
        <v>2</v>
      </c>
    </row>
    <row r="527" spans="1:8" ht="15.6" x14ac:dyDescent="0.25">
      <c r="A527" s="5" t="s">
        <v>4077</v>
      </c>
      <c r="B527" t="s">
        <v>3282</v>
      </c>
      <c r="D527" s="5" t="s">
        <v>1159</v>
      </c>
      <c r="E527" t="e">
        <v>#N/A</v>
      </c>
      <c r="F527" t="e">
        <v>#N/A</v>
      </c>
      <c r="G527" t="s">
        <v>2</v>
      </c>
      <c r="H527" t="s">
        <v>2</v>
      </c>
    </row>
    <row r="528" spans="1:8" ht="15.6" x14ac:dyDescent="0.35">
      <c r="A528" s="2" t="s">
        <v>4078</v>
      </c>
      <c r="B528" t="s">
        <v>4079</v>
      </c>
      <c r="D528" s="2" t="s">
        <v>1161</v>
      </c>
      <c r="E528" t="e">
        <v>#N/A</v>
      </c>
      <c r="F528" t="e">
        <v>#N/A</v>
      </c>
      <c r="G528" t="s">
        <v>5720</v>
      </c>
      <c r="H528" t="s">
        <v>2</v>
      </c>
    </row>
    <row r="529" spans="1:9" ht="15.6" x14ac:dyDescent="0.25">
      <c r="A529" s="5" t="s">
        <v>1163</v>
      </c>
      <c r="D529" s="5" t="s">
        <v>1163</v>
      </c>
      <c r="E529" t="e">
        <v>#N/A</v>
      </c>
      <c r="F529" t="e">
        <v>#N/A</v>
      </c>
      <c r="G529" t="s">
        <v>2</v>
      </c>
      <c r="H529" t="s">
        <v>2</v>
      </c>
    </row>
    <row r="530" spans="1:9" ht="15.6" x14ac:dyDescent="0.25">
      <c r="A530" s="5" t="s">
        <v>4080</v>
      </c>
      <c r="B530" t="s">
        <v>4727</v>
      </c>
      <c r="C530" t="s">
        <v>3585</v>
      </c>
      <c r="D530" s="5" t="s">
        <v>1165</v>
      </c>
      <c r="E530" t="e">
        <v>#N/A</v>
      </c>
      <c r="F530" t="e">
        <v>#N/A</v>
      </c>
      <c r="G530" t="e">
        <v>#N/A</v>
      </c>
      <c r="H530" t="e">
        <v>#N/A</v>
      </c>
    </row>
    <row r="531" spans="1:9" ht="15.6" x14ac:dyDescent="0.25">
      <c r="A531" s="5" t="s">
        <v>1167</v>
      </c>
      <c r="D531" s="5" t="s">
        <v>1167</v>
      </c>
      <c r="E531" t="e">
        <v>#N/A</v>
      </c>
      <c r="F531" t="e">
        <v>#N/A</v>
      </c>
      <c r="G531" t="s">
        <v>2</v>
      </c>
      <c r="H531" t="s">
        <v>2</v>
      </c>
    </row>
    <row r="532" spans="1:9" ht="15.6" x14ac:dyDescent="0.25">
      <c r="A532" s="5" t="s">
        <v>4081</v>
      </c>
      <c r="B532" t="s">
        <v>4082</v>
      </c>
      <c r="D532" s="5" t="s">
        <v>11</v>
      </c>
      <c r="E532" t="e">
        <v>#N/A</v>
      </c>
      <c r="F532" t="e">
        <v>#N/A</v>
      </c>
      <c r="G532" t="e">
        <v>#N/A</v>
      </c>
      <c r="H532" t="s">
        <v>2</v>
      </c>
    </row>
    <row r="533" spans="1:9" ht="15.6" x14ac:dyDescent="0.25">
      <c r="A533" s="5" t="s">
        <v>2856</v>
      </c>
      <c r="B533" t="s">
        <v>4728</v>
      </c>
      <c r="C533" t="s">
        <v>4729</v>
      </c>
      <c r="D533" s="5" t="s">
        <v>1170</v>
      </c>
      <c r="E533" t="e">
        <v>#N/A</v>
      </c>
      <c r="F533" t="s">
        <v>5681</v>
      </c>
      <c r="G533" t="e">
        <v>#N/A</v>
      </c>
      <c r="H533" t="e">
        <v>#N/A</v>
      </c>
    </row>
    <row r="534" spans="1:9" ht="15.6" x14ac:dyDescent="0.25">
      <c r="A534" s="5" t="s">
        <v>4083</v>
      </c>
      <c r="B534" t="s">
        <v>3282</v>
      </c>
      <c r="D534" s="5" t="s">
        <v>1172</v>
      </c>
      <c r="E534" t="e">
        <v>#N/A</v>
      </c>
      <c r="F534" t="e">
        <v>#N/A</v>
      </c>
      <c r="G534" t="s">
        <v>2</v>
      </c>
      <c r="H534" t="s">
        <v>2</v>
      </c>
    </row>
    <row r="535" spans="1:9" ht="15.6" x14ac:dyDescent="0.25">
      <c r="A535" s="5" t="s">
        <v>1175</v>
      </c>
      <c r="D535" s="5" t="s">
        <v>1175</v>
      </c>
      <c r="E535" t="e">
        <v>#N/A</v>
      </c>
      <c r="F535" t="e">
        <v>#N/A</v>
      </c>
      <c r="G535" t="s">
        <v>2</v>
      </c>
      <c r="H535" t="s">
        <v>2</v>
      </c>
    </row>
    <row r="536" spans="1:9" ht="15.6" x14ac:dyDescent="0.25">
      <c r="A536" s="5">
        <v>1002</v>
      </c>
      <c r="D536" s="5" t="s">
        <v>1178</v>
      </c>
      <c r="E536" t="e">
        <v>#N/A</v>
      </c>
      <c r="F536" t="e">
        <v>#N/A</v>
      </c>
      <c r="G536" t="s">
        <v>2</v>
      </c>
      <c r="H536" t="s">
        <v>2</v>
      </c>
    </row>
    <row r="537" spans="1:9" ht="15.6" x14ac:dyDescent="0.25">
      <c r="A537" s="5" t="s">
        <v>3809</v>
      </c>
      <c r="B537" t="s">
        <v>3810</v>
      </c>
      <c r="D537" s="5" t="s">
        <v>354</v>
      </c>
      <c r="E537" t="e">
        <v>#N/A</v>
      </c>
      <c r="F537" t="e">
        <v>#N/A</v>
      </c>
      <c r="G537" t="e">
        <v>#N/A</v>
      </c>
      <c r="H537" t="s">
        <v>2</v>
      </c>
    </row>
    <row r="538" spans="1:9" ht="15.6" x14ac:dyDescent="0.25">
      <c r="A538" s="5" t="s">
        <v>1181</v>
      </c>
      <c r="D538" s="5" t="s">
        <v>1181</v>
      </c>
      <c r="E538" t="e">
        <v>#N/A</v>
      </c>
      <c r="F538" t="e">
        <v>#N/A</v>
      </c>
      <c r="G538" t="s">
        <v>2</v>
      </c>
      <c r="H538" t="s">
        <v>2</v>
      </c>
    </row>
    <row r="539" spans="1:9" ht="15.6" x14ac:dyDescent="0.25">
      <c r="A539" s="5" t="s">
        <v>4084</v>
      </c>
      <c r="B539" t="s">
        <v>3347</v>
      </c>
      <c r="D539" s="5" t="s">
        <v>1183</v>
      </c>
      <c r="E539" t="e">
        <v>#N/A</v>
      </c>
      <c r="F539" t="e">
        <v>#N/A</v>
      </c>
      <c r="G539" t="s">
        <v>5680</v>
      </c>
      <c r="H539" t="s">
        <v>2</v>
      </c>
    </row>
    <row r="540" spans="1:9" ht="15.6" x14ac:dyDescent="0.25">
      <c r="A540" s="5" t="s">
        <v>1185</v>
      </c>
      <c r="D540" s="5" t="s">
        <v>1185</v>
      </c>
      <c r="E540" t="e">
        <v>#N/A</v>
      </c>
      <c r="F540" t="e">
        <v>#N/A</v>
      </c>
      <c r="G540" t="s">
        <v>2</v>
      </c>
      <c r="H540" t="s">
        <v>2</v>
      </c>
    </row>
    <row r="541" spans="1:9" ht="15.6" x14ac:dyDescent="0.25">
      <c r="A541" s="5" t="s">
        <v>4085</v>
      </c>
      <c r="B541" t="s">
        <v>3649</v>
      </c>
      <c r="D541" s="5" t="s">
        <v>1188</v>
      </c>
      <c r="E541" t="s">
        <v>1188</v>
      </c>
      <c r="F541" t="s">
        <v>5721</v>
      </c>
      <c r="G541" t="s">
        <v>5721</v>
      </c>
      <c r="H541" t="s">
        <v>2</v>
      </c>
      <c r="I541" s="5" t="s">
        <v>1188</v>
      </c>
    </row>
    <row r="542" spans="1:9" ht="15.6" x14ac:dyDescent="0.25">
      <c r="A542" s="5" t="s">
        <v>4086</v>
      </c>
      <c r="B542" t="s">
        <v>4730</v>
      </c>
      <c r="C542" t="s">
        <v>3585</v>
      </c>
      <c r="D542" s="5" t="s">
        <v>1190</v>
      </c>
      <c r="E542" t="e">
        <v>#N/A</v>
      </c>
      <c r="F542" t="e">
        <v>#N/A</v>
      </c>
      <c r="G542" t="e">
        <v>#N/A</v>
      </c>
      <c r="H542" t="e">
        <v>#N/A</v>
      </c>
    </row>
    <row r="543" spans="1:9" ht="15.6" x14ac:dyDescent="0.25">
      <c r="A543" s="5" t="s">
        <v>1181</v>
      </c>
      <c r="D543" s="5" t="s">
        <v>1181</v>
      </c>
      <c r="E543" t="e">
        <v>#N/A</v>
      </c>
      <c r="F543" t="e">
        <v>#N/A</v>
      </c>
      <c r="G543" t="s">
        <v>2</v>
      </c>
      <c r="H543" t="s">
        <v>2</v>
      </c>
    </row>
    <row r="544" spans="1:9" ht="15.6" x14ac:dyDescent="0.25">
      <c r="A544" s="5" t="s">
        <v>1193</v>
      </c>
      <c r="D544" s="5" t="s">
        <v>1193</v>
      </c>
      <c r="E544" t="e">
        <v>#N/A</v>
      </c>
      <c r="F544" t="s">
        <v>5722</v>
      </c>
      <c r="G544" t="s">
        <v>2</v>
      </c>
      <c r="H544" t="s">
        <v>2</v>
      </c>
    </row>
    <row r="545" spans="1:9" ht="15.6" x14ac:dyDescent="0.25">
      <c r="A545" s="5" t="s">
        <v>4087</v>
      </c>
      <c r="B545" t="s">
        <v>3282</v>
      </c>
      <c r="D545" s="5" t="s">
        <v>1195</v>
      </c>
      <c r="E545" t="e">
        <v>#N/A</v>
      </c>
      <c r="F545" t="e">
        <v>#N/A</v>
      </c>
      <c r="G545" t="s">
        <v>2</v>
      </c>
      <c r="H545" t="s">
        <v>2</v>
      </c>
    </row>
    <row r="546" spans="1:9" ht="15.6" x14ac:dyDescent="0.25">
      <c r="A546" s="5" t="s">
        <v>1197</v>
      </c>
      <c r="D546" s="5" t="s">
        <v>1197</v>
      </c>
      <c r="E546" t="e">
        <v>#N/A</v>
      </c>
      <c r="F546" t="e">
        <v>#N/A</v>
      </c>
      <c r="G546" t="s">
        <v>2</v>
      </c>
      <c r="H546" t="s">
        <v>2</v>
      </c>
    </row>
    <row r="547" spans="1:9" ht="15.6" x14ac:dyDescent="0.25">
      <c r="A547" s="5" t="s">
        <v>4088</v>
      </c>
      <c r="B547" t="s">
        <v>3282</v>
      </c>
      <c r="D547" s="5" t="s">
        <v>1199</v>
      </c>
      <c r="E547" t="e">
        <v>#N/A</v>
      </c>
      <c r="F547" t="e">
        <v>#N/A</v>
      </c>
      <c r="G547" t="s">
        <v>2</v>
      </c>
      <c r="H547" t="s">
        <v>2</v>
      </c>
    </row>
    <row r="548" spans="1:9" ht="15.6" x14ac:dyDescent="0.25">
      <c r="A548" s="5" t="s">
        <v>4089</v>
      </c>
      <c r="B548" t="s">
        <v>3613</v>
      </c>
      <c r="D548" s="5" t="s">
        <v>1201</v>
      </c>
      <c r="E548" t="e">
        <v>#N/A</v>
      </c>
      <c r="F548" t="e">
        <v>#N/A</v>
      </c>
      <c r="G548" t="s">
        <v>5684</v>
      </c>
      <c r="H548" t="s">
        <v>2</v>
      </c>
    </row>
    <row r="549" spans="1:9" ht="15.6" x14ac:dyDescent="0.25">
      <c r="A549" s="5" t="s">
        <v>1203</v>
      </c>
      <c r="D549" s="5" t="s">
        <v>1203</v>
      </c>
      <c r="E549" t="e">
        <v>#N/A</v>
      </c>
      <c r="F549" t="e">
        <v>#N/A</v>
      </c>
      <c r="G549" t="s">
        <v>2</v>
      </c>
      <c r="H549" t="s">
        <v>2</v>
      </c>
    </row>
    <row r="550" spans="1:9" ht="15.6" x14ac:dyDescent="0.25">
      <c r="A550" s="5" t="s">
        <v>1206</v>
      </c>
      <c r="D550" s="5" t="s">
        <v>1206</v>
      </c>
      <c r="E550" t="e">
        <v>#N/A</v>
      </c>
      <c r="F550" t="e">
        <v>#N/A</v>
      </c>
      <c r="G550" t="s">
        <v>2</v>
      </c>
      <c r="H550" t="s">
        <v>2</v>
      </c>
    </row>
    <row r="551" spans="1:9" ht="15.6" x14ac:dyDescent="0.25">
      <c r="A551" s="5" t="s">
        <v>1208</v>
      </c>
      <c r="D551" s="5" t="s">
        <v>1208</v>
      </c>
      <c r="E551" t="e">
        <v>#N/A</v>
      </c>
      <c r="F551" t="e">
        <v>#N/A</v>
      </c>
      <c r="G551" t="s">
        <v>2</v>
      </c>
      <c r="H551" t="s">
        <v>2</v>
      </c>
    </row>
    <row r="552" spans="1:9" ht="15.6" x14ac:dyDescent="0.25">
      <c r="A552" s="5" t="s">
        <v>1210</v>
      </c>
      <c r="D552" s="5" t="s">
        <v>1210</v>
      </c>
      <c r="E552" t="e">
        <v>#N/A</v>
      </c>
      <c r="F552" t="e">
        <v>#N/A</v>
      </c>
      <c r="G552" t="s">
        <v>2</v>
      </c>
      <c r="H552" t="s">
        <v>2</v>
      </c>
    </row>
    <row r="553" spans="1:9" ht="15.6" x14ac:dyDescent="0.25">
      <c r="A553" s="5" t="s">
        <v>1212</v>
      </c>
      <c r="B553" t="s">
        <v>4090</v>
      </c>
      <c r="D553" s="5" t="s">
        <v>1213</v>
      </c>
      <c r="E553" t="e">
        <v>#N/A</v>
      </c>
      <c r="F553" t="e">
        <v>#N/A</v>
      </c>
      <c r="G553" t="e">
        <v>#N/A</v>
      </c>
      <c r="H553" t="s">
        <v>2</v>
      </c>
    </row>
    <row r="554" spans="1:9" ht="15.6" x14ac:dyDescent="0.25">
      <c r="A554" s="5" t="s">
        <v>4091</v>
      </c>
      <c r="B554" t="s">
        <v>4731</v>
      </c>
      <c r="C554" t="s">
        <v>3282</v>
      </c>
      <c r="D554" s="5" t="s">
        <v>1215</v>
      </c>
      <c r="E554" t="e">
        <v>#N/A</v>
      </c>
      <c r="F554" t="e">
        <v>#N/A</v>
      </c>
      <c r="G554" t="e">
        <v>#N/A</v>
      </c>
      <c r="H554" t="s">
        <v>2</v>
      </c>
    </row>
    <row r="555" spans="1:9" ht="15.6" x14ac:dyDescent="0.25">
      <c r="A555" s="5" t="s">
        <v>4092</v>
      </c>
      <c r="B555" t="s">
        <v>3369</v>
      </c>
      <c r="D555" s="5" t="s">
        <v>1217</v>
      </c>
      <c r="E555" t="e">
        <v>#N/A</v>
      </c>
      <c r="F555" t="e">
        <v>#N/A</v>
      </c>
      <c r="G555" t="s">
        <v>5698</v>
      </c>
      <c r="H555" t="s">
        <v>2</v>
      </c>
    </row>
    <row r="556" spans="1:9" ht="15.6" x14ac:dyDescent="0.25">
      <c r="A556" s="5" t="s">
        <v>4093</v>
      </c>
      <c r="B556" t="s">
        <v>4732</v>
      </c>
      <c r="C556" t="s">
        <v>3615</v>
      </c>
      <c r="D556" s="5" t="s">
        <v>1219</v>
      </c>
      <c r="E556" t="e">
        <v>#N/A</v>
      </c>
      <c r="F556" t="e">
        <v>#N/A</v>
      </c>
      <c r="G556" t="e">
        <v>#N/A</v>
      </c>
      <c r="H556" t="e">
        <v>#N/A</v>
      </c>
    </row>
    <row r="557" spans="1:9" ht="15.6" x14ac:dyDescent="0.25">
      <c r="A557" s="5" t="s">
        <v>1222</v>
      </c>
      <c r="D557" s="5" t="s">
        <v>1222</v>
      </c>
      <c r="E557" t="s">
        <v>1222</v>
      </c>
      <c r="F557" t="s">
        <v>1222</v>
      </c>
      <c r="G557" t="s">
        <v>2</v>
      </c>
      <c r="H557" t="s">
        <v>2</v>
      </c>
      <c r="I557" s="5" t="s">
        <v>1222</v>
      </c>
    </row>
    <row r="558" spans="1:9" ht="15.6" x14ac:dyDescent="0.25">
      <c r="A558" s="5" t="s">
        <v>2856</v>
      </c>
      <c r="B558" t="s">
        <v>4733</v>
      </c>
      <c r="C558" t="s">
        <v>3624</v>
      </c>
      <c r="D558" s="5" t="s">
        <v>1224</v>
      </c>
      <c r="E558" t="e">
        <v>#N/A</v>
      </c>
      <c r="F558" t="s">
        <v>5681</v>
      </c>
      <c r="G558" t="e">
        <v>#N/A</v>
      </c>
      <c r="H558" t="e">
        <v>#N/A</v>
      </c>
    </row>
    <row r="559" spans="1:9" ht="15.6" x14ac:dyDescent="0.25">
      <c r="A559" s="5" t="s">
        <v>1226</v>
      </c>
      <c r="D559" s="5" t="s">
        <v>1226</v>
      </c>
      <c r="E559" t="e">
        <v>#N/A</v>
      </c>
      <c r="F559" t="e">
        <v>#N/A</v>
      </c>
      <c r="G559" t="s">
        <v>2</v>
      </c>
      <c r="H559" t="s">
        <v>2</v>
      </c>
    </row>
    <row r="560" spans="1:9" ht="15.6" x14ac:dyDescent="0.25">
      <c r="A560" s="5" t="s">
        <v>4094</v>
      </c>
      <c r="B560" t="s">
        <v>4734</v>
      </c>
      <c r="C560" t="s">
        <v>3615</v>
      </c>
      <c r="D560" s="5" t="s">
        <v>1228</v>
      </c>
      <c r="E560" t="e">
        <v>#N/A</v>
      </c>
      <c r="F560" t="e">
        <v>#N/A</v>
      </c>
      <c r="G560" t="e">
        <v>#N/A</v>
      </c>
      <c r="H560" t="e">
        <v>#N/A</v>
      </c>
    </row>
    <row r="561" spans="1:8" ht="15.6" x14ac:dyDescent="0.25">
      <c r="A561" s="5" t="s">
        <v>1230</v>
      </c>
      <c r="D561" s="5" t="s">
        <v>1230</v>
      </c>
      <c r="E561" t="e">
        <v>#N/A</v>
      </c>
      <c r="F561" t="e">
        <v>#N/A</v>
      </c>
      <c r="G561" t="s">
        <v>2</v>
      </c>
      <c r="H561" t="s">
        <v>2</v>
      </c>
    </row>
    <row r="562" spans="1:8" ht="15.6" x14ac:dyDescent="0.25">
      <c r="A562" s="5" t="s">
        <v>1232</v>
      </c>
      <c r="D562" s="5" t="s">
        <v>1232</v>
      </c>
      <c r="E562" t="e">
        <v>#N/A</v>
      </c>
      <c r="F562" t="e">
        <v>#N/A</v>
      </c>
      <c r="G562" t="s">
        <v>2</v>
      </c>
      <c r="H562" t="s">
        <v>2</v>
      </c>
    </row>
    <row r="563" spans="1:8" ht="15.6" x14ac:dyDescent="0.25">
      <c r="A563" s="5" t="s">
        <v>4095</v>
      </c>
      <c r="B563" t="s">
        <v>4037</v>
      </c>
      <c r="D563" s="5" t="s">
        <v>1234</v>
      </c>
      <c r="E563" t="e">
        <v>#N/A</v>
      </c>
      <c r="F563" t="e">
        <v>#N/A</v>
      </c>
      <c r="G563" t="e">
        <v>#N/A</v>
      </c>
      <c r="H563" t="s">
        <v>2</v>
      </c>
    </row>
    <row r="564" spans="1:8" ht="15.6" x14ac:dyDescent="0.25">
      <c r="A564" s="5" t="s">
        <v>3761</v>
      </c>
      <c r="B564" t="s">
        <v>4735</v>
      </c>
      <c r="C564" t="s">
        <v>3615</v>
      </c>
      <c r="D564" s="5" t="s">
        <v>1236</v>
      </c>
      <c r="E564" t="e">
        <v>#N/A</v>
      </c>
      <c r="F564" t="e">
        <v>#N/A</v>
      </c>
      <c r="G564" t="e">
        <v>#N/A</v>
      </c>
      <c r="H564" t="e">
        <v>#N/A</v>
      </c>
    </row>
    <row r="565" spans="1:8" ht="15.6" x14ac:dyDescent="0.25">
      <c r="A565" s="5" t="s">
        <v>4096</v>
      </c>
      <c r="B565" t="s">
        <v>3347</v>
      </c>
      <c r="D565" s="5" t="s">
        <v>1238</v>
      </c>
      <c r="E565" t="e">
        <v>#N/A</v>
      </c>
      <c r="F565" t="e">
        <v>#N/A</v>
      </c>
      <c r="G565" t="s">
        <v>5680</v>
      </c>
      <c r="H565" t="s">
        <v>2</v>
      </c>
    </row>
    <row r="566" spans="1:8" ht="15.6" x14ac:dyDescent="0.25">
      <c r="A566" s="5" t="s">
        <v>1240</v>
      </c>
      <c r="D566" s="5" t="s">
        <v>1240</v>
      </c>
      <c r="E566" t="e">
        <v>#N/A</v>
      </c>
      <c r="F566" t="e">
        <v>#N/A</v>
      </c>
      <c r="G566" t="s">
        <v>2</v>
      </c>
      <c r="H566" t="s">
        <v>2</v>
      </c>
    </row>
    <row r="567" spans="1:8" ht="15.6" x14ac:dyDescent="0.25">
      <c r="A567" s="5" t="s">
        <v>1242</v>
      </c>
      <c r="D567" s="5" t="s">
        <v>1242</v>
      </c>
      <c r="E567" t="e">
        <v>#N/A</v>
      </c>
      <c r="F567" t="e">
        <v>#N/A</v>
      </c>
      <c r="G567" t="s">
        <v>2</v>
      </c>
      <c r="H567" t="s">
        <v>2</v>
      </c>
    </row>
    <row r="568" spans="1:8" ht="15.6" x14ac:dyDescent="0.25">
      <c r="A568" s="5" t="s">
        <v>4097</v>
      </c>
      <c r="B568" t="s">
        <v>3282</v>
      </c>
      <c r="D568" s="5" t="s">
        <v>1244</v>
      </c>
      <c r="E568" t="e">
        <v>#N/A</v>
      </c>
      <c r="F568" t="e">
        <v>#N/A</v>
      </c>
      <c r="G568" t="s">
        <v>2</v>
      </c>
      <c r="H568" t="s">
        <v>2</v>
      </c>
    </row>
    <row r="569" spans="1:8" ht="15.6" x14ac:dyDescent="0.25">
      <c r="A569" s="5" t="s">
        <v>2856</v>
      </c>
      <c r="B569" t="s">
        <v>4736</v>
      </c>
      <c r="C569" t="s">
        <v>3698</v>
      </c>
      <c r="D569" s="5" t="s">
        <v>1246</v>
      </c>
      <c r="E569" t="e">
        <v>#N/A</v>
      </c>
      <c r="F569" t="s">
        <v>5681</v>
      </c>
      <c r="G569" t="e">
        <v>#N/A</v>
      </c>
      <c r="H569" t="e">
        <v>#N/A</v>
      </c>
    </row>
    <row r="570" spans="1:8" ht="15.6" x14ac:dyDescent="0.25">
      <c r="A570" s="5" t="s">
        <v>4098</v>
      </c>
      <c r="B570" t="s">
        <v>3282</v>
      </c>
      <c r="D570" s="5" t="s">
        <v>1248</v>
      </c>
      <c r="E570" t="e">
        <v>#N/A</v>
      </c>
      <c r="F570" t="e">
        <v>#N/A</v>
      </c>
      <c r="G570" t="s">
        <v>2</v>
      </c>
      <c r="H570" t="s">
        <v>2</v>
      </c>
    </row>
    <row r="571" spans="1:8" ht="15.6" x14ac:dyDescent="0.25">
      <c r="A571" s="5" t="s">
        <v>4099</v>
      </c>
      <c r="B571" t="s">
        <v>4100</v>
      </c>
      <c r="D571" s="5" t="s">
        <v>1250</v>
      </c>
      <c r="E571" t="e">
        <v>#N/A</v>
      </c>
      <c r="F571" t="e">
        <v>#N/A</v>
      </c>
      <c r="G571" t="e">
        <v>#N/A</v>
      </c>
      <c r="H571" t="s">
        <v>2</v>
      </c>
    </row>
    <row r="572" spans="1:8" ht="15.6" x14ac:dyDescent="0.25">
      <c r="A572" s="5" t="s">
        <v>1253</v>
      </c>
      <c r="D572" s="5" t="s">
        <v>1253</v>
      </c>
      <c r="E572" t="e">
        <v>#N/A</v>
      </c>
      <c r="F572" t="e">
        <v>#N/A</v>
      </c>
      <c r="G572" t="s">
        <v>2</v>
      </c>
      <c r="H572" t="s">
        <v>2</v>
      </c>
    </row>
    <row r="573" spans="1:8" ht="15.6" x14ac:dyDescent="0.25">
      <c r="A573" s="5" t="s">
        <v>4012</v>
      </c>
      <c r="B573" t="s">
        <v>3631</v>
      </c>
      <c r="D573" s="5" t="s">
        <v>1255</v>
      </c>
      <c r="E573" t="e">
        <v>#N/A</v>
      </c>
      <c r="F573" t="e">
        <v>#N/A</v>
      </c>
      <c r="G573" t="s">
        <v>5715</v>
      </c>
      <c r="H573" t="s">
        <v>2</v>
      </c>
    </row>
    <row r="574" spans="1:8" ht="15.6" x14ac:dyDescent="0.25">
      <c r="A574" s="5" t="s">
        <v>3948</v>
      </c>
      <c r="B574" t="s">
        <v>3949</v>
      </c>
      <c r="D574" s="5" t="s">
        <v>746</v>
      </c>
      <c r="E574" t="e">
        <v>#N/A</v>
      </c>
      <c r="F574" t="e">
        <v>#N/A</v>
      </c>
      <c r="G574" t="e">
        <v>#N/A</v>
      </c>
      <c r="H574" t="s">
        <v>2</v>
      </c>
    </row>
    <row r="575" spans="1:8" ht="15.6" x14ac:dyDescent="0.25">
      <c r="A575" s="5" t="s">
        <v>3814</v>
      </c>
      <c r="B575" t="s">
        <v>4737</v>
      </c>
      <c r="C575" t="s">
        <v>3653</v>
      </c>
      <c r="D575" s="5" t="s">
        <v>1258</v>
      </c>
      <c r="E575" t="e">
        <v>#N/A</v>
      </c>
      <c r="F575" t="e">
        <v>#N/A</v>
      </c>
      <c r="G575" t="e">
        <v>#N/A</v>
      </c>
      <c r="H575" t="e">
        <v>#N/A</v>
      </c>
    </row>
    <row r="576" spans="1:8" ht="15.6" x14ac:dyDescent="0.25">
      <c r="A576" s="5" t="s">
        <v>1260</v>
      </c>
      <c r="D576" s="5" t="s">
        <v>1260</v>
      </c>
      <c r="E576" t="e">
        <v>#N/A</v>
      </c>
      <c r="F576" t="e">
        <v>#N/A</v>
      </c>
      <c r="G576" t="s">
        <v>2</v>
      </c>
      <c r="H576" t="s">
        <v>2</v>
      </c>
    </row>
    <row r="577" spans="1:8" ht="15.6" x14ac:dyDescent="0.25">
      <c r="A577" s="5" t="s">
        <v>1263</v>
      </c>
      <c r="D577" s="5" t="s">
        <v>1263</v>
      </c>
      <c r="E577" t="e">
        <v>#N/A</v>
      </c>
      <c r="F577" t="e">
        <v>#N/A</v>
      </c>
      <c r="G577" t="s">
        <v>2</v>
      </c>
      <c r="H577" t="s">
        <v>2</v>
      </c>
    </row>
    <row r="578" spans="1:8" ht="15.6" x14ac:dyDescent="0.25">
      <c r="A578" s="5" t="s">
        <v>1265</v>
      </c>
      <c r="D578" s="5" t="s">
        <v>1265</v>
      </c>
      <c r="E578" t="e">
        <v>#N/A</v>
      </c>
      <c r="F578" t="e">
        <v>#N/A</v>
      </c>
      <c r="G578" t="s">
        <v>2</v>
      </c>
      <c r="H578" t="s">
        <v>2</v>
      </c>
    </row>
    <row r="579" spans="1:8" ht="15.6" x14ac:dyDescent="0.25">
      <c r="A579" s="5" t="s">
        <v>4101</v>
      </c>
      <c r="B579" t="s">
        <v>3595</v>
      </c>
      <c r="D579" s="5" t="s">
        <v>1267</v>
      </c>
      <c r="E579" t="e">
        <v>#N/A</v>
      </c>
      <c r="F579" t="e">
        <v>#N/A</v>
      </c>
      <c r="G579" t="e">
        <v>#N/A</v>
      </c>
      <c r="H579" t="s">
        <v>2</v>
      </c>
    </row>
    <row r="580" spans="1:8" ht="15.6" x14ac:dyDescent="0.25">
      <c r="A580" s="5" t="s">
        <v>1269</v>
      </c>
      <c r="D580" s="5" t="s">
        <v>1269</v>
      </c>
      <c r="E580" t="e">
        <v>#N/A</v>
      </c>
      <c r="F580" t="e">
        <v>#N/A</v>
      </c>
      <c r="G580" t="s">
        <v>2</v>
      </c>
      <c r="H580" t="s">
        <v>2</v>
      </c>
    </row>
    <row r="581" spans="1:8" ht="15.6" x14ac:dyDescent="0.25">
      <c r="A581" s="5" t="s">
        <v>3890</v>
      </c>
      <c r="B581" t="s">
        <v>3613</v>
      </c>
      <c r="D581" s="5" t="s">
        <v>592</v>
      </c>
      <c r="E581" t="e">
        <v>#N/A</v>
      </c>
      <c r="F581" t="e">
        <v>#N/A</v>
      </c>
      <c r="G581" t="s">
        <v>5684</v>
      </c>
      <c r="H581" t="s">
        <v>2</v>
      </c>
    </row>
    <row r="582" spans="1:8" ht="15.6" x14ac:dyDescent="0.25">
      <c r="A582" s="5" t="s">
        <v>1272</v>
      </c>
      <c r="D582" s="5" t="s">
        <v>1272</v>
      </c>
      <c r="E582" t="e">
        <v>#N/A</v>
      </c>
      <c r="F582" t="e">
        <v>#N/A</v>
      </c>
      <c r="G582" t="s">
        <v>2</v>
      </c>
      <c r="H582" t="s">
        <v>2</v>
      </c>
    </row>
    <row r="583" spans="1:8" ht="15.6" x14ac:dyDescent="0.25">
      <c r="A583" s="5" t="s">
        <v>4102</v>
      </c>
      <c r="B583" t="s">
        <v>4006</v>
      </c>
      <c r="D583" s="5" t="s">
        <v>1274</v>
      </c>
      <c r="E583" t="e">
        <v>#N/A</v>
      </c>
      <c r="F583" t="e">
        <v>#N/A</v>
      </c>
      <c r="G583" t="s">
        <v>5712</v>
      </c>
      <c r="H583" t="s">
        <v>2</v>
      </c>
    </row>
    <row r="584" spans="1:8" ht="15.6" x14ac:dyDescent="0.25">
      <c r="A584" s="5" t="s">
        <v>4103</v>
      </c>
      <c r="B584" t="s">
        <v>3885</v>
      </c>
      <c r="D584" s="5" t="s">
        <v>1276</v>
      </c>
      <c r="E584" t="e">
        <v>#N/A</v>
      </c>
      <c r="F584" t="e">
        <v>#N/A</v>
      </c>
      <c r="G584" t="s">
        <v>5704</v>
      </c>
      <c r="H584" t="s">
        <v>2</v>
      </c>
    </row>
    <row r="585" spans="1:8" ht="15.6" x14ac:dyDescent="0.25">
      <c r="A585" s="5" t="s">
        <v>1278</v>
      </c>
      <c r="D585" s="5" t="s">
        <v>1278</v>
      </c>
      <c r="E585" t="e">
        <v>#N/A</v>
      </c>
      <c r="F585" t="e">
        <v>#N/A</v>
      </c>
      <c r="G585" t="s">
        <v>2</v>
      </c>
      <c r="H585" t="s">
        <v>2</v>
      </c>
    </row>
    <row r="586" spans="1:8" ht="15.6" x14ac:dyDescent="0.25">
      <c r="A586" s="5" t="s">
        <v>1280</v>
      </c>
      <c r="D586" s="5" t="s">
        <v>1280</v>
      </c>
      <c r="E586" t="e">
        <v>#N/A</v>
      </c>
      <c r="F586" t="e">
        <v>#N/A</v>
      </c>
      <c r="G586" t="s">
        <v>2</v>
      </c>
      <c r="H586" t="s">
        <v>2</v>
      </c>
    </row>
    <row r="587" spans="1:8" ht="15.6" x14ac:dyDescent="0.25">
      <c r="A587" s="5" t="s">
        <v>4104</v>
      </c>
      <c r="B587" t="s">
        <v>4105</v>
      </c>
      <c r="D587" s="5" t="s">
        <v>1282</v>
      </c>
      <c r="E587" t="e">
        <v>#N/A</v>
      </c>
      <c r="F587" t="e">
        <v>#N/A</v>
      </c>
      <c r="G587" t="e">
        <v>#N/A</v>
      </c>
      <c r="H587" t="s">
        <v>2</v>
      </c>
    </row>
    <row r="588" spans="1:8" ht="15.6" x14ac:dyDescent="0.25">
      <c r="A588" s="5" t="s">
        <v>4106</v>
      </c>
      <c r="B588" t="s">
        <v>4107</v>
      </c>
      <c r="D588" s="5" t="s">
        <v>1284</v>
      </c>
      <c r="E588" t="e">
        <v>#N/A</v>
      </c>
      <c r="F588" t="e">
        <v>#N/A</v>
      </c>
      <c r="G588" t="e">
        <v>#N/A</v>
      </c>
      <c r="H588" t="s">
        <v>2</v>
      </c>
    </row>
    <row r="589" spans="1:8" ht="15.6" x14ac:dyDescent="0.25">
      <c r="A589" s="5" t="s">
        <v>4108</v>
      </c>
      <c r="B589" t="s">
        <v>3287</v>
      </c>
      <c r="D589" s="5" t="s">
        <v>1286</v>
      </c>
      <c r="E589" t="e">
        <v>#N/A</v>
      </c>
      <c r="F589" t="e">
        <v>#N/A</v>
      </c>
      <c r="G589" t="e">
        <v>#N/A</v>
      </c>
      <c r="H589" t="s">
        <v>2</v>
      </c>
    </row>
    <row r="590" spans="1:8" ht="15.6" x14ac:dyDescent="0.25">
      <c r="A590" s="5" t="s">
        <v>1288</v>
      </c>
      <c r="D590" s="5" t="s">
        <v>1288</v>
      </c>
      <c r="E590" t="e">
        <v>#N/A</v>
      </c>
      <c r="F590" t="e">
        <v>#N/A</v>
      </c>
      <c r="G590" t="s">
        <v>2</v>
      </c>
      <c r="H590" t="s">
        <v>2</v>
      </c>
    </row>
    <row r="591" spans="1:8" ht="15.6" x14ac:dyDescent="0.25">
      <c r="A591" s="5" t="s">
        <v>1290</v>
      </c>
      <c r="D591" s="5" t="s">
        <v>1290</v>
      </c>
      <c r="E591" t="e">
        <v>#N/A</v>
      </c>
      <c r="F591" t="e">
        <v>#N/A</v>
      </c>
      <c r="G591" t="s">
        <v>2</v>
      </c>
      <c r="H591" t="s">
        <v>2</v>
      </c>
    </row>
    <row r="592" spans="1:8" ht="15.6" x14ac:dyDescent="0.25">
      <c r="A592" s="5" t="s">
        <v>4109</v>
      </c>
      <c r="B592" t="s">
        <v>4110</v>
      </c>
      <c r="D592" s="5" t="s">
        <v>1292</v>
      </c>
      <c r="E592" t="e">
        <v>#N/A</v>
      </c>
      <c r="F592" t="e">
        <v>#N/A</v>
      </c>
      <c r="G592" t="e">
        <v>#N/A</v>
      </c>
      <c r="H592" t="s">
        <v>2</v>
      </c>
    </row>
    <row r="593" spans="1:8" ht="15.6" x14ac:dyDescent="0.25">
      <c r="A593" s="5" t="s">
        <v>286</v>
      </c>
      <c r="D593" s="5" t="s">
        <v>286</v>
      </c>
      <c r="E593" t="e">
        <v>#N/A</v>
      </c>
      <c r="F593" t="e">
        <v>#N/A</v>
      </c>
      <c r="G593" t="s">
        <v>2</v>
      </c>
      <c r="H593" t="s">
        <v>2</v>
      </c>
    </row>
    <row r="594" spans="1:8" ht="15.6" x14ac:dyDescent="0.25">
      <c r="A594" s="5" t="s">
        <v>1295</v>
      </c>
      <c r="D594" s="5" t="s">
        <v>1295</v>
      </c>
      <c r="E594" t="e">
        <v>#N/A</v>
      </c>
      <c r="F594" t="e">
        <v>#N/A</v>
      </c>
      <c r="G594" t="s">
        <v>2</v>
      </c>
      <c r="H594" t="s">
        <v>2</v>
      </c>
    </row>
    <row r="595" spans="1:8" ht="15.6" x14ac:dyDescent="0.25">
      <c r="A595" s="5" t="s">
        <v>4111</v>
      </c>
      <c r="B595" t="s">
        <v>4112</v>
      </c>
      <c r="D595" s="5" t="s">
        <v>1297</v>
      </c>
      <c r="E595" t="e">
        <v>#N/A</v>
      </c>
      <c r="F595" t="e">
        <v>#N/A</v>
      </c>
      <c r="G595" t="e">
        <v>#N/A</v>
      </c>
      <c r="H595" t="s">
        <v>2</v>
      </c>
    </row>
    <row r="596" spans="1:8" ht="15.6" x14ac:dyDescent="0.35">
      <c r="A596" s="2" t="s">
        <v>4113</v>
      </c>
      <c r="B596" t="s">
        <v>4114</v>
      </c>
      <c r="D596" s="2" t="s">
        <v>1299</v>
      </c>
      <c r="E596" t="e">
        <v>#N/A</v>
      </c>
      <c r="F596" t="e">
        <v>#N/A</v>
      </c>
      <c r="G596" t="s">
        <v>5723</v>
      </c>
      <c r="H596" t="s">
        <v>2</v>
      </c>
    </row>
    <row r="597" spans="1:8" ht="15.6" x14ac:dyDescent="0.25">
      <c r="A597" s="5" t="s">
        <v>4115</v>
      </c>
      <c r="B597" t="s">
        <v>4116</v>
      </c>
      <c r="D597" s="5" t="s">
        <v>1301</v>
      </c>
      <c r="E597" t="e">
        <v>#N/A</v>
      </c>
      <c r="F597" t="e">
        <v>#N/A</v>
      </c>
      <c r="G597" t="e">
        <v>#N/A</v>
      </c>
      <c r="H597" t="s">
        <v>2</v>
      </c>
    </row>
    <row r="598" spans="1:8" ht="15.6" x14ac:dyDescent="0.25">
      <c r="A598" s="5" t="s">
        <v>4117</v>
      </c>
      <c r="B598" t="s">
        <v>3282</v>
      </c>
      <c r="D598" s="5" t="s">
        <v>1303</v>
      </c>
      <c r="E598" t="e">
        <v>#N/A</v>
      </c>
      <c r="F598" t="s">
        <v>5724</v>
      </c>
      <c r="G598" t="s">
        <v>2</v>
      </c>
      <c r="H598" t="s">
        <v>2</v>
      </c>
    </row>
    <row r="599" spans="1:8" ht="15.6" x14ac:dyDescent="0.25">
      <c r="A599" s="5" t="s">
        <v>4118</v>
      </c>
      <c r="B599" t="s">
        <v>4119</v>
      </c>
      <c r="D599" s="5" t="s">
        <v>1306</v>
      </c>
      <c r="E599" t="e">
        <v>#N/A</v>
      </c>
      <c r="F599" t="e">
        <v>#N/A</v>
      </c>
      <c r="G599" t="s">
        <v>1305</v>
      </c>
      <c r="H599" t="s">
        <v>2</v>
      </c>
    </row>
    <row r="600" spans="1:8" ht="15.6" x14ac:dyDescent="0.25">
      <c r="A600" s="5" t="s">
        <v>70</v>
      </c>
      <c r="B600" t="s">
        <v>4738</v>
      </c>
      <c r="C600" t="s">
        <v>4739</v>
      </c>
      <c r="D600" s="5" t="s">
        <v>1308</v>
      </c>
      <c r="E600" t="e">
        <v>#N/A</v>
      </c>
      <c r="F600" t="e">
        <v>#N/A</v>
      </c>
      <c r="G600" t="e">
        <v>#N/A</v>
      </c>
      <c r="H600" t="e">
        <v>#N/A</v>
      </c>
    </row>
    <row r="601" spans="1:8" ht="15.6" x14ac:dyDescent="0.25">
      <c r="A601" s="5" t="s">
        <v>1310</v>
      </c>
      <c r="D601" s="5" t="s">
        <v>1310</v>
      </c>
      <c r="E601" t="e">
        <v>#N/A</v>
      </c>
      <c r="F601" t="e">
        <v>#N/A</v>
      </c>
      <c r="G601" t="s">
        <v>2</v>
      </c>
      <c r="H601" t="s">
        <v>2</v>
      </c>
    </row>
    <row r="602" spans="1:8" ht="15.6" x14ac:dyDescent="0.25">
      <c r="A602" s="5" t="s">
        <v>4120</v>
      </c>
      <c r="B602" t="s">
        <v>4121</v>
      </c>
      <c r="D602" s="5" t="s">
        <v>1312</v>
      </c>
      <c r="E602" t="e">
        <v>#N/A</v>
      </c>
      <c r="F602" t="e">
        <v>#N/A</v>
      </c>
      <c r="G602" t="e">
        <v>#N/A</v>
      </c>
      <c r="H602" t="s">
        <v>2</v>
      </c>
    </row>
    <row r="603" spans="1:8" ht="15.6" x14ac:dyDescent="0.25">
      <c r="A603" s="5" t="s">
        <v>1314</v>
      </c>
      <c r="D603" s="5" t="s">
        <v>1314</v>
      </c>
      <c r="E603" t="e">
        <v>#N/A</v>
      </c>
      <c r="F603" t="s">
        <v>5689</v>
      </c>
      <c r="G603" t="s">
        <v>2</v>
      </c>
      <c r="H603" t="s">
        <v>2</v>
      </c>
    </row>
    <row r="604" spans="1:8" ht="15.6" x14ac:dyDescent="0.25">
      <c r="A604" s="5" t="s">
        <v>70</v>
      </c>
      <c r="D604" s="5" t="s">
        <v>70</v>
      </c>
      <c r="E604" t="e">
        <v>#N/A</v>
      </c>
      <c r="F604" t="e">
        <v>#N/A</v>
      </c>
      <c r="G604" t="s">
        <v>2</v>
      </c>
      <c r="H604" t="s">
        <v>2</v>
      </c>
    </row>
    <row r="605" spans="1:8" ht="15.6" x14ac:dyDescent="0.25">
      <c r="A605" s="5" t="s">
        <v>4122</v>
      </c>
      <c r="B605" t="s">
        <v>3282</v>
      </c>
      <c r="D605" s="5" t="s">
        <v>1317</v>
      </c>
      <c r="E605" t="e">
        <v>#N/A</v>
      </c>
      <c r="F605" t="e">
        <v>#N/A</v>
      </c>
      <c r="G605" t="s">
        <v>2</v>
      </c>
      <c r="H605" t="s">
        <v>2</v>
      </c>
    </row>
    <row r="606" spans="1:8" ht="15.6" x14ac:dyDescent="0.25">
      <c r="A606" s="5" t="s">
        <v>4123</v>
      </c>
      <c r="B606" t="s">
        <v>4740</v>
      </c>
      <c r="C606" t="s">
        <v>3282</v>
      </c>
      <c r="D606" s="5" t="s">
        <v>1319</v>
      </c>
      <c r="E606" t="e">
        <v>#N/A</v>
      </c>
      <c r="F606" t="e">
        <v>#N/A</v>
      </c>
      <c r="G606" t="e">
        <v>#N/A</v>
      </c>
      <c r="H606" t="s">
        <v>2</v>
      </c>
    </row>
    <row r="607" spans="1:8" ht="15.6" x14ac:dyDescent="0.25">
      <c r="A607" s="5" t="s">
        <v>4124</v>
      </c>
      <c r="B607" t="s">
        <v>3282</v>
      </c>
      <c r="D607" s="5" t="s">
        <v>1321</v>
      </c>
      <c r="E607" t="e">
        <v>#N/A</v>
      </c>
      <c r="F607" t="e">
        <v>#N/A</v>
      </c>
      <c r="G607" t="s">
        <v>2</v>
      </c>
      <c r="H607" t="s">
        <v>2</v>
      </c>
    </row>
    <row r="608" spans="1:8" ht="15.6" x14ac:dyDescent="0.25">
      <c r="A608" s="5" t="s">
        <v>2856</v>
      </c>
      <c r="B608" t="s">
        <v>4741</v>
      </c>
      <c r="C608" t="s">
        <v>3698</v>
      </c>
      <c r="D608" s="5" t="s">
        <v>1323</v>
      </c>
      <c r="E608" t="e">
        <v>#N/A</v>
      </c>
      <c r="F608" t="s">
        <v>5681</v>
      </c>
      <c r="G608" t="e">
        <v>#N/A</v>
      </c>
      <c r="H608" t="e">
        <v>#N/A</v>
      </c>
    </row>
    <row r="609" spans="1:8" ht="15.6" x14ac:dyDescent="0.25">
      <c r="A609" s="5" t="s">
        <v>4125</v>
      </c>
      <c r="B609" t="s">
        <v>3282</v>
      </c>
      <c r="D609" s="5" t="s">
        <v>1325</v>
      </c>
      <c r="E609" t="e">
        <v>#N/A</v>
      </c>
      <c r="F609" t="e">
        <v>#N/A</v>
      </c>
      <c r="G609" t="s">
        <v>2</v>
      </c>
      <c r="H609" t="s">
        <v>2</v>
      </c>
    </row>
    <row r="610" spans="1:8" ht="15.6" x14ac:dyDescent="0.25">
      <c r="A610" s="5" t="s">
        <v>1327</v>
      </c>
      <c r="D610" s="5" t="s">
        <v>1327</v>
      </c>
      <c r="E610" t="e">
        <v>#N/A</v>
      </c>
      <c r="F610" t="e">
        <v>#N/A</v>
      </c>
      <c r="G610" t="s">
        <v>2</v>
      </c>
      <c r="H610" t="s">
        <v>2</v>
      </c>
    </row>
    <row r="611" spans="1:8" ht="15.6" x14ac:dyDescent="0.25">
      <c r="A611" s="5" t="s">
        <v>4126</v>
      </c>
      <c r="B611" t="s">
        <v>4742</v>
      </c>
      <c r="C611" t="s">
        <v>3585</v>
      </c>
      <c r="D611" s="5" t="s">
        <v>1329</v>
      </c>
      <c r="E611" t="e">
        <v>#N/A</v>
      </c>
      <c r="F611" t="e">
        <v>#N/A</v>
      </c>
      <c r="G611" t="e">
        <v>#N/A</v>
      </c>
      <c r="H611" t="e">
        <v>#N/A</v>
      </c>
    </row>
    <row r="612" spans="1:8" ht="15.6" x14ac:dyDescent="0.25">
      <c r="A612" s="5" t="s">
        <v>1332</v>
      </c>
      <c r="D612" s="5" t="s">
        <v>1332</v>
      </c>
      <c r="E612" t="e">
        <v>#N/A</v>
      </c>
      <c r="F612" t="e">
        <v>#N/A</v>
      </c>
      <c r="G612" t="s">
        <v>2</v>
      </c>
      <c r="H612" t="s">
        <v>2</v>
      </c>
    </row>
    <row r="613" spans="1:8" ht="15.6" x14ac:dyDescent="0.25">
      <c r="A613" s="5" t="s">
        <v>4127</v>
      </c>
      <c r="B613" t="s">
        <v>4128</v>
      </c>
      <c r="D613" s="5" t="s">
        <v>1334</v>
      </c>
      <c r="E613" t="e">
        <v>#N/A</v>
      </c>
      <c r="F613" t="e">
        <v>#N/A</v>
      </c>
      <c r="G613" t="e">
        <v>#N/A</v>
      </c>
      <c r="H613" t="s">
        <v>2</v>
      </c>
    </row>
    <row r="614" spans="1:8" ht="15.6" x14ac:dyDescent="0.25">
      <c r="A614" s="5" t="s">
        <v>1336</v>
      </c>
      <c r="D614" s="5" t="s">
        <v>1336</v>
      </c>
      <c r="E614" t="e">
        <v>#N/A</v>
      </c>
      <c r="F614" t="e">
        <v>#N/A</v>
      </c>
      <c r="G614" t="s">
        <v>2</v>
      </c>
      <c r="H614" t="s">
        <v>2</v>
      </c>
    </row>
    <row r="615" spans="1:8" ht="15.6" x14ac:dyDescent="0.25">
      <c r="A615" s="5" t="s">
        <v>4129</v>
      </c>
      <c r="B615" t="s">
        <v>3282</v>
      </c>
      <c r="D615" s="5" t="s">
        <v>1338</v>
      </c>
      <c r="E615" t="e">
        <v>#N/A</v>
      </c>
      <c r="F615" t="e">
        <v>#N/A</v>
      </c>
      <c r="G615" t="s">
        <v>2</v>
      </c>
      <c r="H615" t="s">
        <v>2</v>
      </c>
    </row>
    <row r="616" spans="1:8" ht="15.6" x14ac:dyDescent="0.25">
      <c r="A616" s="5" t="s">
        <v>4130</v>
      </c>
      <c r="B616" t="s">
        <v>4131</v>
      </c>
      <c r="D616" s="5" t="s">
        <v>1340</v>
      </c>
      <c r="E616" t="e">
        <v>#N/A</v>
      </c>
      <c r="F616" t="e">
        <v>#N/A</v>
      </c>
      <c r="G616" t="e">
        <v>#N/A</v>
      </c>
      <c r="H616" t="s">
        <v>2</v>
      </c>
    </row>
    <row r="617" spans="1:8" ht="15.6" x14ac:dyDescent="0.25">
      <c r="A617" s="5" t="s">
        <v>4132</v>
      </c>
      <c r="B617" t="s">
        <v>3447</v>
      </c>
      <c r="D617" s="5" t="s">
        <v>1342</v>
      </c>
      <c r="E617" t="e">
        <v>#N/A</v>
      </c>
      <c r="F617" t="e">
        <v>#N/A</v>
      </c>
      <c r="G617" t="s">
        <v>5725</v>
      </c>
      <c r="H617" t="s">
        <v>2</v>
      </c>
    </row>
    <row r="618" spans="1:8" ht="15.6" x14ac:dyDescent="0.25">
      <c r="A618" s="5" t="s">
        <v>1345</v>
      </c>
      <c r="D618" s="5" t="s">
        <v>1345</v>
      </c>
      <c r="E618" t="e">
        <v>#N/A</v>
      </c>
      <c r="F618" t="e">
        <v>#N/A</v>
      </c>
      <c r="G618" t="s">
        <v>2</v>
      </c>
      <c r="H618" t="s">
        <v>2</v>
      </c>
    </row>
    <row r="619" spans="1:8" ht="15.6" x14ac:dyDescent="0.25">
      <c r="A619" s="5" t="s">
        <v>1347</v>
      </c>
      <c r="D619" s="5" t="s">
        <v>1347</v>
      </c>
      <c r="E619" t="e">
        <v>#N/A</v>
      </c>
      <c r="F619" t="e">
        <v>#N/A</v>
      </c>
      <c r="G619" t="s">
        <v>2</v>
      </c>
      <c r="H619" t="s">
        <v>2</v>
      </c>
    </row>
    <row r="620" spans="1:8" ht="15.6" x14ac:dyDescent="0.25">
      <c r="A620" s="5" t="s">
        <v>4133</v>
      </c>
      <c r="B620" t="s">
        <v>3282</v>
      </c>
      <c r="D620" s="5" t="s">
        <v>1349</v>
      </c>
      <c r="E620" t="e">
        <v>#N/A</v>
      </c>
      <c r="F620" t="e">
        <v>#N/A</v>
      </c>
      <c r="G620" t="s">
        <v>2</v>
      </c>
      <c r="H620" t="s">
        <v>2</v>
      </c>
    </row>
    <row r="621" spans="1:8" ht="15.6" x14ac:dyDescent="0.25">
      <c r="A621" s="5" t="s">
        <v>4134</v>
      </c>
      <c r="B621" t="s">
        <v>3391</v>
      </c>
      <c r="D621" s="5" t="s">
        <v>1351</v>
      </c>
      <c r="E621" t="e">
        <v>#N/A</v>
      </c>
      <c r="F621" t="e">
        <v>#N/A</v>
      </c>
      <c r="G621" t="s">
        <v>5696</v>
      </c>
      <c r="H621" t="s">
        <v>2</v>
      </c>
    </row>
    <row r="622" spans="1:8" ht="15.6" x14ac:dyDescent="0.25">
      <c r="A622" s="5" t="s">
        <v>4135</v>
      </c>
      <c r="B622" t="s">
        <v>3400</v>
      </c>
      <c r="D622" s="5" t="s">
        <v>1353</v>
      </c>
      <c r="E622" t="e">
        <v>#N/A</v>
      </c>
      <c r="F622" t="e">
        <v>#N/A</v>
      </c>
      <c r="G622" t="s">
        <v>5726</v>
      </c>
      <c r="H622" t="s">
        <v>2</v>
      </c>
    </row>
    <row r="623" spans="1:8" ht="15.6" x14ac:dyDescent="0.25">
      <c r="A623" s="5" t="s">
        <v>1356</v>
      </c>
      <c r="D623" s="5" t="s">
        <v>1356</v>
      </c>
      <c r="E623" t="e">
        <v>#N/A</v>
      </c>
      <c r="F623" t="e">
        <v>#N/A</v>
      </c>
      <c r="G623" t="s">
        <v>2</v>
      </c>
      <c r="H623" t="s">
        <v>2</v>
      </c>
    </row>
    <row r="624" spans="1:8" ht="15.6" x14ac:dyDescent="0.25">
      <c r="A624" s="5" t="s">
        <v>4136</v>
      </c>
      <c r="B624" t="s">
        <v>4137</v>
      </c>
      <c r="D624" s="5" t="s">
        <v>1358</v>
      </c>
      <c r="E624" t="e">
        <v>#N/A</v>
      </c>
      <c r="F624" t="e">
        <v>#N/A</v>
      </c>
      <c r="G624" t="e">
        <v>#N/A</v>
      </c>
      <c r="H624" t="s">
        <v>2</v>
      </c>
    </row>
    <row r="625" spans="1:8" ht="15.6" x14ac:dyDescent="0.25">
      <c r="A625" s="5" t="s">
        <v>4138</v>
      </c>
      <c r="B625" t="s">
        <v>3347</v>
      </c>
      <c r="D625" s="5" t="s">
        <v>1360</v>
      </c>
      <c r="E625" t="e">
        <v>#N/A</v>
      </c>
      <c r="F625" t="e">
        <v>#N/A</v>
      </c>
      <c r="G625" t="s">
        <v>5680</v>
      </c>
      <c r="H625" t="s">
        <v>2</v>
      </c>
    </row>
    <row r="626" spans="1:8" ht="15.6" x14ac:dyDescent="0.25">
      <c r="A626" s="5" t="s">
        <v>4031</v>
      </c>
      <c r="B626" t="s">
        <v>4139</v>
      </c>
      <c r="D626" s="5" t="s">
        <v>1362</v>
      </c>
      <c r="E626" t="e">
        <v>#N/A</v>
      </c>
      <c r="F626" t="e">
        <v>#N/A</v>
      </c>
      <c r="G626" t="s">
        <v>5727</v>
      </c>
      <c r="H626" t="s">
        <v>2</v>
      </c>
    </row>
    <row r="627" spans="1:8" ht="15.6" x14ac:dyDescent="0.25">
      <c r="A627" s="5" t="s">
        <v>4140</v>
      </c>
      <c r="B627" t="s">
        <v>3347</v>
      </c>
      <c r="D627" s="5" t="s">
        <v>1364</v>
      </c>
      <c r="E627" t="e">
        <v>#N/A</v>
      </c>
      <c r="F627" t="e">
        <v>#N/A</v>
      </c>
      <c r="G627" t="s">
        <v>5680</v>
      </c>
      <c r="H627" t="s">
        <v>2</v>
      </c>
    </row>
    <row r="628" spans="1:8" ht="15.6" x14ac:dyDescent="0.25">
      <c r="A628" s="5" t="s">
        <v>4141</v>
      </c>
      <c r="B628" t="s">
        <v>4743</v>
      </c>
      <c r="C628" t="s">
        <v>4744</v>
      </c>
      <c r="D628" s="5" t="s">
        <v>1367</v>
      </c>
      <c r="E628" t="e">
        <v>#N/A</v>
      </c>
      <c r="F628" t="e">
        <v>#N/A</v>
      </c>
      <c r="G628" t="e">
        <v>#N/A</v>
      </c>
      <c r="H628" t="e">
        <v>#N/A</v>
      </c>
    </row>
    <row r="629" spans="1:8" ht="15.6" x14ac:dyDescent="0.25">
      <c r="A629" s="5" t="s">
        <v>4142</v>
      </c>
      <c r="B629" t="s">
        <v>4143</v>
      </c>
      <c r="D629" s="5" t="s">
        <v>1369</v>
      </c>
      <c r="E629" t="e">
        <v>#N/A</v>
      </c>
      <c r="F629" t="e">
        <v>#N/A</v>
      </c>
      <c r="G629" t="e">
        <v>#N/A</v>
      </c>
      <c r="H629" t="s">
        <v>2</v>
      </c>
    </row>
    <row r="630" spans="1:8" ht="15.6" x14ac:dyDescent="0.25">
      <c r="A630" s="5" t="s">
        <v>4144</v>
      </c>
      <c r="B630" t="s">
        <v>3282</v>
      </c>
      <c r="D630" s="5" t="s">
        <v>1371</v>
      </c>
      <c r="E630" t="e">
        <v>#N/A</v>
      </c>
      <c r="F630" t="e">
        <v>#N/A</v>
      </c>
      <c r="G630" t="s">
        <v>2</v>
      </c>
      <c r="H630" t="s">
        <v>2</v>
      </c>
    </row>
    <row r="631" spans="1:8" ht="15.6" x14ac:dyDescent="0.25">
      <c r="A631" s="5" t="s">
        <v>4145</v>
      </c>
      <c r="B631" t="s">
        <v>4745</v>
      </c>
      <c r="C631" t="s">
        <v>3615</v>
      </c>
      <c r="D631" s="5" t="s">
        <v>1373</v>
      </c>
      <c r="E631" t="e">
        <v>#N/A</v>
      </c>
      <c r="F631" t="e">
        <v>#N/A</v>
      </c>
      <c r="G631" t="e">
        <v>#N/A</v>
      </c>
      <c r="H631" t="e">
        <v>#N/A</v>
      </c>
    </row>
    <row r="632" spans="1:8" ht="15.6" x14ac:dyDescent="0.25">
      <c r="A632" s="5" t="s">
        <v>2856</v>
      </c>
      <c r="B632" t="s">
        <v>4746</v>
      </c>
      <c r="C632" t="s">
        <v>3585</v>
      </c>
      <c r="D632" s="5" t="s">
        <v>1375</v>
      </c>
      <c r="E632" t="e">
        <v>#N/A</v>
      </c>
      <c r="F632" t="s">
        <v>5681</v>
      </c>
      <c r="G632" t="e">
        <v>#N/A</v>
      </c>
      <c r="H632" t="e">
        <v>#N/A</v>
      </c>
    </row>
    <row r="633" spans="1:8" ht="15.6" x14ac:dyDescent="0.25">
      <c r="A633" s="5" t="s">
        <v>1377</v>
      </c>
      <c r="D633" s="5" t="s">
        <v>1377</v>
      </c>
      <c r="E633" t="e">
        <v>#N/A</v>
      </c>
      <c r="F633" t="e">
        <v>#N/A</v>
      </c>
      <c r="G633" t="s">
        <v>2</v>
      </c>
      <c r="H633" t="s">
        <v>2</v>
      </c>
    </row>
    <row r="634" spans="1:8" ht="15.6" x14ac:dyDescent="0.25">
      <c r="A634" s="5" t="s">
        <v>2856</v>
      </c>
      <c r="B634" t="s">
        <v>4747</v>
      </c>
      <c r="C634" t="s">
        <v>3699</v>
      </c>
      <c r="D634" s="5" t="s">
        <v>1379</v>
      </c>
      <c r="E634" t="e">
        <v>#N/A</v>
      </c>
      <c r="F634" t="s">
        <v>5681</v>
      </c>
      <c r="G634" t="e">
        <v>#N/A</v>
      </c>
      <c r="H634" t="e">
        <v>#N/A</v>
      </c>
    </row>
    <row r="635" spans="1:8" ht="15.6" x14ac:dyDescent="0.25">
      <c r="A635" s="5" t="s">
        <v>2856</v>
      </c>
      <c r="B635" t="s">
        <v>4748</v>
      </c>
      <c r="C635" t="s">
        <v>3615</v>
      </c>
      <c r="D635" s="5" t="s">
        <v>1381</v>
      </c>
      <c r="E635" t="e">
        <v>#N/A</v>
      </c>
      <c r="F635" t="s">
        <v>5681</v>
      </c>
      <c r="G635" t="e">
        <v>#N/A</v>
      </c>
      <c r="H635" t="e">
        <v>#N/A</v>
      </c>
    </row>
    <row r="636" spans="1:8" ht="15.6" x14ac:dyDescent="0.25">
      <c r="A636" s="5" t="s">
        <v>1383</v>
      </c>
      <c r="D636" s="5" t="s">
        <v>1383</v>
      </c>
      <c r="E636" t="e">
        <v>#N/A</v>
      </c>
      <c r="F636" t="e">
        <v>#N/A</v>
      </c>
      <c r="G636" t="s">
        <v>2</v>
      </c>
      <c r="H636" t="s">
        <v>2</v>
      </c>
    </row>
    <row r="637" spans="1:8" ht="15.6" x14ac:dyDescent="0.25">
      <c r="A637" s="5" t="s">
        <v>4146</v>
      </c>
      <c r="B637" t="s">
        <v>4749</v>
      </c>
      <c r="C637" t="s">
        <v>4750</v>
      </c>
      <c r="D637" s="5" t="s">
        <v>1385</v>
      </c>
      <c r="E637" t="e">
        <v>#N/A</v>
      </c>
      <c r="F637" t="e">
        <v>#N/A</v>
      </c>
      <c r="G637" t="e">
        <v>#N/A</v>
      </c>
      <c r="H637" t="e">
        <v>#N/A</v>
      </c>
    </row>
    <row r="638" spans="1:8" ht="15.6" x14ac:dyDescent="0.25">
      <c r="A638" s="5" t="s">
        <v>4147</v>
      </c>
      <c r="B638" t="s">
        <v>3471</v>
      </c>
      <c r="D638" s="5" t="s">
        <v>1387</v>
      </c>
      <c r="E638" t="e">
        <v>#N/A</v>
      </c>
      <c r="F638" t="e">
        <v>#N/A</v>
      </c>
      <c r="G638" t="e">
        <v>#N/A</v>
      </c>
      <c r="H638" t="s">
        <v>2</v>
      </c>
    </row>
    <row r="639" spans="1:8" ht="15.6" x14ac:dyDescent="0.25">
      <c r="A639" s="5" t="s">
        <v>1389</v>
      </c>
      <c r="D639" s="5" t="s">
        <v>1389</v>
      </c>
      <c r="E639" t="e">
        <v>#N/A</v>
      </c>
      <c r="F639" t="e">
        <v>#N/A</v>
      </c>
      <c r="G639" t="s">
        <v>2</v>
      </c>
      <c r="H639" t="s">
        <v>2</v>
      </c>
    </row>
    <row r="640" spans="1:8" ht="15.6" x14ac:dyDescent="0.25">
      <c r="A640" s="5" t="s">
        <v>1392</v>
      </c>
      <c r="D640" s="5" t="s">
        <v>1392</v>
      </c>
      <c r="E640" t="e">
        <v>#N/A</v>
      </c>
      <c r="F640" t="e">
        <v>#N/A</v>
      </c>
      <c r="G640" t="s">
        <v>2</v>
      </c>
      <c r="H640" t="s">
        <v>2</v>
      </c>
    </row>
    <row r="641" spans="1:8" ht="15.6" x14ac:dyDescent="0.25">
      <c r="A641" s="5" t="s">
        <v>4148</v>
      </c>
      <c r="B641" t="s">
        <v>3613</v>
      </c>
      <c r="D641" s="5" t="s">
        <v>1394</v>
      </c>
      <c r="E641" t="e">
        <v>#N/A</v>
      </c>
      <c r="F641" t="e">
        <v>#N/A</v>
      </c>
      <c r="G641" t="s">
        <v>5684</v>
      </c>
      <c r="H641" t="s">
        <v>2</v>
      </c>
    </row>
    <row r="642" spans="1:8" ht="15.6" x14ac:dyDescent="0.25">
      <c r="A642" s="5" t="s">
        <v>1396</v>
      </c>
      <c r="D642" s="5" t="s">
        <v>1396</v>
      </c>
      <c r="E642" t="e">
        <v>#N/A</v>
      </c>
      <c r="F642" t="s">
        <v>5728</v>
      </c>
      <c r="G642" t="s">
        <v>2</v>
      </c>
      <c r="H642" t="s">
        <v>2</v>
      </c>
    </row>
    <row r="643" spans="1:8" ht="15.6" x14ac:dyDescent="0.25">
      <c r="A643" s="5" t="s">
        <v>4149</v>
      </c>
      <c r="B643" t="s">
        <v>3471</v>
      </c>
      <c r="D643" s="5" t="s">
        <v>1398</v>
      </c>
      <c r="E643" t="e">
        <v>#N/A</v>
      </c>
      <c r="F643" t="e">
        <v>#N/A</v>
      </c>
      <c r="G643" t="e">
        <v>#N/A</v>
      </c>
      <c r="H643" t="s">
        <v>2</v>
      </c>
    </row>
    <row r="644" spans="1:8" ht="15.6" x14ac:dyDescent="0.25">
      <c r="A644" s="5" t="s">
        <v>1400</v>
      </c>
      <c r="D644" s="5" t="s">
        <v>1400</v>
      </c>
      <c r="E644" t="e">
        <v>#N/A</v>
      </c>
      <c r="F644" t="e">
        <v>#N/A</v>
      </c>
      <c r="G644" t="s">
        <v>2</v>
      </c>
      <c r="H644" t="s">
        <v>2</v>
      </c>
    </row>
    <row r="645" spans="1:8" ht="15.6" x14ac:dyDescent="0.25">
      <c r="A645" s="5" t="s">
        <v>4142</v>
      </c>
      <c r="B645" t="s">
        <v>4150</v>
      </c>
      <c r="D645" s="5" t="s">
        <v>1402</v>
      </c>
      <c r="E645" t="e">
        <v>#N/A</v>
      </c>
      <c r="F645" t="e">
        <v>#N/A</v>
      </c>
      <c r="G645" t="e">
        <v>#N/A</v>
      </c>
      <c r="H645" t="s">
        <v>2</v>
      </c>
    </row>
    <row r="646" spans="1:8" ht="15.6" x14ac:dyDescent="0.25">
      <c r="A646" s="5" t="s">
        <v>4151</v>
      </c>
      <c r="B646" t="s">
        <v>3282</v>
      </c>
      <c r="D646" s="5" t="s">
        <v>1404</v>
      </c>
      <c r="E646" t="e">
        <v>#N/A</v>
      </c>
      <c r="F646" t="e">
        <v>#N/A</v>
      </c>
      <c r="G646" t="s">
        <v>2</v>
      </c>
      <c r="H646" t="s">
        <v>2</v>
      </c>
    </row>
    <row r="647" spans="1:8" ht="15.6" x14ac:dyDescent="0.25">
      <c r="A647" s="5" t="s">
        <v>3846</v>
      </c>
      <c r="B647" t="s">
        <v>4152</v>
      </c>
      <c r="D647" s="5" t="s">
        <v>1406</v>
      </c>
      <c r="E647" t="e">
        <v>#N/A</v>
      </c>
      <c r="F647" t="e">
        <v>#N/A</v>
      </c>
      <c r="G647" t="e">
        <v>#N/A</v>
      </c>
      <c r="H647" t="s">
        <v>2</v>
      </c>
    </row>
    <row r="648" spans="1:8" ht="15.6" x14ac:dyDescent="0.35">
      <c r="A648" s="2" t="s">
        <v>1408</v>
      </c>
      <c r="D648" s="2" t="s">
        <v>1408</v>
      </c>
      <c r="E648" t="e">
        <v>#N/A</v>
      </c>
      <c r="F648" t="e">
        <v>#N/A</v>
      </c>
      <c r="G648" t="s">
        <v>2</v>
      </c>
      <c r="H648" t="s">
        <v>2</v>
      </c>
    </row>
    <row r="649" spans="1:8" ht="15.6" x14ac:dyDescent="0.25">
      <c r="A649" s="5" t="s">
        <v>4153</v>
      </c>
      <c r="B649" t="s">
        <v>3757</v>
      </c>
      <c r="D649" s="5" t="s">
        <v>1410</v>
      </c>
      <c r="E649" t="e">
        <v>#N/A</v>
      </c>
      <c r="F649" t="e">
        <v>#N/A</v>
      </c>
      <c r="G649" t="e">
        <v>#N/A</v>
      </c>
      <c r="H649" t="s">
        <v>2</v>
      </c>
    </row>
    <row r="650" spans="1:8" ht="15.6" x14ac:dyDescent="0.25">
      <c r="A650" s="5" t="s">
        <v>1412</v>
      </c>
      <c r="D650" s="5" t="s">
        <v>1412</v>
      </c>
      <c r="E650" t="e">
        <v>#N/A</v>
      </c>
      <c r="F650" t="e">
        <v>#N/A</v>
      </c>
      <c r="G650" t="s">
        <v>2</v>
      </c>
      <c r="H650" t="s">
        <v>2</v>
      </c>
    </row>
    <row r="651" spans="1:8" ht="15.6" x14ac:dyDescent="0.25">
      <c r="A651" s="5" t="s">
        <v>1415</v>
      </c>
      <c r="D651" s="5" t="s">
        <v>1415</v>
      </c>
      <c r="E651" t="e">
        <v>#N/A</v>
      </c>
      <c r="F651" t="e">
        <v>#N/A</v>
      </c>
      <c r="G651" t="s">
        <v>2</v>
      </c>
      <c r="H651" t="s">
        <v>2</v>
      </c>
    </row>
    <row r="652" spans="1:8" ht="15.6" x14ac:dyDescent="0.25">
      <c r="A652" s="5" t="s">
        <v>1417</v>
      </c>
      <c r="D652" s="5" t="s">
        <v>1417</v>
      </c>
      <c r="E652" t="e">
        <v>#N/A</v>
      </c>
      <c r="F652" t="e">
        <v>#N/A</v>
      </c>
      <c r="G652" t="s">
        <v>2</v>
      </c>
      <c r="H652" t="s">
        <v>2</v>
      </c>
    </row>
    <row r="653" spans="1:8" ht="15.6" x14ac:dyDescent="0.25">
      <c r="A653" s="5" t="s">
        <v>4154</v>
      </c>
      <c r="B653" t="s">
        <v>3282</v>
      </c>
      <c r="D653" s="5" t="s">
        <v>1419</v>
      </c>
      <c r="E653" t="e">
        <v>#N/A</v>
      </c>
      <c r="F653" t="e">
        <v>#N/A</v>
      </c>
      <c r="G653" t="s">
        <v>2</v>
      </c>
      <c r="H653" t="s">
        <v>2</v>
      </c>
    </row>
    <row r="654" spans="1:8" ht="15.6" x14ac:dyDescent="0.25">
      <c r="A654" s="5" t="s">
        <v>1421</v>
      </c>
      <c r="D654" s="5" t="s">
        <v>1421</v>
      </c>
      <c r="E654" t="e">
        <v>#N/A</v>
      </c>
      <c r="F654" t="e">
        <v>#N/A</v>
      </c>
      <c r="G654" t="s">
        <v>2</v>
      </c>
      <c r="H654" t="s">
        <v>2</v>
      </c>
    </row>
    <row r="655" spans="1:8" ht="15.6" x14ac:dyDescent="0.25">
      <c r="A655" s="5" t="s">
        <v>1423</v>
      </c>
      <c r="D655" s="5" t="s">
        <v>1423</v>
      </c>
      <c r="E655" t="e">
        <v>#N/A</v>
      </c>
      <c r="F655" t="e">
        <v>#N/A</v>
      </c>
      <c r="G655" t="s">
        <v>2</v>
      </c>
      <c r="H655" t="s">
        <v>2</v>
      </c>
    </row>
    <row r="656" spans="1:8" ht="15.6" x14ac:dyDescent="0.25">
      <c r="A656" s="5" t="s">
        <v>4155</v>
      </c>
      <c r="B656" t="s">
        <v>4156</v>
      </c>
      <c r="D656" s="5" t="s">
        <v>1426</v>
      </c>
      <c r="E656" t="e">
        <v>#N/A</v>
      </c>
      <c r="F656" t="e">
        <v>#N/A</v>
      </c>
      <c r="G656" t="e">
        <v>#N/A</v>
      </c>
      <c r="H656" t="s">
        <v>2</v>
      </c>
    </row>
    <row r="657" spans="1:8" ht="15.6" x14ac:dyDescent="0.25">
      <c r="A657" s="5" t="s">
        <v>4157</v>
      </c>
      <c r="B657" t="s">
        <v>3436</v>
      </c>
      <c r="D657" s="5" t="s">
        <v>1428</v>
      </c>
      <c r="E657" t="e">
        <v>#N/A</v>
      </c>
      <c r="F657" t="e">
        <v>#N/A</v>
      </c>
      <c r="G657" t="s">
        <v>5699</v>
      </c>
      <c r="H657" t="s">
        <v>2</v>
      </c>
    </row>
    <row r="658" spans="1:8" ht="15.6" x14ac:dyDescent="0.25">
      <c r="A658" s="5" t="s">
        <v>1430</v>
      </c>
      <c r="D658" s="5" t="s">
        <v>1430</v>
      </c>
      <c r="E658" t="e">
        <v>#N/A</v>
      </c>
      <c r="F658" t="e">
        <v>#N/A</v>
      </c>
      <c r="G658" t="s">
        <v>2</v>
      </c>
      <c r="H658" t="s">
        <v>2</v>
      </c>
    </row>
    <row r="659" spans="1:8" ht="15.6" x14ac:dyDescent="0.25">
      <c r="A659" s="5" t="s">
        <v>70</v>
      </c>
      <c r="B659" t="s">
        <v>4751</v>
      </c>
      <c r="C659" t="s">
        <v>3282</v>
      </c>
      <c r="D659" s="5" t="s">
        <v>1432</v>
      </c>
      <c r="E659" t="e">
        <v>#N/A</v>
      </c>
      <c r="F659" t="e">
        <v>#N/A</v>
      </c>
      <c r="G659" t="e">
        <v>#N/A</v>
      </c>
      <c r="H659" t="s">
        <v>2</v>
      </c>
    </row>
    <row r="660" spans="1:8" ht="15.6" x14ac:dyDescent="0.25">
      <c r="A660" s="5" t="s">
        <v>2856</v>
      </c>
      <c r="B660" t="s">
        <v>4752</v>
      </c>
      <c r="C660" t="s">
        <v>4753</v>
      </c>
      <c r="D660" s="5" t="s">
        <v>1434</v>
      </c>
      <c r="E660" t="e">
        <v>#N/A</v>
      </c>
      <c r="F660" t="s">
        <v>5681</v>
      </c>
      <c r="G660" t="e">
        <v>#N/A</v>
      </c>
      <c r="H660" t="e">
        <v>#N/A</v>
      </c>
    </row>
    <row r="661" spans="1:8" ht="15.6" x14ac:dyDescent="0.25">
      <c r="A661" s="5" t="s">
        <v>1436</v>
      </c>
      <c r="D661" s="5" t="s">
        <v>1436</v>
      </c>
      <c r="E661" t="e">
        <v>#N/A</v>
      </c>
      <c r="F661" t="e">
        <v>#N/A</v>
      </c>
      <c r="G661" t="s">
        <v>2</v>
      </c>
      <c r="H661" t="s">
        <v>2</v>
      </c>
    </row>
    <row r="662" spans="1:8" ht="15.6" x14ac:dyDescent="0.25">
      <c r="A662" s="5" t="s">
        <v>4046</v>
      </c>
      <c r="B662" t="s">
        <v>4754</v>
      </c>
      <c r="C662" t="s">
        <v>4755</v>
      </c>
      <c r="D662" s="5" t="s">
        <v>1438</v>
      </c>
      <c r="E662" t="e">
        <v>#N/A</v>
      </c>
      <c r="F662" t="e">
        <v>#N/A</v>
      </c>
      <c r="G662" t="e">
        <v>#N/A</v>
      </c>
      <c r="H662" t="e">
        <v>#N/A</v>
      </c>
    </row>
    <row r="663" spans="1:8" ht="15.6" x14ac:dyDescent="0.25">
      <c r="A663" s="5" t="s">
        <v>1441</v>
      </c>
      <c r="D663" s="5" t="s">
        <v>1441</v>
      </c>
      <c r="E663" t="e">
        <v>#N/A</v>
      </c>
      <c r="F663" t="e">
        <v>#N/A</v>
      </c>
      <c r="G663" t="s">
        <v>2</v>
      </c>
      <c r="H663" t="s">
        <v>2</v>
      </c>
    </row>
    <row r="664" spans="1:8" ht="15.6" x14ac:dyDescent="0.25">
      <c r="A664" s="5" t="s">
        <v>4158</v>
      </c>
      <c r="B664" t="s">
        <v>3282</v>
      </c>
      <c r="D664" s="5" t="s">
        <v>1443</v>
      </c>
      <c r="E664" t="e">
        <v>#N/A</v>
      </c>
      <c r="F664" t="e">
        <v>#N/A</v>
      </c>
      <c r="G664" t="s">
        <v>2</v>
      </c>
      <c r="H664" t="s">
        <v>2</v>
      </c>
    </row>
    <row r="665" spans="1:8" ht="15.6" x14ac:dyDescent="0.25">
      <c r="A665" s="5" t="s">
        <v>4159</v>
      </c>
      <c r="B665" t="s">
        <v>4756</v>
      </c>
      <c r="C665" t="s">
        <v>3615</v>
      </c>
      <c r="D665" s="5" t="s">
        <v>1445</v>
      </c>
      <c r="E665" t="e">
        <v>#N/A</v>
      </c>
      <c r="F665" t="e">
        <v>#N/A</v>
      </c>
      <c r="G665" t="e">
        <v>#N/A</v>
      </c>
      <c r="H665" t="e">
        <v>#N/A</v>
      </c>
    </row>
    <row r="666" spans="1:8" ht="15.6" x14ac:dyDescent="0.25">
      <c r="A666" s="5" t="s">
        <v>4160</v>
      </c>
      <c r="B666" t="s">
        <v>4161</v>
      </c>
      <c r="D666" s="5" t="s">
        <v>1448</v>
      </c>
      <c r="E666" t="e">
        <v>#N/A</v>
      </c>
      <c r="F666" t="e">
        <v>#N/A</v>
      </c>
      <c r="G666" t="s">
        <v>5729</v>
      </c>
      <c r="H666" t="s">
        <v>2</v>
      </c>
    </row>
    <row r="667" spans="1:8" ht="15.6" x14ac:dyDescent="0.25">
      <c r="A667" s="5" t="s">
        <v>4162</v>
      </c>
      <c r="B667" t="s">
        <v>4757</v>
      </c>
      <c r="C667" t="s">
        <v>3282</v>
      </c>
      <c r="D667" s="5" t="s">
        <v>1450</v>
      </c>
      <c r="E667" t="e">
        <v>#N/A</v>
      </c>
      <c r="F667" t="e">
        <v>#N/A</v>
      </c>
      <c r="G667" t="e">
        <v>#N/A</v>
      </c>
      <c r="H667" t="s">
        <v>2</v>
      </c>
    </row>
    <row r="668" spans="1:8" ht="15.6" x14ac:dyDescent="0.25">
      <c r="A668" s="5" t="s">
        <v>4163</v>
      </c>
      <c r="B668" t="s">
        <v>4758</v>
      </c>
      <c r="C668" t="s">
        <v>3615</v>
      </c>
      <c r="D668" s="5" t="s">
        <v>1452</v>
      </c>
      <c r="E668" t="e">
        <v>#N/A</v>
      </c>
      <c r="F668" t="e">
        <v>#N/A</v>
      </c>
      <c r="G668" t="e">
        <v>#N/A</v>
      </c>
      <c r="H668" t="e">
        <v>#N/A</v>
      </c>
    </row>
    <row r="669" spans="1:8" ht="15.6" x14ac:dyDescent="0.25">
      <c r="A669" s="5" t="s">
        <v>4102</v>
      </c>
      <c r="B669" t="s">
        <v>4006</v>
      </c>
      <c r="D669" s="5" t="s">
        <v>1274</v>
      </c>
      <c r="E669" t="e">
        <v>#N/A</v>
      </c>
      <c r="F669" t="e">
        <v>#N/A</v>
      </c>
      <c r="G669" t="s">
        <v>5712</v>
      </c>
      <c r="H669" t="s">
        <v>2</v>
      </c>
    </row>
    <row r="670" spans="1:8" ht="15.6" x14ac:dyDescent="0.25">
      <c r="A670" s="5" t="s">
        <v>4164</v>
      </c>
      <c r="B670" t="s">
        <v>4165</v>
      </c>
      <c r="D670" s="5" t="s">
        <v>1456</v>
      </c>
      <c r="E670" t="e">
        <v>#N/A</v>
      </c>
      <c r="F670" t="e">
        <v>#N/A</v>
      </c>
      <c r="G670" t="e">
        <v>#N/A</v>
      </c>
      <c r="H670" t="s">
        <v>2</v>
      </c>
    </row>
    <row r="671" spans="1:8" ht="15.6" x14ac:dyDescent="0.25">
      <c r="A671" s="5" t="s">
        <v>3814</v>
      </c>
      <c r="B671" t="s">
        <v>4759</v>
      </c>
      <c r="C671" t="s">
        <v>3615</v>
      </c>
      <c r="D671" s="5" t="s">
        <v>1458</v>
      </c>
      <c r="E671" t="e">
        <v>#N/A</v>
      </c>
      <c r="F671" t="e">
        <v>#N/A</v>
      </c>
      <c r="G671" t="e">
        <v>#N/A</v>
      </c>
      <c r="H671" t="e">
        <v>#N/A</v>
      </c>
    </row>
    <row r="672" spans="1:8" ht="15.6" x14ac:dyDescent="0.25">
      <c r="A672" s="5" t="s">
        <v>4166</v>
      </c>
      <c r="B672" t="s">
        <v>3282</v>
      </c>
      <c r="D672" s="5" t="s">
        <v>1460</v>
      </c>
      <c r="E672" t="e">
        <v>#N/A</v>
      </c>
      <c r="F672" t="e">
        <v>#N/A</v>
      </c>
      <c r="G672" t="s">
        <v>2</v>
      </c>
      <c r="H672" t="s">
        <v>2</v>
      </c>
    </row>
    <row r="673" spans="1:8" ht="15.6" x14ac:dyDescent="0.25">
      <c r="A673" s="5" t="s">
        <v>2856</v>
      </c>
      <c r="B673" t="s">
        <v>4760</v>
      </c>
      <c r="C673" t="s">
        <v>4761</v>
      </c>
      <c r="D673" s="5" t="s">
        <v>1462</v>
      </c>
      <c r="E673" t="e">
        <v>#N/A</v>
      </c>
      <c r="F673" t="s">
        <v>5681</v>
      </c>
      <c r="G673" t="e">
        <v>#N/A</v>
      </c>
      <c r="H673" t="e">
        <v>#N/A</v>
      </c>
    </row>
    <row r="674" spans="1:8" ht="15.6" x14ac:dyDescent="0.25">
      <c r="A674" s="5" t="s">
        <v>4167</v>
      </c>
      <c r="B674" t="s">
        <v>3347</v>
      </c>
      <c r="D674" s="5" t="s">
        <v>1464</v>
      </c>
      <c r="E674" t="e">
        <v>#N/A</v>
      </c>
      <c r="F674" t="e">
        <v>#N/A</v>
      </c>
      <c r="G674" t="s">
        <v>5680</v>
      </c>
      <c r="H674" t="s">
        <v>2</v>
      </c>
    </row>
    <row r="675" spans="1:8" ht="15.6" x14ac:dyDescent="0.25">
      <c r="A675" s="5" t="s">
        <v>287</v>
      </c>
      <c r="D675" s="5" t="s">
        <v>287</v>
      </c>
      <c r="E675" t="e">
        <v>#N/A</v>
      </c>
      <c r="F675" t="e">
        <v>#N/A</v>
      </c>
      <c r="G675" t="s">
        <v>2</v>
      </c>
      <c r="H675" t="s">
        <v>2</v>
      </c>
    </row>
    <row r="676" spans="1:8" ht="15.6" x14ac:dyDescent="0.25">
      <c r="A676" s="5" t="s">
        <v>1467</v>
      </c>
      <c r="D676" s="5" t="s">
        <v>1467</v>
      </c>
      <c r="E676" t="e">
        <v>#N/A</v>
      </c>
      <c r="F676" t="e">
        <v>#N/A</v>
      </c>
      <c r="G676" t="s">
        <v>2</v>
      </c>
      <c r="H676" t="s">
        <v>2</v>
      </c>
    </row>
    <row r="677" spans="1:8" ht="15.6" x14ac:dyDescent="0.25">
      <c r="A677" s="5" t="s">
        <v>4168</v>
      </c>
      <c r="B677" t="s">
        <v>3282</v>
      </c>
      <c r="D677" s="5" t="s">
        <v>1469</v>
      </c>
      <c r="E677" t="e">
        <v>#N/A</v>
      </c>
      <c r="F677" t="e">
        <v>#N/A</v>
      </c>
      <c r="G677" t="s">
        <v>2</v>
      </c>
      <c r="H677" t="s">
        <v>2</v>
      </c>
    </row>
    <row r="678" spans="1:8" ht="15.6" x14ac:dyDescent="0.25">
      <c r="A678" s="5" t="s">
        <v>4169</v>
      </c>
      <c r="B678" t="s">
        <v>3282</v>
      </c>
      <c r="D678" s="5" t="s">
        <v>1471</v>
      </c>
      <c r="E678" t="e">
        <v>#N/A</v>
      </c>
      <c r="F678" t="e">
        <v>#N/A</v>
      </c>
      <c r="G678" t="s">
        <v>2</v>
      </c>
      <c r="H678" t="s">
        <v>2</v>
      </c>
    </row>
    <row r="679" spans="1:8" ht="15.6" x14ac:dyDescent="0.25">
      <c r="A679" s="5" t="s">
        <v>70</v>
      </c>
      <c r="B679" t="s">
        <v>4170</v>
      </c>
      <c r="D679" s="5" t="s">
        <v>1473</v>
      </c>
      <c r="E679" t="e">
        <v>#N/A</v>
      </c>
      <c r="F679" t="e">
        <v>#N/A</v>
      </c>
      <c r="G679" t="e">
        <v>#N/A</v>
      </c>
      <c r="H679" t="s">
        <v>2</v>
      </c>
    </row>
    <row r="680" spans="1:8" ht="15.6" x14ac:dyDescent="0.25">
      <c r="A680" s="5" t="s">
        <v>4171</v>
      </c>
      <c r="B680" t="s">
        <v>4172</v>
      </c>
      <c r="D680" s="5" t="s">
        <v>1475</v>
      </c>
      <c r="E680" t="e">
        <v>#N/A</v>
      </c>
      <c r="F680" t="e">
        <v>#N/A</v>
      </c>
      <c r="G680" t="e">
        <v>#N/A</v>
      </c>
      <c r="H680" t="s">
        <v>2</v>
      </c>
    </row>
    <row r="681" spans="1:8" ht="15.6" x14ac:dyDescent="0.25">
      <c r="A681" s="5" t="s">
        <v>3783</v>
      </c>
      <c r="B681" t="s">
        <v>4633</v>
      </c>
      <c r="C681" t="s">
        <v>3630</v>
      </c>
      <c r="D681" s="5" t="s">
        <v>255</v>
      </c>
      <c r="E681" t="e">
        <v>#N/A</v>
      </c>
      <c r="F681" t="e">
        <v>#N/A</v>
      </c>
      <c r="G681" t="e">
        <v>#N/A</v>
      </c>
      <c r="H681" t="e">
        <v>#N/A</v>
      </c>
    </row>
    <row r="682" spans="1:8" ht="15.6" x14ac:dyDescent="0.25">
      <c r="A682" s="5" t="s">
        <v>1478</v>
      </c>
      <c r="D682" s="5" t="s">
        <v>1478</v>
      </c>
      <c r="E682" t="e">
        <v>#N/A</v>
      </c>
      <c r="F682" t="e">
        <v>#N/A</v>
      </c>
      <c r="G682" t="s">
        <v>2</v>
      </c>
      <c r="H682" t="s">
        <v>2</v>
      </c>
    </row>
    <row r="683" spans="1:8" ht="15.6" x14ac:dyDescent="0.25">
      <c r="A683" s="5" t="s">
        <v>4173</v>
      </c>
      <c r="B683" t="s">
        <v>3282</v>
      </c>
      <c r="D683" s="5" t="s">
        <v>1480</v>
      </c>
      <c r="E683" t="e">
        <v>#N/A</v>
      </c>
      <c r="F683" t="e">
        <v>#N/A</v>
      </c>
      <c r="G683" t="s">
        <v>2</v>
      </c>
      <c r="H683" t="s">
        <v>2</v>
      </c>
    </row>
    <row r="684" spans="1:8" ht="15.6" x14ac:dyDescent="0.25">
      <c r="A684" s="5" t="s">
        <v>1483</v>
      </c>
      <c r="D684" s="5" t="s">
        <v>1483</v>
      </c>
      <c r="E684" t="e">
        <v>#N/A</v>
      </c>
      <c r="F684" t="e">
        <v>#N/A</v>
      </c>
      <c r="G684" t="s">
        <v>2</v>
      </c>
      <c r="H684" t="s">
        <v>2</v>
      </c>
    </row>
    <row r="685" spans="1:8" ht="15.6" x14ac:dyDescent="0.25">
      <c r="A685" s="5" t="s">
        <v>1485</v>
      </c>
      <c r="D685" s="5" t="s">
        <v>1485</v>
      </c>
      <c r="E685" t="e">
        <v>#N/A</v>
      </c>
      <c r="F685" t="e">
        <v>#N/A</v>
      </c>
      <c r="G685" t="s">
        <v>2</v>
      </c>
      <c r="H685" t="s">
        <v>2</v>
      </c>
    </row>
    <row r="686" spans="1:8" ht="15.6" x14ac:dyDescent="0.25">
      <c r="A686" s="5" t="s">
        <v>1487</v>
      </c>
      <c r="D686" s="5" t="s">
        <v>1487</v>
      </c>
      <c r="E686" t="e">
        <v>#N/A</v>
      </c>
      <c r="F686" t="e">
        <v>#N/A</v>
      </c>
      <c r="G686" t="s">
        <v>2</v>
      </c>
      <c r="H686" t="s">
        <v>2</v>
      </c>
    </row>
    <row r="687" spans="1:8" ht="15.6" x14ac:dyDescent="0.25">
      <c r="A687" s="5" t="s">
        <v>2856</v>
      </c>
      <c r="B687" t="s">
        <v>4762</v>
      </c>
      <c r="C687" t="s">
        <v>4763</v>
      </c>
      <c r="D687" s="5" t="s">
        <v>1489</v>
      </c>
      <c r="E687" t="e">
        <v>#N/A</v>
      </c>
      <c r="F687" t="s">
        <v>5681</v>
      </c>
      <c r="G687" t="e">
        <v>#N/A</v>
      </c>
      <c r="H687" t="e">
        <v>#N/A</v>
      </c>
    </row>
    <row r="688" spans="1:8" ht="15.6" x14ac:dyDescent="0.25">
      <c r="A688" s="5" t="s">
        <v>1491</v>
      </c>
      <c r="D688" s="5" t="s">
        <v>1491</v>
      </c>
      <c r="E688" t="e">
        <v>#N/A</v>
      </c>
      <c r="F688" t="e">
        <v>#N/A</v>
      </c>
      <c r="G688" t="s">
        <v>2</v>
      </c>
      <c r="H688" t="s">
        <v>2</v>
      </c>
    </row>
    <row r="689" spans="1:8" ht="15.6" x14ac:dyDescent="0.25">
      <c r="A689" s="5" t="s">
        <v>1493</v>
      </c>
      <c r="D689" s="5" t="s">
        <v>1493</v>
      </c>
      <c r="E689" t="e">
        <v>#N/A</v>
      </c>
      <c r="F689" t="e">
        <v>#N/A</v>
      </c>
      <c r="G689" t="s">
        <v>2</v>
      </c>
      <c r="H689" t="s">
        <v>2</v>
      </c>
    </row>
    <row r="690" spans="1:8" ht="15.6" x14ac:dyDescent="0.25">
      <c r="A690" s="5" t="s">
        <v>4174</v>
      </c>
      <c r="B690" t="s">
        <v>3282</v>
      </c>
      <c r="D690" s="5" t="s">
        <v>1495</v>
      </c>
      <c r="E690" t="e">
        <v>#N/A</v>
      </c>
      <c r="F690" t="e">
        <v>#N/A</v>
      </c>
      <c r="G690" t="s">
        <v>2</v>
      </c>
      <c r="H690" t="s">
        <v>2</v>
      </c>
    </row>
    <row r="691" spans="1:8" ht="15.6" x14ac:dyDescent="0.25">
      <c r="A691" s="5" t="s">
        <v>1497</v>
      </c>
      <c r="D691" s="5" t="s">
        <v>1497</v>
      </c>
      <c r="E691" t="e">
        <v>#N/A</v>
      </c>
      <c r="F691" t="e">
        <v>#N/A</v>
      </c>
      <c r="G691" t="s">
        <v>2</v>
      </c>
      <c r="H691" t="s">
        <v>2</v>
      </c>
    </row>
    <row r="692" spans="1:8" ht="15.6" x14ac:dyDescent="0.25">
      <c r="A692" s="5" t="s">
        <v>4175</v>
      </c>
      <c r="B692" t="s">
        <v>3282</v>
      </c>
      <c r="D692" s="5" t="s">
        <v>1499</v>
      </c>
      <c r="E692" t="e">
        <v>#N/A</v>
      </c>
      <c r="F692" t="e">
        <v>#N/A</v>
      </c>
      <c r="G692" t="s">
        <v>2</v>
      </c>
      <c r="H692" t="s">
        <v>2</v>
      </c>
    </row>
    <row r="693" spans="1:8" ht="15.6" x14ac:dyDescent="0.25">
      <c r="A693" s="5" t="s">
        <v>1501</v>
      </c>
      <c r="D693" s="5" t="s">
        <v>1501</v>
      </c>
      <c r="E693" t="e">
        <v>#N/A</v>
      </c>
      <c r="F693" t="e">
        <v>#N/A</v>
      </c>
      <c r="G693" t="s">
        <v>2</v>
      </c>
      <c r="H693" t="s">
        <v>2</v>
      </c>
    </row>
    <row r="694" spans="1:8" ht="15.6" x14ac:dyDescent="0.25">
      <c r="A694" s="5" t="s">
        <v>4176</v>
      </c>
      <c r="B694" t="s">
        <v>4764</v>
      </c>
      <c r="C694" t="s">
        <v>3615</v>
      </c>
      <c r="D694" s="5" t="s">
        <v>1503</v>
      </c>
      <c r="E694" t="e">
        <v>#N/A</v>
      </c>
      <c r="F694" t="e">
        <v>#N/A</v>
      </c>
      <c r="G694" t="e">
        <v>#N/A</v>
      </c>
      <c r="H694" t="e">
        <v>#N/A</v>
      </c>
    </row>
    <row r="695" spans="1:8" ht="15.6" x14ac:dyDescent="0.25">
      <c r="A695" s="5" t="s">
        <v>1506</v>
      </c>
      <c r="D695" s="5" t="s">
        <v>1506</v>
      </c>
      <c r="E695" t="e">
        <v>#N/A</v>
      </c>
      <c r="F695" t="e">
        <v>#N/A</v>
      </c>
      <c r="G695" t="s">
        <v>2</v>
      </c>
      <c r="H695" t="s">
        <v>2</v>
      </c>
    </row>
    <row r="696" spans="1:8" ht="15.6" x14ac:dyDescent="0.25">
      <c r="A696" s="5" t="s">
        <v>4177</v>
      </c>
      <c r="B696" t="s">
        <v>3282</v>
      </c>
      <c r="D696" s="5" t="s">
        <v>1508</v>
      </c>
      <c r="E696" t="e">
        <v>#N/A</v>
      </c>
      <c r="F696" t="e">
        <v>#N/A</v>
      </c>
      <c r="G696" t="s">
        <v>2</v>
      </c>
      <c r="H696" t="s">
        <v>2</v>
      </c>
    </row>
    <row r="697" spans="1:8" ht="15.6" x14ac:dyDescent="0.25">
      <c r="A697" s="5" t="s">
        <v>1511</v>
      </c>
      <c r="D697" s="5" t="s">
        <v>1511</v>
      </c>
      <c r="E697" t="e">
        <v>#N/A</v>
      </c>
      <c r="F697" t="s">
        <v>5700</v>
      </c>
      <c r="G697" t="s">
        <v>2</v>
      </c>
      <c r="H697" t="s">
        <v>2</v>
      </c>
    </row>
    <row r="698" spans="1:8" ht="15.6" x14ac:dyDescent="0.25">
      <c r="A698" s="5" t="s">
        <v>4178</v>
      </c>
      <c r="B698" t="s">
        <v>3347</v>
      </c>
      <c r="D698" s="5" t="s">
        <v>1513</v>
      </c>
      <c r="E698" t="e">
        <v>#N/A</v>
      </c>
      <c r="F698" t="e">
        <v>#N/A</v>
      </c>
      <c r="G698" t="s">
        <v>5680</v>
      </c>
      <c r="H698" t="s">
        <v>2</v>
      </c>
    </row>
    <row r="699" spans="1:8" ht="15.6" x14ac:dyDescent="0.25">
      <c r="A699" s="5" t="s">
        <v>70</v>
      </c>
      <c r="B699" t="s">
        <v>4179</v>
      </c>
      <c r="D699" s="5" t="s">
        <v>1515</v>
      </c>
      <c r="E699" t="e">
        <v>#N/A</v>
      </c>
      <c r="F699" t="e">
        <v>#N/A</v>
      </c>
      <c r="G699" t="e">
        <v>#N/A</v>
      </c>
      <c r="H699" t="s">
        <v>2</v>
      </c>
    </row>
    <row r="700" spans="1:8" ht="15.6" x14ac:dyDescent="0.25">
      <c r="A700" s="5" t="s">
        <v>1272</v>
      </c>
      <c r="D700" s="5" t="s">
        <v>1272</v>
      </c>
      <c r="E700" t="e">
        <v>#N/A</v>
      </c>
      <c r="F700" t="e">
        <v>#N/A</v>
      </c>
      <c r="G700" t="s">
        <v>2</v>
      </c>
      <c r="H700" t="s">
        <v>2</v>
      </c>
    </row>
    <row r="701" spans="1:8" ht="15.6" x14ac:dyDescent="0.25">
      <c r="A701" s="5" t="s">
        <v>4180</v>
      </c>
      <c r="B701" t="s">
        <v>3881</v>
      </c>
      <c r="D701" s="5" t="s">
        <v>1519</v>
      </c>
      <c r="E701" t="e">
        <v>#N/A</v>
      </c>
      <c r="F701" t="e">
        <v>#N/A</v>
      </c>
      <c r="G701" t="e">
        <v>#N/A</v>
      </c>
      <c r="H701" t="s">
        <v>2</v>
      </c>
    </row>
    <row r="702" spans="1:8" ht="15.6" x14ac:dyDescent="0.25">
      <c r="A702" s="5" t="s">
        <v>4181</v>
      </c>
      <c r="B702" t="s">
        <v>4182</v>
      </c>
      <c r="D702" s="5" t="s">
        <v>1521</v>
      </c>
      <c r="E702" t="e">
        <v>#N/A</v>
      </c>
      <c r="F702" t="e">
        <v>#N/A</v>
      </c>
      <c r="G702" t="e">
        <v>#N/A</v>
      </c>
      <c r="H702" t="s">
        <v>2</v>
      </c>
    </row>
    <row r="703" spans="1:8" ht="15.6" x14ac:dyDescent="0.25">
      <c r="A703" s="5" t="s">
        <v>4183</v>
      </c>
      <c r="B703" t="s">
        <v>4184</v>
      </c>
      <c r="D703" s="5" t="s">
        <v>1523</v>
      </c>
      <c r="E703" t="e">
        <v>#N/A</v>
      </c>
      <c r="F703" t="e">
        <v>#N/A</v>
      </c>
      <c r="G703" t="e">
        <v>#N/A</v>
      </c>
      <c r="H703" t="s">
        <v>2</v>
      </c>
    </row>
    <row r="704" spans="1:8" ht="15.6" x14ac:dyDescent="0.25">
      <c r="A704" s="5" t="s">
        <v>4185</v>
      </c>
      <c r="B704" t="s">
        <v>3282</v>
      </c>
      <c r="D704" s="5" t="s">
        <v>1525</v>
      </c>
      <c r="E704" t="e">
        <v>#N/A</v>
      </c>
      <c r="F704" t="e">
        <v>#N/A</v>
      </c>
      <c r="G704" t="s">
        <v>2</v>
      </c>
      <c r="H704" t="s">
        <v>2</v>
      </c>
    </row>
    <row r="705" spans="1:9" ht="15.6" x14ac:dyDescent="0.25">
      <c r="A705" s="5" t="s">
        <v>2856</v>
      </c>
      <c r="B705" t="s">
        <v>4765</v>
      </c>
      <c r="C705" t="s">
        <v>4766</v>
      </c>
      <c r="D705" s="5" t="s">
        <v>1527</v>
      </c>
      <c r="E705" t="e">
        <v>#N/A</v>
      </c>
      <c r="F705" t="s">
        <v>5681</v>
      </c>
      <c r="G705" t="e">
        <v>#N/A</v>
      </c>
      <c r="H705" t="e">
        <v>#N/A</v>
      </c>
    </row>
    <row r="706" spans="1:9" ht="15.6" x14ac:dyDescent="0.25">
      <c r="A706" s="5" t="s">
        <v>4186</v>
      </c>
      <c r="B706" t="s">
        <v>3347</v>
      </c>
      <c r="D706" s="5" t="s">
        <v>1529</v>
      </c>
      <c r="E706" t="e">
        <v>#N/A</v>
      </c>
      <c r="F706" t="e">
        <v>#N/A</v>
      </c>
      <c r="G706" t="s">
        <v>5680</v>
      </c>
      <c r="H706" t="s">
        <v>2</v>
      </c>
    </row>
    <row r="707" spans="1:9" ht="15.6" x14ac:dyDescent="0.25">
      <c r="A707" s="5" t="s">
        <v>3921</v>
      </c>
      <c r="B707" t="s">
        <v>3282</v>
      </c>
      <c r="D707" s="5" t="s">
        <v>662</v>
      </c>
      <c r="E707" t="e">
        <v>#N/A</v>
      </c>
      <c r="F707" t="e">
        <v>#N/A</v>
      </c>
      <c r="G707" t="s">
        <v>2</v>
      </c>
      <c r="H707" t="s">
        <v>2</v>
      </c>
    </row>
    <row r="708" spans="1:9" ht="15.6" x14ac:dyDescent="0.25">
      <c r="A708" s="5" t="s">
        <v>4187</v>
      </c>
      <c r="B708" t="s">
        <v>4188</v>
      </c>
      <c r="D708" s="5" t="s">
        <v>1533</v>
      </c>
      <c r="E708" t="s">
        <v>1533</v>
      </c>
      <c r="F708" t="s">
        <v>1533</v>
      </c>
      <c r="G708" t="s">
        <v>1533</v>
      </c>
      <c r="H708" t="s">
        <v>2</v>
      </c>
      <c r="I708" s="5" t="s">
        <v>1533</v>
      </c>
    </row>
    <row r="709" spans="1:9" ht="15.6" x14ac:dyDescent="0.25">
      <c r="A709" s="5" t="s">
        <v>4189</v>
      </c>
      <c r="B709" t="s">
        <v>4190</v>
      </c>
      <c r="D709" s="5" t="s">
        <v>1535</v>
      </c>
      <c r="E709" t="e">
        <v>#N/A</v>
      </c>
      <c r="F709" t="e">
        <v>#N/A</v>
      </c>
      <c r="G709" t="e">
        <v>#N/A</v>
      </c>
      <c r="H709" t="s">
        <v>2</v>
      </c>
    </row>
    <row r="710" spans="1:9" ht="15.6" x14ac:dyDescent="0.25">
      <c r="A710" s="5" t="s">
        <v>4191</v>
      </c>
      <c r="B710" t="s">
        <v>3369</v>
      </c>
      <c r="D710" s="5" t="s">
        <v>1537</v>
      </c>
      <c r="E710" t="e">
        <v>#N/A</v>
      </c>
      <c r="F710" t="e">
        <v>#N/A</v>
      </c>
      <c r="G710" t="s">
        <v>5698</v>
      </c>
      <c r="H710" t="s">
        <v>2</v>
      </c>
    </row>
    <row r="711" spans="1:9" ht="15.6" x14ac:dyDescent="0.25">
      <c r="A711" s="5" t="s">
        <v>4192</v>
      </c>
      <c r="B711" t="s">
        <v>3282</v>
      </c>
      <c r="D711" s="5" t="s">
        <v>1539</v>
      </c>
      <c r="E711" t="e">
        <v>#N/A</v>
      </c>
      <c r="F711" t="e">
        <v>#N/A</v>
      </c>
      <c r="G711" t="s">
        <v>2</v>
      </c>
      <c r="H711" t="s">
        <v>2</v>
      </c>
    </row>
    <row r="712" spans="1:9" ht="15.6" x14ac:dyDescent="0.25">
      <c r="A712" s="5" t="s">
        <v>1541</v>
      </c>
      <c r="D712" s="5" t="s">
        <v>1541</v>
      </c>
      <c r="E712" t="e">
        <v>#N/A</v>
      </c>
      <c r="F712" t="e">
        <v>#N/A</v>
      </c>
      <c r="G712" t="s">
        <v>2</v>
      </c>
      <c r="H712" t="s">
        <v>2</v>
      </c>
    </row>
    <row r="713" spans="1:9" ht="15.6" x14ac:dyDescent="0.25">
      <c r="A713" s="5" t="s">
        <v>4193</v>
      </c>
      <c r="B713" t="s">
        <v>4194</v>
      </c>
      <c r="D713" s="5" t="s">
        <v>1543</v>
      </c>
      <c r="E713" t="e">
        <v>#N/A</v>
      </c>
      <c r="F713" t="e">
        <v>#N/A</v>
      </c>
      <c r="G713" t="s">
        <v>5730</v>
      </c>
      <c r="H713" t="s">
        <v>2</v>
      </c>
    </row>
    <row r="714" spans="1:9" ht="15.6" x14ac:dyDescent="0.25">
      <c r="A714" s="5" t="s">
        <v>987</v>
      </c>
      <c r="D714" s="5" t="s">
        <v>987</v>
      </c>
      <c r="E714" t="e">
        <v>#N/A</v>
      </c>
      <c r="F714" t="e">
        <v>#N/A</v>
      </c>
      <c r="G714" t="s">
        <v>2</v>
      </c>
      <c r="H714" t="s">
        <v>2</v>
      </c>
    </row>
    <row r="715" spans="1:9" ht="15.6" x14ac:dyDescent="0.25">
      <c r="A715" s="5" t="s">
        <v>1548</v>
      </c>
      <c r="D715" s="5" t="s">
        <v>1548</v>
      </c>
      <c r="E715" t="e">
        <v>#N/A</v>
      </c>
      <c r="F715" t="e">
        <v>#N/A</v>
      </c>
      <c r="G715" t="s">
        <v>2</v>
      </c>
      <c r="H715" t="s">
        <v>2</v>
      </c>
    </row>
    <row r="716" spans="1:9" ht="15.6" x14ac:dyDescent="0.25">
      <c r="A716" s="5" t="s">
        <v>4149</v>
      </c>
      <c r="B716" t="s">
        <v>4195</v>
      </c>
      <c r="D716" s="5" t="s">
        <v>1550</v>
      </c>
      <c r="E716" t="e">
        <v>#N/A</v>
      </c>
      <c r="F716" t="e">
        <v>#N/A</v>
      </c>
      <c r="G716" t="s">
        <v>5731</v>
      </c>
      <c r="H716" t="s">
        <v>2</v>
      </c>
    </row>
    <row r="717" spans="1:9" ht="15.6" x14ac:dyDescent="0.25">
      <c r="A717" s="5" t="s">
        <v>1552</v>
      </c>
      <c r="D717" s="5" t="s">
        <v>1552</v>
      </c>
      <c r="E717" t="e">
        <v>#N/A</v>
      </c>
      <c r="F717" t="e">
        <v>#N/A</v>
      </c>
      <c r="G717" t="s">
        <v>2</v>
      </c>
      <c r="H717" t="s">
        <v>2</v>
      </c>
    </row>
    <row r="718" spans="1:9" ht="15.6" x14ac:dyDescent="0.25">
      <c r="A718" s="5" t="s">
        <v>4196</v>
      </c>
      <c r="B718" t="s">
        <v>296</v>
      </c>
      <c r="D718" s="5" t="s">
        <v>1554</v>
      </c>
      <c r="E718" t="e">
        <v>#N/A</v>
      </c>
      <c r="F718" t="e">
        <v>#N/A</v>
      </c>
      <c r="G718" t="e">
        <v>#N/A</v>
      </c>
      <c r="H718" t="s">
        <v>2</v>
      </c>
    </row>
    <row r="719" spans="1:9" ht="15.6" x14ac:dyDescent="0.25">
      <c r="A719" s="5" t="s">
        <v>1556</v>
      </c>
      <c r="D719" s="5" t="s">
        <v>1556</v>
      </c>
      <c r="E719" t="e">
        <v>#N/A</v>
      </c>
      <c r="F719" t="e">
        <v>#N/A</v>
      </c>
      <c r="G719" t="s">
        <v>2</v>
      </c>
      <c r="H719" t="s">
        <v>2</v>
      </c>
    </row>
    <row r="720" spans="1:9" ht="15.6" x14ac:dyDescent="0.25">
      <c r="A720" s="5" t="s">
        <v>2856</v>
      </c>
      <c r="B720" t="s">
        <v>4767</v>
      </c>
      <c r="C720" t="s">
        <v>4768</v>
      </c>
      <c r="D720" s="5" t="s">
        <v>1558</v>
      </c>
      <c r="E720" t="e">
        <v>#N/A</v>
      </c>
      <c r="F720" t="s">
        <v>5681</v>
      </c>
      <c r="G720" t="e">
        <v>#N/A</v>
      </c>
      <c r="H720" t="e">
        <v>#N/A</v>
      </c>
    </row>
    <row r="721" spans="1:8" ht="15.6" x14ac:dyDescent="0.25">
      <c r="A721" s="5" t="s">
        <v>4197</v>
      </c>
      <c r="B721" t="s">
        <v>3282</v>
      </c>
      <c r="D721" s="5" t="s">
        <v>1560</v>
      </c>
      <c r="E721" t="e">
        <v>#N/A</v>
      </c>
      <c r="F721" t="e">
        <v>#N/A</v>
      </c>
      <c r="G721" t="s">
        <v>2</v>
      </c>
      <c r="H721" t="s">
        <v>2</v>
      </c>
    </row>
    <row r="722" spans="1:8" ht="15.6" x14ac:dyDescent="0.25">
      <c r="A722" s="5" t="s">
        <v>4198</v>
      </c>
      <c r="B722" t="s">
        <v>3282</v>
      </c>
      <c r="D722" s="5" t="s">
        <v>1562</v>
      </c>
      <c r="E722" t="e">
        <v>#N/A</v>
      </c>
      <c r="F722" t="e">
        <v>#N/A</v>
      </c>
      <c r="G722" t="s">
        <v>2</v>
      </c>
      <c r="H722" t="s">
        <v>2</v>
      </c>
    </row>
    <row r="723" spans="1:8" ht="15.6" x14ac:dyDescent="0.25">
      <c r="A723" s="5" t="s">
        <v>1564</v>
      </c>
      <c r="D723" s="5" t="s">
        <v>1564</v>
      </c>
      <c r="E723" t="e">
        <v>#N/A</v>
      </c>
      <c r="F723" t="e">
        <v>#N/A</v>
      </c>
      <c r="G723" t="s">
        <v>2</v>
      </c>
      <c r="H723" t="s">
        <v>2</v>
      </c>
    </row>
    <row r="724" spans="1:8" ht="15.6" x14ac:dyDescent="0.25">
      <c r="A724" s="5" t="s">
        <v>4199</v>
      </c>
      <c r="B724" t="s">
        <v>4769</v>
      </c>
      <c r="C724" t="s">
        <v>3615</v>
      </c>
      <c r="D724" s="5" t="s">
        <v>1566</v>
      </c>
      <c r="E724" t="e">
        <v>#N/A</v>
      </c>
      <c r="F724" t="e">
        <v>#N/A</v>
      </c>
      <c r="G724" t="e">
        <v>#N/A</v>
      </c>
      <c r="H724" t="e">
        <v>#N/A</v>
      </c>
    </row>
    <row r="725" spans="1:8" ht="15.6" x14ac:dyDescent="0.25">
      <c r="A725" s="5" t="s">
        <v>1568</v>
      </c>
      <c r="D725" s="5" t="s">
        <v>1568</v>
      </c>
      <c r="E725" t="e">
        <v>#N/A</v>
      </c>
      <c r="F725" t="e">
        <v>#N/A</v>
      </c>
      <c r="G725" t="s">
        <v>2</v>
      </c>
      <c r="H725" t="s">
        <v>2</v>
      </c>
    </row>
    <row r="726" spans="1:8" ht="15.6" x14ac:dyDescent="0.25">
      <c r="A726" s="5" t="s">
        <v>4200</v>
      </c>
      <c r="B726" t="s">
        <v>3282</v>
      </c>
      <c r="D726" s="5" t="s">
        <v>1570</v>
      </c>
      <c r="E726" t="e">
        <v>#N/A</v>
      </c>
      <c r="F726" t="e">
        <v>#N/A</v>
      </c>
      <c r="G726" t="s">
        <v>2</v>
      </c>
      <c r="H726" t="s">
        <v>2</v>
      </c>
    </row>
    <row r="727" spans="1:8" ht="15.6" x14ac:dyDescent="0.25">
      <c r="A727" s="5" t="s">
        <v>4201</v>
      </c>
      <c r="B727" t="s">
        <v>3885</v>
      </c>
      <c r="D727" s="5" t="s">
        <v>1572</v>
      </c>
      <c r="E727" t="e">
        <v>#N/A</v>
      </c>
      <c r="F727" t="e">
        <v>#N/A</v>
      </c>
      <c r="G727" t="s">
        <v>5704</v>
      </c>
      <c r="H727" t="s">
        <v>2</v>
      </c>
    </row>
    <row r="728" spans="1:8" ht="15.6" x14ac:dyDescent="0.25">
      <c r="A728" s="5" t="s">
        <v>3982</v>
      </c>
      <c r="B728" t="s">
        <v>3893</v>
      </c>
      <c r="D728" s="5" t="s">
        <v>1574</v>
      </c>
      <c r="E728" t="e">
        <v>#N/A</v>
      </c>
      <c r="F728" t="e">
        <v>#N/A</v>
      </c>
      <c r="G728" t="e">
        <v>#N/A</v>
      </c>
      <c r="H728" t="s">
        <v>2</v>
      </c>
    </row>
    <row r="729" spans="1:8" ht="15.6" x14ac:dyDescent="0.25">
      <c r="A729" s="5" t="s">
        <v>4202</v>
      </c>
      <c r="B729" t="s">
        <v>3480</v>
      </c>
      <c r="D729" s="5" t="s">
        <v>1576</v>
      </c>
      <c r="E729" t="e">
        <v>#N/A</v>
      </c>
      <c r="F729" t="e">
        <v>#N/A</v>
      </c>
      <c r="G729" t="e">
        <v>#N/A</v>
      </c>
      <c r="H729" t="s">
        <v>2</v>
      </c>
    </row>
    <row r="730" spans="1:8" ht="15.6" x14ac:dyDescent="0.25">
      <c r="A730" s="5" t="s">
        <v>4203</v>
      </c>
      <c r="B730" t="s">
        <v>4204</v>
      </c>
      <c r="D730" s="5" t="s">
        <v>1578</v>
      </c>
      <c r="E730" t="e">
        <v>#N/A</v>
      </c>
      <c r="F730" t="e">
        <v>#N/A</v>
      </c>
      <c r="G730" t="e">
        <v>#N/A</v>
      </c>
      <c r="H730" t="s">
        <v>2</v>
      </c>
    </row>
    <row r="731" spans="1:8" ht="15.6" x14ac:dyDescent="0.25">
      <c r="A731" s="5" t="s">
        <v>3761</v>
      </c>
      <c r="B731" t="s">
        <v>4770</v>
      </c>
      <c r="C731" t="s">
        <v>3585</v>
      </c>
      <c r="D731" s="5" t="s">
        <v>1580</v>
      </c>
      <c r="E731" t="e">
        <v>#N/A</v>
      </c>
      <c r="F731" t="e">
        <v>#N/A</v>
      </c>
      <c r="G731" t="e">
        <v>#N/A</v>
      </c>
      <c r="H731" t="e">
        <v>#N/A</v>
      </c>
    </row>
    <row r="732" spans="1:8" ht="15.6" x14ac:dyDescent="0.25">
      <c r="A732" s="5" t="s">
        <v>1582</v>
      </c>
      <c r="D732" s="5" t="s">
        <v>1582</v>
      </c>
      <c r="E732" t="e">
        <v>#N/A</v>
      </c>
      <c r="F732" t="e">
        <v>#N/A</v>
      </c>
      <c r="G732" t="s">
        <v>2</v>
      </c>
      <c r="H732" t="s">
        <v>2</v>
      </c>
    </row>
    <row r="733" spans="1:8" ht="15.6" x14ac:dyDescent="0.25">
      <c r="A733" s="5" t="s">
        <v>4205</v>
      </c>
      <c r="B733" t="s">
        <v>3346</v>
      </c>
      <c r="D733" s="5" t="s">
        <v>1584</v>
      </c>
      <c r="E733" t="e">
        <v>#N/A</v>
      </c>
      <c r="F733" t="e">
        <v>#N/A</v>
      </c>
      <c r="G733" t="e">
        <v>#N/A</v>
      </c>
      <c r="H733" t="s">
        <v>2</v>
      </c>
    </row>
    <row r="734" spans="1:8" ht="15.6" x14ac:dyDescent="0.25">
      <c r="A734" s="5" t="s">
        <v>1586</v>
      </c>
      <c r="D734" s="5" t="s">
        <v>1586</v>
      </c>
      <c r="E734" t="e">
        <v>#N/A</v>
      </c>
      <c r="F734" t="e">
        <v>#N/A</v>
      </c>
      <c r="G734" t="s">
        <v>2</v>
      </c>
      <c r="H734" t="s">
        <v>2</v>
      </c>
    </row>
    <row r="735" spans="1:8" ht="15.6" x14ac:dyDescent="0.25">
      <c r="A735" s="5" t="s">
        <v>4206</v>
      </c>
      <c r="B735" t="s">
        <v>4207</v>
      </c>
      <c r="D735" s="5" t="s">
        <v>1588</v>
      </c>
      <c r="E735" t="e">
        <v>#N/A</v>
      </c>
      <c r="F735" t="e">
        <v>#N/A</v>
      </c>
      <c r="G735" t="e">
        <v>#N/A</v>
      </c>
      <c r="H735" t="s">
        <v>2</v>
      </c>
    </row>
    <row r="736" spans="1:8" ht="15.6" x14ac:dyDescent="0.25">
      <c r="A736" s="5" t="s">
        <v>1590</v>
      </c>
      <c r="D736" s="5" t="s">
        <v>1590</v>
      </c>
      <c r="E736" t="e">
        <v>#N/A</v>
      </c>
      <c r="F736" t="e">
        <v>#N/A</v>
      </c>
      <c r="G736" t="s">
        <v>2</v>
      </c>
      <c r="H736" t="s">
        <v>2</v>
      </c>
    </row>
    <row r="737" spans="1:8" ht="15.6" x14ac:dyDescent="0.35">
      <c r="A737" s="2" t="s">
        <v>1592</v>
      </c>
      <c r="D737" s="2" t="s">
        <v>1592</v>
      </c>
      <c r="E737" t="e">
        <v>#N/A</v>
      </c>
      <c r="F737" t="e">
        <v>#N/A</v>
      </c>
      <c r="G737" t="s">
        <v>2</v>
      </c>
      <c r="H737" t="s">
        <v>2</v>
      </c>
    </row>
    <row r="738" spans="1:8" ht="15.6" x14ac:dyDescent="0.25">
      <c r="A738" s="5" t="s">
        <v>4208</v>
      </c>
      <c r="B738" t="s">
        <v>3282</v>
      </c>
      <c r="D738" s="5" t="s">
        <v>1594</v>
      </c>
      <c r="E738" t="e">
        <v>#N/A</v>
      </c>
      <c r="F738" t="e">
        <v>#N/A</v>
      </c>
      <c r="G738" t="s">
        <v>2</v>
      </c>
      <c r="H738" t="s">
        <v>2</v>
      </c>
    </row>
    <row r="739" spans="1:8" ht="15.6" x14ac:dyDescent="0.25">
      <c r="A739" s="5" t="s">
        <v>1596</v>
      </c>
      <c r="D739" s="5" t="s">
        <v>1596</v>
      </c>
      <c r="E739" t="e">
        <v>#N/A</v>
      </c>
      <c r="F739" t="e">
        <v>#N/A</v>
      </c>
      <c r="G739" t="s">
        <v>2</v>
      </c>
      <c r="H739" t="s">
        <v>2</v>
      </c>
    </row>
    <row r="740" spans="1:8" ht="15.6" x14ac:dyDescent="0.25">
      <c r="A740" s="5" t="s">
        <v>4209</v>
      </c>
      <c r="B740" t="s">
        <v>4771</v>
      </c>
      <c r="C740" t="s">
        <v>3615</v>
      </c>
      <c r="D740" s="5" t="s">
        <v>1598</v>
      </c>
      <c r="E740" t="e">
        <v>#N/A</v>
      </c>
      <c r="F740" t="e">
        <v>#N/A</v>
      </c>
      <c r="G740" t="e">
        <v>#N/A</v>
      </c>
      <c r="H740" t="e">
        <v>#N/A</v>
      </c>
    </row>
    <row r="741" spans="1:8" ht="15.6" x14ac:dyDescent="0.25">
      <c r="A741" s="5" t="s">
        <v>1600</v>
      </c>
      <c r="D741" s="5" t="s">
        <v>1600</v>
      </c>
      <c r="E741" t="e">
        <v>#N/A</v>
      </c>
      <c r="F741" t="e">
        <v>#N/A</v>
      </c>
      <c r="G741" t="s">
        <v>2</v>
      </c>
      <c r="H741" t="s">
        <v>2</v>
      </c>
    </row>
    <row r="742" spans="1:8" ht="15.6" x14ac:dyDescent="0.25">
      <c r="A742" s="5" t="s">
        <v>4210</v>
      </c>
      <c r="B742" t="s">
        <v>3282</v>
      </c>
      <c r="D742" s="5" t="s">
        <v>1602</v>
      </c>
      <c r="E742" t="e">
        <v>#N/A</v>
      </c>
      <c r="F742" t="e">
        <v>#N/A</v>
      </c>
      <c r="G742" t="s">
        <v>2</v>
      </c>
      <c r="H742" t="s">
        <v>2</v>
      </c>
    </row>
    <row r="743" spans="1:8" ht="15.6" x14ac:dyDescent="0.25">
      <c r="A743" s="5" t="s">
        <v>2856</v>
      </c>
      <c r="B743" t="s">
        <v>4772</v>
      </c>
      <c r="C743" t="s">
        <v>3615</v>
      </c>
      <c r="D743" s="5" t="s">
        <v>1604</v>
      </c>
      <c r="E743" t="e">
        <v>#N/A</v>
      </c>
      <c r="F743" t="s">
        <v>5681</v>
      </c>
      <c r="G743" t="e">
        <v>#N/A</v>
      </c>
      <c r="H743" t="e">
        <v>#N/A</v>
      </c>
    </row>
    <row r="744" spans="1:8" ht="15.6" x14ac:dyDescent="0.25">
      <c r="A744" s="5" t="s">
        <v>4211</v>
      </c>
      <c r="B744" t="s">
        <v>650</v>
      </c>
      <c r="D744" s="5" t="s">
        <v>1606</v>
      </c>
      <c r="E744" t="e">
        <v>#N/A</v>
      </c>
      <c r="F744" t="e">
        <v>#N/A</v>
      </c>
      <c r="G744" t="s">
        <v>5686</v>
      </c>
      <c r="H744" t="s">
        <v>2</v>
      </c>
    </row>
    <row r="745" spans="1:8" ht="15.6" x14ac:dyDescent="0.25">
      <c r="A745" s="5" t="s">
        <v>2856</v>
      </c>
      <c r="B745" t="s">
        <v>4773</v>
      </c>
      <c r="C745" t="s">
        <v>3615</v>
      </c>
      <c r="D745" s="5" t="s">
        <v>1608</v>
      </c>
      <c r="E745" t="e">
        <v>#N/A</v>
      </c>
      <c r="F745" t="s">
        <v>5681</v>
      </c>
      <c r="G745" t="e">
        <v>#N/A</v>
      </c>
      <c r="H745" t="e">
        <v>#N/A</v>
      </c>
    </row>
    <row r="746" spans="1:8" ht="15.6" x14ac:dyDescent="0.25">
      <c r="A746" s="5" t="s">
        <v>1610</v>
      </c>
      <c r="D746" s="5" t="s">
        <v>1610</v>
      </c>
      <c r="E746" t="e">
        <v>#N/A</v>
      </c>
      <c r="F746" t="e">
        <v>#N/A</v>
      </c>
      <c r="G746" t="s">
        <v>2</v>
      </c>
      <c r="H746" t="s">
        <v>2</v>
      </c>
    </row>
    <row r="747" spans="1:8" ht="15.6" x14ac:dyDescent="0.25">
      <c r="A747" s="5" t="s">
        <v>4033</v>
      </c>
      <c r="B747" t="s">
        <v>3902</v>
      </c>
      <c r="D747" s="5" t="s">
        <v>1612</v>
      </c>
      <c r="E747" t="e">
        <v>#N/A</v>
      </c>
      <c r="F747" t="e">
        <v>#N/A</v>
      </c>
      <c r="G747" t="s">
        <v>5705</v>
      </c>
      <c r="H747" t="s">
        <v>2</v>
      </c>
    </row>
    <row r="748" spans="1:8" ht="15.6" x14ac:dyDescent="0.25">
      <c r="A748" s="5" t="s">
        <v>1614</v>
      </c>
      <c r="D748" s="5" t="s">
        <v>1614</v>
      </c>
      <c r="E748" t="e">
        <v>#N/A</v>
      </c>
      <c r="F748" t="e">
        <v>#N/A</v>
      </c>
      <c r="G748" t="s">
        <v>2</v>
      </c>
      <c r="H748" t="s">
        <v>2</v>
      </c>
    </row>
    <row r="749" spans="1:8" ht="15.6" x14ac:dyDescent="0.25">
      <c r="A749" s="5" t="s">
        <v>4212</v>
      </c>
      <c r="B749" t="s">
        <v>3282</v>
      </c>
      <c r="D749" s="5" t="s">
        <v>1616</v>
      </c>
      <c r="E749" t="e">
        <v>#N/A</v>
      </c>
      <c r="F749" t="e">
        <v>#N/A</v>
      </c>
      <c r="G749" t="s">
        <v>2</v>
      </c>
      <c r="H749" t="s">
        <v>2</v>
      </c>
    </row>
    <row r="750" spans="1:8" ht="15.6" x14ac:dyDescent="0.25">
      <c r="A750" s="5" t="s">
        <v>4213</v>
      </c>
      <c r="B750" t="s">
        <v>4636</v>
      </c>
      <c r="C750" t="s">
        <v>3430</v>
      </c>
      <c r="D750" s="5" t="s">
        <v>1618</v>
      </c>
      <c r="E750" t="e">
        <v>#N/A</v>
      </c>
      <c r="F750" t="e">
        <v>#N/A</v>
      </c>
      <c r="G750" t="e">
        <v>#N/A</v>
      </c>
      <c r="H750" t="s">
        <v>5691</v>
      </c>
    </row>
    <row r="751" spans="1:8" ht="15.6" x14ac:dyDescent="0.25">
      <c r="A751" s="5" t="s">
        <v>1556</v>
      </c>
      <c r="D751" s="5" t="s">
        <v>1556</v>
      </c>
      <c r="E751" t="e">
        <v>#N/A</v>
      </c>
      <c r="F751" t="e">
        <v>#N/A</v>
      </c>
      <c r="G751" t="s">
        <v>2</v>
      </c>
      <c r="H751" t="s">
        <v>2</v>
      </c>
    </row>
    <row r="752" spans="1:8" ht="15.6" x14ac:dyDescent="0.25">
      <c r="A752" s="5" t="s">
        <v>1621</v>
      </c>
      <c r="D752" s="5" t="s">
        <v>1621</v>
      </c>
      <c r="E752" t="e">
        <v>#N/A</v>
      </c>
      <c r="F752" t="e">
        <v>#N/A</v>
      </c>
      <c r="G752" t="s">
        <v>2</v>
      </c>
      <c r="H752" t="s">
        <v>2</v>
      </c>
    </row>
    <row r="753" spans="1:8" ht="15.6" x14ac:dyDescent="0.25">
      <c r="A753" s="5" t="s">
        <v>4214</v>
      </c>
      <c r="B753" t="s">
        <v>1623</v>
      </c>
      <c r="C753" t="s">
        <v>3282</v>
      </c>
      <c r="D753" s="5" t="s">
        <v>1624</v>
      </c>
      <c r="E753" t="e">
        <v>#N/A</v>
      </c>
      <c r="F753" t="e">
        <v>#N/A</v>
      </c>
      <c r="G753" t="s">
        <v>5732</v>
      </c>
      <c r="H753" t="s">
        <v>2</v>
      </c>
    </row>
    <row r="754" spans="1:8" ht="15.6" x14ac:dyDescent="0.25">
      <c r="A754" s="5" t="s">
        <v>4215</v>
      </c>
      <c r="B754" t="s">
        <v>4216</v>
      </c>
      <c r="D754" s="5" t="s">
        <v>1626</v>
      </c>
      <c r="E754" t="e">
        <v>#N/A</v>
      </c>
      <c r="F754" t="e">
        <v>#N/A</v>
      </c>
      <c r="G754" t="s">
        <v>5680</v>
      </c>
      <c r="H754" t="s">
        <v>2</v>
      </c>
    </row>
    <row r="755" spans="1:8" ht="15.6" x14ac:dyDescent="0.25">
      <c r="A755" s="5" t="s">
        <v>4217</v>
      </c>
      <c r="B755" t="s">
        <v>3282</v>
      </c>
      <c r="D755" s="5" t="s">
        <v>1629</v>
      </c>
      <c r="E755" t="e">
        <v>#N/A</v>
      </c>
      <c r="F755" t="e">
        <v>#N/A</v>
      </c>
      <c r="G755" t="s">
        <v>2</v>
      </c>
      <c r="H755" t="s">
        <v>2</v>
      </c>
    </row>
    <row r="756" spans="1:8" ht="15.6" x14ac:dyDescent="0.25">
      <c r="A756" s="5" t="s">
        <v>4218</v>
      </c>
      <c r="B756" t="s">
        <v>4195</v>
      </c>
      <c r="D756" s="5" t="s">
        <v>1631</v>
      </c>
      <c r="E756" t="e">
        <v>#N/A</v>
      </c>
      <c r="F756" t="e">
        <v>#N/A</v>
      </c>
      <c r="G756" t="s">
        <v>5731</v>
      </c>
      <c r="H756" t="s">
        <v>2</v>
      </c>
    </row>
    <row r="757" spans="1:8" ht="15.6" x14ac:dyDescent="0.25">
      <c r="A757" s="5" t="s">
        <v>3741</v>
      </c>
      <c r="B757" t="s">
        <v>4774</v>
      </c>
      <c r="C757" t="s">
        <v>3615</v>
      </c>
      <c r="D757" s="5" t="s">
        <v>1633</v>
      </c>
      <c r="E757" t="e">
        <v>#N/A</v>
      </c>
      <c r="F757" t="e">
        <v>#N/A</v>
      </c>
      <c r="G757" t="e">
        <v>#N/A</v>
      </c>
      <c r="H757" t="e">
        <v>#N/A</v>
      </c>
    </row>
    <row r="758" spans="1:8" ht="15.6" x14ac:dyDescent="0.25">
      <c r="A758" s="5" t="s">
        <v>1635</v>
      </c>
      <c r="D758" s="5" t="s">
        <v>1635</v>
      </c>
      <c r="E758" t="e">
        <v>#N/A</v>
      </c>
      <c r="F758" t="e">
        <v>#N/A</v>
      </c>
      <c r="G758" t="s">
        <v>2</v>
      </c>
      <c r="H758" t="s">
        <v>2</v>
      </c>
    </row>
    <row r="759" spans="1:8" ht="15.6" x14ac:dyDescent="0.25">
      <c r="A759" s="5" t="s">
        <v>4219</v>
      </c>
      <c r="B759" t="s">
        <v>3282</v>
      </c>
      <c r="D759" s="5" t="s">
        <v>1637</v>
      </c>
      <c r="E759" t="e">
        <v>#N/A</v>
      </c>
      <c r="F759" t="e">
        <v>#N/A</v>
      </c>
      <c r="G759" t="s">
        <v>2</v>
      </c>
      <c r="H759" t="s">
        <v>2</v>
      </c>
    </row>
    <row r="760" spans="1:8" ht="15.6" x14ac:dyDescent="0.25">
      <c r="A760" s="5" t="s">
        <v>1639</v>
      </c>
      <c r="D760" s="5" t="s">
        <v>1639</v>
      </c>
      <c r="E760" t="e">
        <v>#N/A</v>
      </c>
      <c r="F760" t="e">
        <v>#N/A</v>
      </c>
      <c r="G760" t="s">
        <v>2</v>
      </c>
      <c r="H760" t="s">
        <v>2</v>
      </c>
    </row>
    <row r="761" spans="1:8" ht="15.6" x14ac:dyDescent="0.25">
      <c r="A761" s="5" t="s">
        <v>4220</v>
      </c>
      <c r="B761" t="s">
        <v>3631</v>
      </c>
      <c r="D761" s="5" t="s">
        <v>1641</v>
      </c>
      <c r="E761" t="e">
        <v>#N/A</v>
      </c>
      <c r="F761" t="e">
        <v>#N/A</v>
      </c>
      <c r="G761" t="s">
        <v>5715</v>
      </c>
      <c r="H761" t="s">
        <v>2</v>
      </c>
    </row>
    <row r="762" spans="1:8" ht="15.6" x14ac:dyDescent="0.25">
      <c r="A762" s="5" t="s">
        <v>1643</v>
      </c>
      <c r="D762" s="5" t="s">
        <v>1643</v>
      </c>
      <c r="E762" t="e">
        <v>#N/A</v>
      </c>
      <c r="F762" t="e">
        <v>#N/A</v>
      </c>
      <c r="G762" t="s">
        <v>2</v>
      </c>
      <c r="H762" t="s">
        <v>2</v>
      </c>
    </row>
    <row r="763" spans="1:8" ht="15.6" x14ac:dyDescent="0.25">
      <c r="A763" s="5" t="s">
        <v>4221</v>
      </c>
      <c r="B763" t="s">
        <v>4222</v>
      </c>
      <c r="D763" s="5" t="s">
        <v>1646</v>
      </c>
      <c r="E763" t="e">
        <v>#N/A</v>
      </c>
      <c r="F763" t="e">
        <v>#N/A</v>
      </c>
      <c r="G763" t="e">
        <v>#N/A</v>
      </c>
      <c r="H763" t="s">
        <v>2</v>
      </c>
    </row>
    <row r="764" spans="1:8" ht="15.6" x14ac:dyDescent="0.25">
      <c r="A764" s="5" t="s">
        <v>1649</v>
      </c>
      <c r="D764" s="5" t="s">
        <v>1649</v>
      </c>
      <c r="E764" t="e">
        <v>#N/A</v>
      </c>
      <c r="F764" t="s">
        <v>5733</v>
      </c>
      <c r="G764" t="s">
        <v>2</v>
      </c>
      <c r="H764" t="s">
        <v>2</v>
      </c>
    </row>
    <row r="765" spans="1:8" ht="15.6" x14ac:dyDescent="0.25">
      <c r="A765" s="5" t="s">
        <v>1651</v>
      </c>
      <c r="D765" s="5" t="s">
        <v>1651</v>
      </c>
      <c r="E765" t="e">
        <v>#N/A</v>
      </c>
      <c r="F765" t="e">
        <v>#N/A</v>
      </c>
      <c r="G765" t="s">
        <v>2</v>
      </c>
      <c r="H765" t="s">
        <v>2</v>
      </c>
    </row>
    <row r="766" spans="1:8" ht="15.6" x14ac:dyDescent="0.25">
      <c r="A766" s="5" t="s">
        <v>4223</v>
      </c>
      <c r="B766" t="s">
        <v>3347</v>
      </c>
      <c r="D766" s="5" t="s">
        <v>1653</v>
      </c>
      <c r="E766" t="e">
        <v>#N/A</v>
      </c>
      <c r="F766" t="e">
        <v>#N/A</v>
      </c>
      <c r="G766" t="s">
        <v>5680</v>
      </c>
      <c r="H766" t="s">
        <v>2</v>
      </c>
    </row>
    <row r="767" spans="1:8" ht="15.6" x14ac:dyDescent="0.25">
      <c r="A767" s="5" t="s">
        <v>4224</v>
      </c>
      <c r="B767" t="s">
        <v>3282</v>
      </c>
      <c r="D767" s="5" t="s">
        <v>1655</v>
      </c>
      <c r="E767" t="e">
        <v>#N/A</v>
      </c>
      <c r="F767" t="e">
        <v>#N/A</v>
      </c>
      <c r="G767" t="s">
        <v>2</v>
      </c>
      <c r="H767" t="s">
        <v>2</v>
      </c>
    </row>
    <row r="768" spans="1:8" ht="15.6" x14ac:dyDescent="0.25">
      <c r="A768" s="5" t="s">
        <v>1657</v>
      </c>
      <c r="D768" s="5" t="s">
        <v>1657</v>
      </c>
      <c r="E768" t="e">
        <v>#N/A</v>
      </c>
      <c r="F768" t="e">
        <v>#N/A</v>
      </c>
      <c r="G768" t="s">
        <v>2</v>
      </c>
      <c r="H768" t="s">
        <v>2</v>
      </c>
    </row>
    <row r="769" spans="1:8" ht="15.6" x14ac:dyDescent="0.25">
      <c r="A769" s="5" t="s">
        <v>4225</v>
      </c>
      <c r="B769" t="s">
        <v>3471</v>
      </c>
      <c r="D769" s="5" t="s">
        <v>1659</v>
      </c>
      <c r="E769" t="e">
        <v>#N/A</v>
      </c>
      <c r="F769" t="e">
        <v>#N/A</v>
      </c>
      <c r="G769" t="e">
        <v>#N/A</v>
      </c>
      <c r="H769" t="s">
        <v>2</v>
      </c>
    </row>
    <row r="770" spans="1:8" ht="15.6" x14ac:dyDescent="0.25">
      <c r="A770" s="5" t="s">
        <v>4226</v>
      </c>
      <c r="B770" t="s">
        <v>4227</v>
      </c>
      <c r="D770" s="5" t="s">
        <v>1661</v>
      </c>
      <c r="E770" t="e">
        <v>#N/A</v>
      </c>
      <c r="F770" t="e">
        <v>#N/A</v>
      </c>
      <c r="G770" t="e">
        <v>#N/A</v>
      </c>
      <c r="H770" t="s">
        <v>2</v>
      </c>
    </row>
    <row r="771" spans="1:8" ht="15.6" x14ac:dyDescent="0.25">
      <c r="A771" s="5" t="s">
        <v>3875</v>
      </c>
      <c r="B771" t="s">
        <v>4775</v>
      </c>
      <c r="C771" t="s">
        <v>3585</v>
      </c>
      <c r="D771" s="5" t="s">
        <v>1663</v>
      </c>
      <c r="E771" t="e">
        <v>#N/A</v>
      </c>
      <c r="F771" t="e">
        <v>#N/A</v>
      </c>
      <c r="G771" t="e">
        <v>#N/A</v>
      </c>
      <c r="H771" t="e">
        <v>#N/A</v>
      </c>
    </row>
    <row r="772" spans="1:8" ht="15.6" x14ac:dyDescent="0.25">
      <c r="A772" s="5" t="s">
        <v>1665</v>
      </c>
      <c r="D772" s="5" t="s">
        <v>1665</v>
      </c>
      <c r="E772" t="e">
        <v>#N/A</v>
      </c>
      <c r="F772" t="e">
        <v>#N/A</v>
      </c>
      <c r="G772" t="s">
        <v>2</v>
      </c>
      <c r="H772" t="s">
        <v>2</v>
      </c>
    </row>
    <row r="773" spans="1:8" ht="15.6" x14ac:dyDescent="0.25">
      <c r="A773" s="5" t="s">
        <v>1667</v>
      </c>
      <c r="D773" s="5" t="s">
        <v>1667</v>
      </c>
      <c r="E773" t="e">
        <v>#N/A</v>
      </c>
      <c r="F773" t="e">
        <v>#N/A</v>
      </c>
      <c r="G773" t="s">
        <v>2</v>
      </c>
      <c r="H773" t="s">
        <v>2</v>
      </c>
    </row>
    <row r="774" spans="1:8" ht="15.6" x14ac:dyDescent="0.25">
      <c r="A774" s="5" t="s">
        <v>4228</v>
      </c>
      <c r="B774" t="s">
        <v>4229</v>
      </c>
      <c r="D774" s="5" t="s">
        <v>1669</v>
      </c>
      <c r="E774" t="e">
        <v>#N/A</v>
      </c>
      <c r="F774" t="e">
        <v>#N/A</v>
      </c>
      <c r="G774" t="e">
        <v>#N/A</v>
      </c>
      <c r="H774" t="s">
        <v>2</v>
      </c>
    </row>
    <row r="775" spans="1:8" ht="15.6" x14ac:dyDescent="0.25">
      <c r="A775" s="5" t="s">
        <v>1672</v>
      </c>
      <c r="D775" s="5" t="s">
        <v>1672</v>
      </c>
      <c r="E775" t="e">
        <v>#N/A</v>
      </c>
      <c r="F775" t="e">
        <v>#N/A</v>
      </c>
      <c r="G775" t="s">
        <v>2</v>
      </c>
      <c r="H775" t="s">
        <v>2</v>
      </c>
    </row>
    <row r="776" spans="1:8" ht="15.6" x14ac:dyDescent="0.25">
      <c r="A776" s="5" t="s">
        <v>1674</v>
      </c>
      <c r="D776" s="5" t="s">
        <v>1674</v>
      </c>
      <c r="E776" t="e">
        <v>#N/A</v>
      </c>
      <c r="F776" t="e">
        <v>#N/A</v>
      </c>
      <c r="G776" t="s">
        <v>2</v>
      </c>
      <c r="H776" t="s">
        <v>2</v>
      </c>
    </row>
    <row r="777" spans="1:8" ht="15.6" x14ac:dyDescent="0.25">
      <c r="A777" s="5" t="s">
        <v>4230</v>
      </c>
      <c r="B777" t="s">
        <v>4231</v>
      </c>
      <c r="D777" s="5" t="s">
        <v>1676</v>
      </c>
      <c r="E777" t="e">
        <v>#N/A</v>
      </c>
      <c r="F777" t="e">
        <v>#N/A</v>
      </c>
      <c r="G777" t="e">
        <v>#N/A</v>
      </c>
      <c r="H777" t="s">
        <v>2</v>
      </c>
    </row>
    <row r="778" spans="1:8" ht="15.6" x14ac:dyDescent="0.25">
      <c r="A778" s="5" t="s">
        <v>1678</v>
      </c>
      <c r="D778" s="5" t="s">
        <v>1678</v>
      </c>
      <c r="E778" t="e">
        <v>#N/A</v>
      </c>
      <c r="F778" t="s">
        <v>3266</v>
      </c>
      <c r="G778" t="s">
        <v>2</v>
      </c>
      <c r="H778" t="s">
        <v>2</v>
      </c>
    </row>
    <row r="779" spans="1:8" ht="15.6" x14ac:dyDescent="0.25">
      <c r="A779" s="5" t="s">
        <v>968</v>
      </c>
      <c r="D779" s="5" t="s">
        <v>968</v>
      </c>
      <c r="E779" t="e">
        <v>#N/A</v>
      </c>
      <c r="F779" t="s">
        <v>3263</v>
      </c>
      <c r="G779" t="s">
        <v>2</v>
      </c>
      <c r="H779" t="s">
        <v>2</v>
      </c>
    </row>
    <row r="780" spans="1:8" ht="15.6" x14ac:dyDescent="0.25">
      <c r="A780" s="5" t="s">
        <v>1681</v>
      </c>
      <c r="D780" s="5" t="s">
        <v>1681</v>
      </c>
      <c r="E780" t="e">
        <v>#N/A</v>
      </c>
      <c r="F780" t="e">
        <v>#N/A</v>
      </c>
      <c r="G780" t="s">
        <v>2</v>
      </c>
      <c r="H780" t="s">
        <v>2</v>
      </c>
    </row>
    <row r="781" spans="1:8" ht="15.6" x14ac:dyDescent="0.25">
      <c r="A781" s="5" t="s">
        <v>4232</v>
      </c>
      <c r="B781" t="s">
        <v>4776</v>
      </c>
      <c r="C781" t="s">
        <v>3615</v>
      </c>
      <c r="D781" s="5" t="s">
        <v>1683</v>
      </c>
      <c r="E781" t="e">
        <v>#N/A</v>
      </c>
      <c r="F781" t="e">
        <v>#N/A</v>
      </c>
      <c r="G781" t="e">
        <v>#N/A</v>
      </c>
      <c r="H781" t="e">
        <v>#N/A</v>
      </c>
    </row>
    <row r="782" spans="1:8" ht="15.6" x14ac:dyDescent="0.25">
      <c r="A782" s="5" t="s">
        <v>4233</v>
      </c>
      <c r="B782" t="s">
        <v>3740</v>
      </c>
      <c r="D782" s="5" t="s">
        <v>1685</v>
      </c>
      <c r="E782" t="e">
        <v>#N/A</v>
      </c>
      <c r="F782" t="e">
        <v>#N/A</v>
      </c>
      <c r="G782" t="e">
        <v>#N/A</v>
      </c>
      <c r="H782" t="s">
        <v>2</v>
      </c>
    </row>
    <row r="783" spans="1:8" ht="15.6" x14ac:dyDescent="0.25">
      <c r="A783" s="5" t="s">
        <v>4234</v>
      </c>
      <c r="B783" t="s">
        <v>4235</v>
      </c>
      <c r="D783" s="5" t="s">
        <v>1687</v>
      </c>
      <c r="E783" t="e">
        <v>#N/A</v>
      </c>
      <c r="F783" t="e">
        <v>#N/A</v>
      </c>
      <c r="G783" t="e">
        <v>#N/A</v>
      </c>
      <c r="H783" t="s">
        <v>2</v>
      </c>
    </row>
    <row r="784" spans="1:8" ht="15.6" x14ac:dyDescent="0.25">
      <c r="A784" s="5" t="s">
        <v>4236</v>
      </c>
      <c r="B784" t="s">
        <v>3372</v>
      </c>
      <c r="D784" s="5" t="s">
        <v>1689</v>
      </c>
      <c r="E784" t="e">
        <v>#N/A</v>
      </c>
      <c r="F784" t="e">
        <v>#N/A</v>
      </c>
      <c r="G784" t="e">
        <v>#N/A</v>
      </c>
      <c r="H784" t="s">
        <v>2</v>
      </c>
    </row>
    <row r="785" spans="1:8" ht="15.6" x14ac:dyDescent="0.25">
      <c r="A785" s="5" t="s">
        <v>4237</v>
      </c>
      <c r="B785" t="s">
        <v>3282</v>
      </c>
      <c r="D785" s="5" t="s">
        <v>1691</v>
      </c>
      <c r="E785" t="e">
        <v>#N/A</v>
      </c>
      <c r="F785" t="e">
        <v>#N/A</v>
      </c>
      <c r="G785" t="s">
        <v>2</v>
      </c>
      <c r="H785" t="s">
        <v>2</v>
      </c>
    </row>
    <row r="786" spans="1:8" ht="15.6" x14ac:dyDescent="0.25">
      <c r="A786" s="5" t="s">
        <v>4238</v>
      </c>
      <c r="B786" t="s">
        <v>4777</v>
      </c>
      <c r="C786" t="s">
        <v>3615</v>
      </c>
      <c r="D786" s="5" t="s">
        <v>1693</v>
      </c>
      <c r="E786" t="e">
        <v>#N/A</v>
      </c>
      <c r="F786" t="e">
        <v>#N/A</v>
      </c>
      <c r="G786" t="e">
        <v>#N/A</v>
      </c>
      <c r="H786" t="e">
        <v>#N/A</v>
      </c>
    </row>
    <row r="787" spans="1:8" ht="15.6" x14ac:dyDescent="0.25">
      <c r="A787" s="5" t="s">
        <v>4218</v>
      </c>
      <c r="B787" t="s">
        <v>3471</v>
      </c>
      <c r="D787" s="5" t="s">
        <v>1695</v>
      </c>
      <c r="E787" t="e">
        <v>#N/A</v>
      </c>
      <c r="F787" t="e">
        <v>#N/A</v>
      </c>
      <c r="G787" t="e">
        <v>#N/A</v>
      </c>
      <c r="H787" t="s">
        <v>2</v>
      </c>
    </row>
    <row r="788" spans="1:8" ht="15.6" x14ac:dyDescent="0.25">
      <c r="A788" s="5" t="s">
        <v>4239</v>
      </c>
      <c r="B788" t="s">
        <v>3324</v>
      </c>
      <c r="D788" s="5" t="s">
        <v>1697</v>
      </c>
      <c r="E788" t="e">
        <v>#N/A</v>
      </c>
      <c r="F788" t="e">
        <v>#N/A</v>
      </c>
      <c r="G788" t="e">
        <v>#N/A</v>
      </c>
      <c r="H788" t="s">
        <v>2</v>
      </c>
    </row>
    <row r="789" spans="1:8" ht="15.6" x14ac:dyDescent="0.25">
      <c r="A789" s="5" t="s">
        <v>1699</v>
      </c>
      <c r="D789" s="5" t="s">
        <v>1699</v>
      </c>
      <c r="E789" t="e">
        <v>#N/A</v>
      </c>
      <c r="F789" t="e">
        <v>#N/A</v>
      </c>
      <c r="G789" t="s">
        <v>2</v>
      </c>
      <c r="H789" t="s">
        <v>2</v>
      </c>
    </row>
    <row r="790" spans="1:8" ht="15.6" x14ac:dyDescent="0.25">
      <c r="A790" s="5" t="s">
        <v>1702</v>
      </c>
      <c r="D790" s="5" t="s">
        <v>1702</v>
      </c>
      <c r="E790" t="e">
        <v>#N/A</v>
      </c>
      <c r="F790" t="e">
        <v>#N/A</v>
      </c>
      <c r="G790" t="s">
        <v>2</v>
      </c>
      <c r="H790" t="s">
        <v>2</v>
      </c>
    </row>
    <row r="791" spans="1:8" ht="15.6" x14ac:dyDescent="0.25">
      <c r="A791" s="5" t="s">
        <v>4240</v>
      </c>
      <c r="B791" t="s">
        <v>3591</v>
      </c>
      <c r="D791" s="5" t="s">
        <v>1704</v>
      </c>
      <c r="E791" t="e">
        <v>#N/A</v>
      </c>
      <c r="F791" t="e">
        <v>#N/A</v>
      </c>
      <c r="G791" t="e">
        <v>#N/A</v>
      </c>
      <c r="H791" t="s">
        <v>2</v>
      </c>
    </row>
    <row r="792" spans="1:8" ht="15.6" x14ac:dyDescent="0.25">
      <c r="A792" s="5" t="s">
        <v>4241</v>
      </c>
      <c r="B792" t="s">
        <v>4242</v>
      </c>
      <c r="D792" s="5" t="s">
        <v>1706</v>
      </c>
      <c r="E792" t="e">
        <v>#N/A</v>
      </c>
      <c r="F792" t="e">
        <v>#N/A</v>
      </c>
      <c r="G792" t="e">
        <v>#N/A</v>
      </c>
      <c r="H792" t="s">
        <v>2</v>
      </c>
    </row>
    <row r="793" spans="1:8" ht="15.6" x14ac:dyDescent="0.25">
      <c r="A793" s="5" t="s">
        <v>4243</v>
      </c>
      <c r="B793" t="s">
        <v>3282</v>
      </c>
      <c r="D793" s="5" t="s">
        <v>1709</v>
      </c>
      <c r="E793" t="e">
        <v>#N/A</v>
      </c>
      <c r="F793" t="e">
        <v>#N/A</v>
      </c>
      <c r="G793" t="s">
        <v>2</v>
      </c>
      <c r="H793" t="s">
        <v>2</v>
      </c>
    </row>
    <row r="794" spans="1:8" ht="15.6" x14ac:dyDescent="0.25">
      <c r="A794" s="5" t="s">
        <v>1711</v>
      </c>
      <c r="D794" s="5" t="s">
        <v>1711</v>
      </c>
      <c r="E794" t="e">
        <v>#N/A</v>
      </c>
      <c r="F794" t="e">
        <v>#N/A</v>
      </c>
      <c r="G794" t="s">
        <v>2</v>
      </c>
      <c r="H794" t="s">
        <v>2</v>
      </c>
    </row>
    <row r="795" spans="1:8" ht="15.6" x14ac:dyDescent="0.25">
      <c r="A795" s="5" t="s">
        <v>4244</v>
      </c>
      <c r="B795" t="s">
        <v>3282</v>
      </c>
      <c r="D795" s="5" t="s">
        <v>1713</v>
      </c>
      <c r="E795" t="e">
        <v>#N/A</v>
      </c>
      <c r="F795" t="e">
        <v>#N/A</v>
      </c>
      <c r="G795" t="s">
        <v>2</v>
      </c>
      <c r="H795" t="s">
        <v>2</v>
      </c>
    </row>
    <row r="796" spans="1:8" ht="15.6" x14ac:dyDescent="0.25">
      <c r="A796" s="5" t="s">
        <v>4017</v>
      </c>
      <c r="B796" t="s">
        <v>4778</v>
      </c>
      <c r="C796" t="s">
        <v>3615</v>
      </c>
      <c r="D796" s="5" t="s">
        <v>1715</v>
      </c>
      <c r="E796" t="e">
        <v>#N/A</v>
      </c>
      <c r="F796" t="e">
        <v>#N/A</v>
      </c>
      <c r="G796" t="e">
        <v>#N/A</v>
      </c>
      <c r="H796" t="e">
        <v>#N/A</v>
      </c>
    </row>
    <row r="797" spans="1:8" ht="15.6" x14ac:dyDescent="0.25">
      <c r="A797" s="5" t="s">
        <v>4245</v>
      </c>
      <c r="B797" t="s">
        <v>3613</v>
      </c>
      <c r="D797" s="5" t="s">
        <v>1717</v>
      </c>
      <c r="E797" t="e">
        <v>#N/A</v>
      </c>
      <c r="F797" t="e">
        <v>#N/A</v>
      </c>
      <c r="G797" t="s">
        <v>5684</v>
      </c>
      <c r="H797" t="s">
        <v>2</v>
      </c>
    </row>
    <row r="798" spans="1:8" ht="15.6" x14ac:dyDescent="0.25">
      <c r="A798" s="5" t="s">
        <v>4246</v>
      </c>
      <c r="B798" t="s">
        <v>3769</v>
      </c>
      <c r="D798" s="5" t="s">
        <v>1719</v>
      </c>
      <c r="E798" t="e">
        <v>#N/A</v>
      </c>
      <c r="F798" t="e">
        <v>#N/A</v>
      </c>
      <c r="G798" t="e">
        <v>#N/A</v>
      </c>
      <c r="H798" t="s">
        <v>2</v>
      </c>
    </row>
    <row r="799" spans="1:8" ht="15.6" x14ac:dyDescent="0.25">
      <c r="A799" s="5" t="s">
        <v>4247</v>
      </c>
      <c r="B799" t="s">
        <v>3613</v>
      </c>
      <c r="D799" s="5" t="s">
        <v>1721</v>
      </c>
      <c r="E799" t="e">
        <v>#N/A</v>
      </c>
      <c r="F799" t="e">
        <v>#N/A</v>
      </c>
      <c r="G799" t="s">
        <v>5684</v>
      </c>
      <c r="H799" t="s">
        <v>2</v>
      </c>
    </row>
    <row r="800" spans="1:8" ht="15.6" x14ac:dyDescent="0.25">
      <c r="A800" s="5" t="s">
        <v>4248</v>
      </c>
      <c r="B800" t="s">
        <v>3282</v>
      </c>
      <c r="D800" s="5" t="s">
        <v>1723</v>
      </c>
      <c r="E800" t="e">
        <v>#N/A</v>
      </c>
      <c r="F800" t="e">
        <v>#N/A</v>
      </c>
      <c r="G800" t="s">
        <v>2</v>
      </c>
      <c r="H800" t="s">
        <v>2</v>
      </c>
    </row>
    <row r="801" spans="1:8" ht="15.6" x14ac:dyDescent="0.25">
      <c r="A801" s="5" t="s">
        <v>4249</v>
      </c>
      <c r="B801" t="s">
        <v>3282</v>
      </c>
      <c r="D801" s="5" t="s">
        <v>1725</v>
      </c>
      <c r="E801" t="e">
        <v>#N/A</v>
      </c>
      <c r="F801" t="e">
        <v>#N/A</v>
      </c>
      <c r="G801" t="s">
        <v>2</v>
      </c>
      <c r="H801" t="s">
        <v>2</v>
      </c>
    </row>
    <row r="802" spans="1:8" ht="15.6" x14ac:dyDescent="0.25">
      <c r="A802" s="5" t="s">
        <v>4250</v>
      </c>
      <c r="B802" t="s">
        <v>4251</v>
      </c>
      <c r="D802" s="5" t="s">
        <v>1727</v>
      </c>
      <c r="E802" t="e">
        <v>#N/A</v>
      </c>
      <c r="F802" t="e">
        <v>#N/A</v>
      </c>
      <c r="G802" t="e">
        <v>#N/A</v>
      </c>
      <c r="H802" t="s">
        <v>2</v>
      </c>
    </row>
    <row r="803" spans="1:8" ht="15.6" x14ac:dyDescent="0.25">
      <c r="A803" s="5" t="s">
        <v>1730</v>
      </c>
      <c r="D803" s="5" t="s">
        <v>1730</v>
      </c>
      <c r="E803" t="e">
        <v>#N/A</v>
      </c>
      <c r="F803" t="e">
        <v>#N/A</v>
      </c>
      <c r="G803" t="s">
        <v>2</v>
      </c>
      <c r="H803" t="s">
        <v>2</v>
      </c>
    </row>
    <row r="804" spans="1:8" ht="15.6" x14ac:dyDescent="0.25">
      <c r="A804" s="5" t="s">
        <v>4252</v>
      </c>
      <c r="B804" t="s">
        <v>3459</v>
      </c>
      <c r="D804" s="5" t="s">
        <v>1732</v>
      </c>
      <c r="E804" t="e">
        <v>#N/A</v>
      </c>
      <c r="F804" t="e">
        <v>#N/A</v>
      </c>
      <c r="G804" t="e">
        <v>#N/A</v>
      </c>
      <c r="H804" t="s">
        <v>2</v>
      </c>
    </row>
    <row r="805" spans="1:8" ht="15.6" x14ac:dyDescent="0.25">
      <c r="A805" s="5" t="s">
        <v>4253</v>
      </c>
      <c r="B805" t="s">
        <v>3282</v>
      </c>
      <c r="D805" s="5" t="s">
        <v>1735</v>
      </c>
      <c r="E805" t="e">
        <v>#N/A</v>
      </c>
      <c r="F805" t="e">
        <v>#N/A</v>
      </c>
      <c r="G805" t="s">
        <v>2</v>
      </c>
      <c r="H805" t="s">
        <v>2</v>
      </c>
    </row>
    <row r="806" spans="1:8" ht="15.6" x14ac:dyDescent="0.25">
      <c r="A806" s="5" t="s">
        <v>3741</v>
      </c>
      <c r="B806" t="s">
        <v>4779</v>
      </c>
      <c r="C806" t="s">
        <v>3585</v>
      </c>
      <c r="D806" s="5" t="s">
        <v>1737</v>
      </c>
      <c r="E806" t="e">
        <v>#N/A</v>
      </c>
      <c r="F806" t="e">
        <v>#N/A</v>
      </c>
      <c r="G806" t="e">
        <v>#N/A</v>
      </c>
      <c r="H806" t="e">
        <v>#N/A</v>
      </c>
    </row>
    <row r="807" spans="1:8" ht="15.6" x14ac:dyDescent="0.25">
      <c r="A807" s="5" t="s">
        <v>4254</v>
      </c>
      <c r="B807" t="s">
        <v>3282</v>
      </c>
      <c r="D807" s="5" t="s">
        <v>1739</v>
      </c>
      <c r="E807" t="e">
        <v>#N/A</v>
      </c>
      <c r="F807" t="e">
        <v>#N/A</v>
      </c>
      <c r="G807" t="s">
        <v>2</v>
      </c>
      <c r="H807" t="s">
        <v>2</v>
      </c>
    </row>
    <row r="808" spans="1:8" ht="15.6" x14ac:dyDescent="0.25">
      <c r="A808" s="5" t="s">
        <v>3738</v>
      </c>
      <c r="B808" t="s">
        <v>3769</v>
      </c>
      <c r="D808" s="5" t="s">
        <v>1741</v>
      </c>
      <c r="E808" t="e">
        <v>#N/A</v>
      </c>
      <c r="F808" t="e">
        <v>#N/A</v>
      </c>
      <c r="G808" t="e">
        <v>#N/A</v>
      </c>
      <c r="H808" t="s">
        <v>2</v>
      </c>
    </row>
    <row r="809" spans="1:8" ht="15.6" x14ac:dyDescent="0.25">
      <c r="A809" s="5" t="s">
        <v>1744</v>
      </c>
      <c r="D809" s="5" t="s">
        <v>1744</v>
      </c>
      <c r="E809" t="e">
        <v>#N/A</v>
      </c>
      <c r="F809" t="e">
        <v>#N/A</v>
      </c>
      <c r="G809" t="s">
        <v>2</v>
      </c>
      <c r="H809" t="s">
        <v>2</v>
      </c>
    </row>
    <row r="810" spans="1:8" ht="15.6" x14ac:dyDescent="0.25">
      <c r="A810" s="5" t="s">
        <v>1746</v>
      </c>
      <c r="D810" s="5" t="s">
        <v>1746</v>
      </c>
      <c r="E810" t="e">
        <v>#N/A</v>
      </c>
      <c r="F810" t="e">
        <v>#N/A</v>
      </c>
      <c r="G810" t="s">
        <v>2</v>
      </c>
      <c r="H810" t="s">
        <v>2</v>
      </c>
    </row>
    <row r="811" spans="1:8" ht="15.6" x14ac:dyDescent="0.25">
      <c r="A811" s="5" t="s">
        <v>3781</v>
      </c>
      <c r="B811" t="s">
        <v>4780</v>
      </c>
      <c r="C811" t="s">
        <v>3615</v>
      </c>
      <c r="D811" s="5" t="s">
        <v>1748</v>
      </c>
      <c r="E811" t="e">
        <v>#N/A</v>
      </c>
      <c r="F811" t="e">
        <v>#N/A</v>
      </c>
      <c r="G811" t="e">
        <v>#N/A</v>
      </c>
      <c r="H811" t="e">
        <v>#N/A</v>
      </c>
    </row>
    <row r="812" spans="1:8" ht="15.6" x14ac:dyDescent="0.25">
      <c r="A812" s="5" t="s">
        <v>4255</v>
      </c>
      <c r="B812" t="s">
        <v>4256</v>
      </c>
      <c r="D812" s="5" t="s">
        <v>1750</v>
      </c>
      <c r="E812" t="e">
        <v>#N/A</v>
      </c>
      <c r="F812" t="e">
        <v>#N/A</v>
      </c>
      <c r="G812" t="e">
        <v>#N/A</v>
      </c>
      <c r="H812" t="s">
        <v>2</v>
      </c>
    </row>
    <row r="813" spans="1:8" ht="15.6" x14ac:dyDescent="0.25">
      <c r="A813" s="5" t="s">
        <v>1752</v>
      </c>
      <c r="D813" s="5" t="s">
        <v>1752</v>
      </c>
      <c r="E813" t="e">
        <v>#N/A</v>
      </c>
      <c r="F813" t="e">
        <v>#N/A</v>
      </c>
      <c r="G813" t="s">
        <v>2</v>
      </c>
      <c r="H813" t="s">
        <v>2</v>
      </c>
    </row>
    <row r="814" spans="1:8" ht="15.6" x14ac:dyDescent="0.25">
      <c r="A814" s="5" t="s">
        <v>1755</v>
      </c>
      <c r="D814" s="5" t="s">
        <v>1755</v>
      </c>
      <c r="E814" t="e">
        <v>#N/A</v>
      </c>
      <c r="F814" t="e">
        <v>#N/A</v>
      </c>
      <c r="G814" t="s">
        <v>2</v>
      </c>
      <c r="H814" t="s">
        <v>2</v>
      </c>
    </row>
    <row r="815" spans="1:8" ht="15.6" x14ac:dyDescent="0.25">
      <c r="A815" s="5" t="s">
        <v>4257</v>
      </c>
      <c r="B815" t="s">
        <v>3613</v>
      </c>
      <c r="D815" s="5" t="s">
        <v>1757</v>
      </c>
      <c r="E815" t="e">
        <v>#N/A</v>
      </c>
      <c r="F815" t="e">
        <v>#N/A</v>
      </c>
      <c r="G815" t="s">
        <v>5684</v>
      </c>
      <c r="H815" t="s">
        <v>2</v>
      </c>
    </row>
    <row r="816" spans="1:8" ht="15.6" x14ac:dyDescent="0.25">
      <c r="A816" s="5" t="s">
        <v>4258</v>
      </c>
      <c r="B816" t="s">
        <v>4259</v>
      </c>
      <c r="D816" s="5" t="s">
        <v>1759</v>
      </c>
      <c r="E816" t="e">
        <v>#N/A</v>
      </c>
      <c r="F816" t="e">
        <v>#N/A</v>
      </c>
      <c r="G816" t="s">
        <v>5734</v>
      </c>
      <c r="H816" t="s">
        <v>2</v>
      </c>
    </row>
    <row r="817" spans="1:8" ht="15.6" x14ac:dyDescent="0.25">
      <c r="A817" s="5" t="s">
        <v>4260</v>
      </c>
      <c r="B817" t="s">
        <v>3363</v>
      </c>
      <c r="D817" s="5" t="s">
        <v>1761</v>
      </c>
      <c r="E817" t="e">
        <v>#N/A</v>
      </c>
      <c r="F817" t="e">
        <v>#N/A</v>
      </c>
      <c r="G817" t="s">
        <v>5708</v>
      </c>
      <c r="H817" t="s">
        <v>2</v>
      </c>
    </row>
    <row r="818" spans="1:8" ht="15.6" x14ac:dyDescent="0.25">
      <c r="A818" s="5" t="s">
        <v>4261</v>
      </c>
      <c r="B818" t="s">
        <v>4262</v>
      </c>
      <c r="D818" s="5" t="s">
        <v>1763</v>
      </c>
      <c r="E818" t="e">
        <v>#N/A</v>
      </c>
      <c r="F818" t="e">
        <v>#N/A</v>
      </c>
      <c r="G818" t="e">
        <v>#N/A</v>
      </c>
      <c r="H818" t="s">
        <v>2</v>
      </c>
    </row>
    <row r="819" spans="1:8" ht="15.6" x14ac:dyDescent="0.25">
      <c r="A819" s="5" t="s">
        <v>4263</v>
      </c>
      <c r="B819" t="s">
        <v>3282</v>
      </c>
      <c r="D819" s="5" t="s">
        <v>1765</v>
      </c>
      <c r="E819" t="e">
        <v>#N/A</v>
      </c>
      <c r="F819" t="e">
        <v>#N/A</v>
      </c>
      <c r="G819" t="s">
        <v>2</v>
      </c>
      <c r="H819" t="s">
        <v>2</v>
      </c>
    </row>
    <row r="820" spans="1:8" ht="15.6" x14ac:dyDescent="0.25">
      <c r="A820" s="5" t="s">
        <v>4264</v>
      </c>
      <c r="B820" t="s">
        <v>4265</v>
      </c>
      <c r="D820" s="5" t="s">
        <v>1767</v>
      </c>
      <c r="E820" t="e">
        <v>#N/A</v>
      </c>
      <c r="F820" t="e">
        <v>#N/A</v>
      </c>
      <c r="G820" t="e">
        <v>#N/A</v>
      </c>
      <c r="H820" t="s">
        <v>2</v>
      </c>
    </row>
    <row r="821" spans="1:8" ht="15.6" x14ac:dyDescent="0.25">
      <c r="A821" s="5" t="s">
        <v>4266</v>
      </c>
      <c r="B821" t="s">
        <v>3437</v>
      </c>
      <c r="D821" s="5" t="s">
        <v>1769</v>
      </c>
      <c r="E821" t="e">
        <v>#N/A</v>
      </c>
      <c r="F821" t="e">
        <v>#N/A</v>
      </c>
      <c r="G821" t="s">
        <v>5735</v>
      </c>
      <c r="H821" t="s">
        <v>2</v>
      </c>
    </row>
    <row r="822" spans="1:8" ht="15.6" x14ac:dyDescent="0.25">
      <c r="A822" s="5" t="s">
        <v>4267</v>
      </c>
      <c r="B822" t="s">
        <v>4781</v>
      </c>
      <c r="C822" t="s">
        <v>4711</v>
      </c>
      <c r="D822" s="5" t="s">
        <v>1771</v>
      </c>
      <c r="E822" t="e">
        <v>#N/A</v>
      </c>
      <c r="F822" t="e">
        <v>#N/A</v>
      </c>
      <c r="G822" t="e">
        <v>#N/A</v>
      </c>
      <c r="H822" t="s">
        <v>5684</v>
      </c>
    </row>
    <row r="823" spans="1:8" ht="15.6" x14ac:dyDescent="0.25">
      <c r="A823" s="5" t="s">
        <v>1773</v>
      </c>
      <c r="D823" s="5" t="s">
        <v>1773</v>
      </c>
      <c r="E823" t="e">
        <v>#N/A</v>
      </c>
      <c r="F823" t="e">
        <v>#N/A</v>
      </c>
      <c r="G823" t="s">
        <v>2</v>
      </c>
      <c r="H823" t="s">
        <v>2</v>
      </c>
    </row>
    <row r="824" spans="1:8" ht="15.6" x14ac:dyDescent="0.25">
      <c r="A824" s="5" t="s">
        <v>4268</v>
      </c>
      <c r="B824" t="s">
        <v>4782</v>
      </c>
      <c r="C824" t="s">
        <v>3615</v>
      </c>
      <c r="D824" s="5" t="s">
        <v>1775</v>
      </c>
      <c r="E824" t="e">
        <v>#N/A</v>
      </c>
      <c r="F824" t="e">
        <v>#N/A</v>
      </c>
      <c r="G824" t="e">
        <v>#N/A</v>
      </c>
      <c r="H824" t="e">
        <v>#N/A</v>
      </c>
    </row>
    <row r="825" spans="1:8" ht="15.6" x14ac:dyDescent="0.25">
      <c r="A825" s="5" t="s">
        <v>1777</v>
      </c>
      <c r="D825" s="5" t="s">
        <v>1777</v>
      </c>
      <c r="E825" t="e">
        <v>#N/A</v>
      </c>
      <c r="F825" t="e">
        <v>#N/A</v>
      </c>
      <c r="G825" t="s">
        <v>2</v>
      </c>
      <c r="H825" t="s">
        <v>2</v>
      </c>
    </row>
    <row r="826" spans="1:8" ht="15.6" x14ac:dyDescent="0.25">
      <c r="A826" s="5" t="s">
        <v>4269</v>
      </c>
      <c r="B826" t="s">
        <v>4783</v>
      </c>
      <c r="C826" t="s">
        <v>3282</v>
      </c>
      <c r="D826" s="5" t="s">
        <v>1779</v>
      </c>
      <c r="E826" t="e">
        <v>#N/A</v>
      </c>
      <c r="F826" t="e">
        <v>#N/A</v>
      </c>
      <c r="G826" t="s">
        <v>5736</v>
      </c>
      <c r="H826" t="s">
        <v>2</v>
      </c>
    </row>
    <row r="827" spans="1:8" ht="15.6" x14ac:dyDescent="0.25">
      <c r="A827" s="5" t="s">
        <v>4270</v>
      </c>
      <c r="B827" t="s">
        <v>3282</v>
      </c>
      <c r="D827" s="5" t="s">
        <v>1781</v>
      </c>
      <c r="E827" t="e">
        <v>#N/A</v>
      </c>
      <c r="F827" t="e">
        <v>#N/A</v>
      </c>
      <c r="G827" t="s">
        <v>2</v>
      </c>
      <c r="H827" t="s">
        <v>2</v>
      </c>
    </row>
    <row r="828" spans="1:8" ht="15.6" x14ac:dyDescent="0.25">
      <c r="A828" s="5" t="s">
        <v>4271</v>
      </c>
      <c r="B828" t="s">
        <v>3282</v>
      </c>
      <c r="D828" s="5" t="s">
        <v>1783</v>
      </c>
      <c r="E828" t="e">
        <v>#N/A</v>
      </c>
      <c r="F828" t="e">
        <v>#N/A</v>
      </c>
      <c r="G828" t="s">
        <v>2</v>
      </c>
      <c r="H828" t="s">
        <v>2</v>
      </c>
    </row>
    <row r="829" spans="1:8" ht="15.6" x14ac:dyDescent="0.25">
      <c r="A829" s="5" t="s">
        <v>4272</v>
      </c>
      <c r="B829" t="s">
        <v>3282</v>
      </c>
      <c r="D829" s="5" t="s">
        <v>1785</v>
      </c>
      <c r="E829" t="e">
        <v>#N/A</v>
      </c>
      <c r="F829" t="e">
        <v>#N/A</v>
      </c>
      <c r="G829" t="s">
        <v>2</v>
      </c>
      <c r="H829" t="s">
        <v>2</v>
      </c>
    </row>
    <row r="830" spans="1:8" ht="15.6" x14ac:dyDescent="0.25">
      <c r="A830" s="5" t="s">
        <v>1787</v>
      </c>
      <c r="D830" s="5" t="s">
        <v>1787</v>
      </c>
      <c r="E830" t="e">
        <v>#N/A</v>
      </c>
      <c r="F830" t="e">
        <v>#N/A</v>
      </c>
      <c r="G830" t="s">
        <v>2</v>
      </c>
      <c r="H830" t="s">
        <v>2</v>
      </c>
    </row>
    <row r="831" spans="1:8" ht="15.6" x14ac:dyDescent="0.25">
      <c r="A831" s="5" t="s">
        <v>4264</v>
      </c>
      <c r="B831" t="s">
        <v>4273</v>
      </c>
      <c r="D831" s="5" t="s">
        <v>1789</v>
      </c>
      <c r="E831" t="e">
        <v>#N/A</v>
      </c>
      <c r="F831" t="e">
        <v>#N/A</v>
      </c>
      <c r="G831" t="e">
        <v>#N/A</v>
      </c>
      <c r="H831" t="s">
        <v>2</v>
      </c>
    </row>
    <row r="832" spans="1:8" ht="15.6" x14ac:dyDescent="0.25">
      <c r="A832" s="5" t="s">
        <v>4022</v>
      </c>
      <c r="B832" t="s">
        <v>4784</v>
      </c>
      <c r="C832" t="s">
        <v>3584</v>
      </c>
      <c r="D832" s="5" t="s">
        <v>1791</v>
      </c>
      <c r="E832" t="e">
        <v>#N/A</v>
      </c>
      <c r="F832" t="e">
        <v>#N/A</v>
      </c>
      <c r="G832" t="e">
        <v>#N/A</v>
      </c>
      <c r="H832" t="e">
        <v>#N/A</v>
      </c>
    </row>
    <row r="833" spans="1:8" ht="15.6" x14ac:dyDescent="0.25">
      <c r="A833" s="5" t="s">
        <v>1793</v>
      </c>
      <c r="D833" s="5" t="s">
        <v>1793</v>
      </c>
      <c r="E833" t="e">
        <v>#N/A</v>
      </c>
      <c r="F833" t="e">
        <v>#N/A</v>
      </c>
      <c r="G833" t="s">
        <v>2</v>
      </c>
      <c r="H833" t="s">
        <v>2</v>
      </c>
    </row>
    <row r="834" spans="1:8" ht="15.6" x14ac:dyDescent="0.25">
      <c r="A834" s="5" t="s">
        <v>1795</v>
      </c>
      <c r="D834" s="5" t="s">
        <v>1795</v>
      </c>
      <c r="E834" t="e">
        <v>#N/A</v>
      </c>
      <c r="F834" t="e">
        <v>#N/A</v>
      </c>
      <c r="G834" t="s">
        <v>2</v>
      </c>
      <c r="H834" t="s">
        <v>2</v>
      </c>
    </row>
    <row r="835" spans="1:8" ht="15.6" x14ac:dyDescent="0.25">
      <c r="A835" s="5" t="s">
        <v>1797</v>
      </c>
      <c r="D835" s="5" t="s">
        <v>1797</v>
      </c>
      <c r="E835" t="e">
        <v>#N/A</v>
      </c>
      <c r="F835" t="e">
        <v>#N/A</v>
      </c>
      <c r="G835" t="s">
        <v>2</v>
      </c>
      <c r="H835" t="s">
        <v>2</v>
      </c>
    </row>
    <row r="836" spans="1:8" ht="15.6" x14ac:dyDescent="0.25">
      <c r="A836" s="5" t="s">
        <v>1799</v>
      </c>
      <c r="D836" s="5" t="s">
        <v>1799</v>
      </c>
      <c r="E836" t="e">
        <v>#N/A</v>
      </c>
      <c r="F836" t="e">
        <v>#N/A</v>
      </c>
      <c r="G836" t="s">
        <v>2</v>
      </c>
      <c r="H836" t="s">
        <v>2</v>
      </c>
    </row>
    <row r="837" spans="1:8" ht="15.6" x14ac:dyDescent="0.25">
      <c r="A837" s="5" t="s">
        <v>1801</v>
      </c>
      <c r="D837" s="5" t="s">
        <v>1801</v>
      </c>
      <c r="E837" t="e">
        <v>#N/A</v>
      </c>
      <c r="F837" t="e">
        <v>#N/A</v>
      </c>
      <c r="G837" t="s">
        <v>2</v>
      </c>
      <c r="H837" t="s">
        <v>2</v>
      </c>
    </row>
    <row r="838" spans="1:8" ht="15.6" x14ac:dyDescent="0.25">
      <c r="A838" s="5" t="s">
        <v>1803</v>
      </c>
      <c r="D838" s="5" t="s">
        <v>1803</v>
      </c>
      <c r="E838" t="e">
        <v>#N/A</v>
      </c>
      <c r="F838" t="e">
        <v>#N/A</v>
      </c>
      <c r="G838" t="s">
        <v>2</v>
      </c>
      <c r="H838" t="s">
        <v>2</v>
      </c>
    </row>
    <row r="839" spans="1:8" ht="15.6" x14ac:dyDescent="0.25">
      <c r="A839" s="5" t="s">
        <v>4274</v>
      </c>
      <c r="B839" t="s">
        <v>4275</v>
      </c>
      <c r="D839" s="5" t="s">
        <v>1805</v>
      </c>
      <c r="E839" t="e">
        <v>#N/A</v>
      </c>
      <c r="F839" t="e">
        <v>#N/A</v>
      </c>
      <c r="G839" t="e">
        <v>#N/A</v>
      </c>
      <c r="H839" t="s">
        <v>2</v>
      </c>
    </row>
    <row r="840" spans="1:8" ht="15.6" x14ac:dyDescent="0.25">
      <c r="A840" s="5" t="s">
        <v>1807</v>
      </c>
      <c r="D840" s="5" t="s">
        <v>1807</v>
      </c>
      <c r="E840" t="e">
        <v>#N/A</v>
      </c>
      <c r="F840" t="e">
        <v>#N/A</v>
      </c>
      <c r="G840" t="s">
        <v>2</v>
      </c>
      <c r="H840" t="s">
        <v>2</v>
      </c>
    </row>
    <row r="841" spans="1:8" ht="15.6" x14ac:dyDescent="0.25">
      <c r="A841" s="5" t="s">
        <v>1810</v>
      </c>
      <c r="D841" s="5" t="s">
        <v>1810</v>
      </c>
      <c r="E841" t="e">
        <v>#N/A</v>
      </c>
      <c r="F841" t="e">
        <v>#N/A</v>
      </c>
      <c r="G841" t="s">
        <v>2</v>
      </c>
      <c r="H841" t="s">
        <v>2</v>
      </c>
    </row>
    <row r="842" spans="1:8" ht="15.6" x14ac:dyDescent="0.25">
      <c r="A842" s="5" t="s">
        <v>4276</v>
      </c>
      <c r="B842" t="s">
        <v>3282</v>
      </c>
      <c r="D842" s="5" t="s">
        <v>1812</v>
      </c>
      <c r="E842" t="e">
        <v>#N/A</v>
      </c>
      <c r="F842" t="e">
        <v>#N/A</v>
      </c>
      <c r="G842" t="s">
        <v>2</v>
      </c>
      <c r="H842" t="s">
        <v>2</v>
      </c>
    </row>
    <row r="843" spans="1:8" ht="15.6" x14ac:dyDescent="0.25">
      <c r="A843" s="5" t="s">
        <v>4277</v>
      </c>
      <c r="B843" t="s">
        <v>4785</v>
      </c>
      <c r="C843" t="s">
        <v>3615</v>
      </c>
      <c r="D843" s="5" t="s">
        <v>1814</v>
      </c>
      <c r="E843" t="e">
        <v>#N/A</v>
      </c>
      <c r="F843" t="e">
        <v>#N/A</v>
      </c>
      <c r="G843" t="e">
        <v>#N/A</v>
      </c>
      <c r="H843" t="e">
        <v>#N/A</v>
      </c>
    </row>
    <row r="844" spans="1:8" ht="15.6" x14ac:dyDescent="0.25">
      <c r="A844" s="5" t="s">
        <v>1817</v>
      </c>
      <c r="D844" s="5" t="s">
        <v>1817</v>
      </c>
      <c r="E844" t="e">
        <v>#N/A</v>
      </c>
      <c r="F844" t="e">
        <v>#N/A</v>
      </c>
      <c r="G844" t="s">
        <v>2</v>
      </c>
      <c r="H844" t="s">
        <v>2</v>
      </c>
    </row>
    <row r="845" spans="1:8" ht="15.6" x14ac:dyDescent="0.25">
      <c r="A845" s="5" t="s">
        <v>1819</v>
      </c>
      <c r="D845" s="5" t="s">
        <v>1819</v>
      </c>
      <c r="E845" t="e">
        <v>#N/A</v>
      </c>
      <c r="F845" t="e">
        <v>#N/A</v>
      </c>
      <c r="G845" t="s">
        <v>2</v>
      </c>
      <c r="H845" t="s">
        <v>2</v>
      </c>
    </row>
    <row r="846" spans="1:8" ht="15.6" x14ac:dyDescent="0.25">
      <c r="A846" s="5" t="s">
        <v>1821</v>
      </c>
      <c r="D846" s="5" t="s">
        <v>1821</v>
      </c>
      <c r="E846" t="e">
        <v>#N/A</v>
      </c>
      <c r="F846" t="e">
        <v>#N/A</v>
      </c>
      <c r="G846" t="s">
        <v>2</v>
      </c>
      <c r="H846" t="s">
        <v>2</v>
      </c>
    </row>
    <row r="847" spans="1:8" ht="15.6" x14ac:dyDescent="0.25">
      <c r="A847" s="5" t="s">
        <v>4278</v>
      </c>
      <c r="B847" t="s">
        <v>3476</v>
      </c>
      <c r="C847" t="s">
        <v>3615</v>
      </c>
      <c r="D847" s="5" t="s">
        <v>1823</v>
      </c>
      <c r="E847" t="e">
        <v>#N/A</v>
      </c>
      <c r="F847" t="e">
        <v>#N/A</v>
      </c>
      <c r="G847" t="e">
        <v>#N/A</v>
      </c>
      <c r="H847" t="e">
        <v>#N/A</v>
      </c>
    </row>
    <row r="848" spans="1:8" ht="15.6" x14ac:dyDescent="0.25">
      <c r="A848" s="5" t="s">
        <v>70</v>
      </c>
      <c r="B848" t="s">
        <v>4786</v>
      </c>
      <c r="C848" t="s">
        <v>3511</v>
      </c>
      <c r="D848" s="5" t="s">
        <v>1825</v>
      </c>
      <c r="E848" t="e">
        <v>#N/A</v>
      </c>
      <c r="F848" t="e">
        <v>#N/A</v>
      </c>
      <c r="G848" t="e">
        <v>#N/A</v>
      </c>
      <c r="H848" t="s">
        <v>5737</v>
      </c>
    </row>
    <row r="849" spans="1:8" ht="15.6" x14ac:dyDescent="0.25">
      <c r="A849" s="5" t="s">
        <v>1827</v>
      </c>
      <c r="D849" s="5" t="s">
        <v>1827</v>
      </c>
      <c r="E849" t="e">
        <v>#N/A</v>
      </c>
      <c r="F849" t="e">
        <v>#N/A</v>
      </c>
      <c r="G849" t="s">
        <v>2</v>
      </c>
      <c r="H849" t="s">
        <v>2</v>
      </c>
    </row>
    <row r="850" spans="1:8" ht="15.6" x14ac:dyDescent="0.25">
      <c r="A850" s="5" t="s">
        <v>1829</v>
      </c>
      <c r="D850" s="5" t="s">
        <v>1829</v>
      </c>
      <c r="E850" t="e">
        <v>#N/A</v>
      </c>
      <c r="F850" t="e">
        <v>#N/A</v>
      </c>
      <c r="G850" t="s">
        <v>2</v>
      </c>
      <c r="H850" t="s">
        <v>2</v>
      </c>
    </row>
    <row r="851" spans="1:8" ht="15.6" x14ac:dyDescent="0.25">
      <c r="A851" s="5" t="s">
        <v>4279</v>
      </c>
      <c r="B851" t="s">
        <v>3282</v>
      </c>
      <c r="D851" s="5" t="s">
        <v>1831</v>
      </c>
      <c r="E851" t="e">
        <v>#N/A</v>
      </c>
      <c r="F851" t="e">
        <v>#N/A</v>
      </c>
      <c r="G851" t="s">
        <v>2</v>
      </c>
      <c r="H851" t="s">
        <v>2</v>
      </c>
    </row>
    <row r="852" spans="1:8" ht="15.6" x14ac:dyDescent="0.25">
      <c r="A852" s="5" t="s">
        <v>4280</v>
      </c>
      <c r="B852" t="s">
        <v>4787</v>
      </c>
      <c r="C852" t="s">
        <v>3615</v>
      </c>
      <c r="D852" s="5" t="s">
        <v>1833</v>
      </c>
      <c r="E852" t="e">
        <v>#N/A</v>
      </c>
      <c r="F852" t="e">
        <v>#N/A</v>
      </c>
      <c r="G852" t="e">
        <v>#N/A</v>
      </c>
      <c r="H852" t="e">
        <v>#N/A</v>
      </c>
    </row>
    <row r="853" spans="1:8" ht="15.6" x14ac:dyDescent="0.25">
      <c r="A853" s="5" t="s">
        <v>4281</v>
      </c>
      <c r="B853" t="s">
        <v>4282</v>
      </c>
      <c r="D853" s="5" t="s">
        <v>1835</v>
      </c>
      <c r="E853" t="e">
        <v>#N/A</v>
      </c>
      <c r="F853" t="e">
        <v>#N/A</v>
      </c>
      <c r="G853" t="e">
        <v>#N/A</v>
      </c>
      <c r="H853" t="s">
        <v>2</v>
      </c>
    </row>
    <row r="854" spans="1:8" ht="15.6" x14ac:dyDescent="0.25">
      <c r="A854" s="5" t="s">
        <v>1837</v>
      </c>
      <c r="D854" s="5" t="s">
        <v>1837</v>
      </c>
      <c r="E854" t="e">
        <v>#N/A</v>
      </c>
      <c r="F854" t="s">
        <v>5738</v>
      </c>
      <c r="G854" t="s">
        <v>2</v>
      </c>
      <c r="H854" t="s">
        <v>2</v>
      </c>
    </row>
    <row r="855" spans="1:8" ht="15.6" x14ac:dyDescent="0.25">
      <c r="A855" s="5" t="s">
        <v>4283</v>
      </c>
      <c r="B855" t="s">
        <v>3282</v>
      </c>
      <c r="D855" s="5" t="s">
        <v>1839</v>
      </c>
      <c r="E855" t="e">
        <v>#N/A</v>
      </c>
      <c r="F855" t="e">
        <v>#N/A</v>
      </c>
      <c r="G855" t="s">
        <v>2</v>
      </c>
      <c r="H855" t="s">
        <v>2</v>
      </c>
    </row>
    <row r="856" spans="1:8" ht="15.6" x14ac:dyDescent="0.25">
      <c r="A856" s="5" t="s">
        <v>4284</v>
      </c>
      <c r="B856" t="s">
        <v>3282</v>
      </c>
      <c r="D856" s="5" t="s">
        <v>1841</v>
      </c>
      <c r="E856" t="e">
        <v>#N/A</v>
      </c>
      <c r="F856" t="e">
        <v>#N/A</v>
      </c>
      <c r="G856" t="s">
        <v>2</v>
      </c>
      <c r="H856" t="s">
        <v>2</v>
      </c>
    </row>
    <row r="857" spans="1:8" ht="15.6" x14ac:dyDescent="0.25">
      <c r="A857" s="5" t="s">
        <v>1843</v>
      </c>
      <c r="D857" s="5" t="s">
        <v>1843</v>
      </c>
      <c r="E857" t="e">
        <v>#N/A</v>
      </c>
      <c r="F857" t="e">
        <v>#N/A</v>
      </c>
      <c r="G857" t="s">
        <v>2</v>
      </c>
      <c r="H857" t="s">
        <v>2</v>
      </c>
    </row>
    <row r="858" spans="1:8" ht="15.6" x14ac:dyDescent="0.25">
      <c r="A858" s="5" t="s">
        <v>4285</v>
      </c>
      <c r="B858" t="s">
        <v>3282</v>
      </c>
      <c r="D858" s="5" t="s">
        <v>1845</v>
      </c>
      <c r="E858" t="e">
        <v>#N/A</v>
      </c>
      <c r="F858" t="e">
        <v>#N/A</v>
      </c>
      <c r="G858" t="s">
        <v>2</v>
      </c>
      <c r="H858" t="s">
        <v>2</v>
      </c>
    </row>
    <row r="859" spans="1:8" ht="15.6" x14ac:dyDescent="0.25">
      <c r="A859" s="5" t="s">
        <v>217</v>
      </c>
      <c r="D859" s="5" t="s">
        <v>217</v>
      </c>
      <c r="E859" t="e">
        <v>#N/A</v>
      </c>
      <c r="F859" t="e">
        <v>#N/A</v>
      </c>
      <c r="G859" t="s">
        <v>2</v>
      </c>
      <c r="H859" t="s">
        <v>2</v>
      </c>
    </row>
    <row r="860" spans="1:8" ht="15.6" x14ac:dyDescent="0.25">
      <c r="A860" s="5" t="s">
        <v>1849</v>
      </c>
      <c r="D860" s="5" t="s">
        <v>1849</v>
      </c>
      <c r="E860" t="e">
        <v>#N/A</v>
      </c>
      <c r="F860" t="e">
        <v>#N/A</v>
      </c>
      <c r="G860" t="s">
        <v>2</v>
      </c>
      <c r="H860" t="s">
        <v>2</v>
      </c>
    </row>
    <row r="861" spans="1:8" ht="15.6" x14ac:dyDescent="0.25">
      <c r="A861" s="5" t="s">
        <v>1851</v>
      </c>
      <c r="D861" s="5" t="s">
        <v>1851</v>
      </c>
      <c r="E861" t="e">
        <v>#N/A</v>
      </c>
      <c r="F861" t="e">
        <v>#N/A</v>
      </c>
      <c r="G861" t="s">
        <v>2</v>
      </c>
      <c r="H861" t="s">
        <v>2</v>
      </c>
    </row>
    <row r="862" spans="1:8" ht="15.6" x14ac:dyDescent="0.25">
      <c r="A862" s="5" t="s">
        <v>4286</v>
      </c>
      <c r="B862" t="s">
        <v>3282</v>
      </c>
      <c r="D862" s="5" t="s">
        <v>1854</v>
      </c>
      <c r="E862" t="e">
        <v>#N/A</v>
      </c>
      <c r="F862" t="e">
        <v>#N/A</v>
      </c>
      <c r="G862" t="s">
        <v>2</v>
      </c>
      <c r="H862" t="s">
        <v>2</v>
      </c>
    </row>
    <row r="863" spans="1:8" ht="15.6" x14ac:dyDescent="0.25">
      <c r="A863" s="5" t="s">
        <v>1029</v>
      </c>
      <c r="D863" s="5" t="s">
        <v>1029</v>
      </c>
      <c r="E863" t="e">
        <v>#N/A</v>
      </c>
      <c r="F863" t="e">
        <v>#N/A</v>
      </c>
      <c r="G863" t="s">
        <v>2</v>
      </c>
      <c r="H863" t="s">
        <v>2</v>
      </c>
    </row>
    <row r="864" spans="1:8" ht="15.6" x14ac:dyDescent="0.25">
      <c r="A864" s="5" t="s">
        <v>4287</v>
      </c>
      <c r="B864" t="s">
        <v>4288</v>
      </c>
      <c r="D864" s="5" t="s">
        <v>1858</v>
      </c>
      <c r="E864" t="e">
        <v>#N/A</v>
      </c>
      <c r="F864" t="e">
        <v>#N/A</v>
      </c>
      <c r="G864" t="s">
        <v>5739</v>
      </c>
      <c r="H864" t="s">
        <v>2</v>
      </c>
    </row>
    <row r="865" spans="1:8" ht="15.6" x14ac:dyDescent="0.25">
      <c r="A865" s="5" t="s">
        <v>1860</v>
      </c>
      <c r="D865" s="5" t="s">
        <v>1860</v>
      </c>
      <c r="E865" t="e">
        <v>#N/A</v>
      </c>
      <c r="F865" t="e">
        <v>#N/A</v>
      </c>
      <c r="G865" t="s">
        <v>2</v>
      </c>
      <c r="H865" t="s">
        <v>2</v>
      </c>
    </row>
    <row r="866" spans="1:8" ht="15.6" x14ac:dyDescent="0.25">
      <c r="A866" s="5" t="s">
        <v>4289</v>
      </c>
      <c r="B866" t="s">
        <v>3282</v>
      </c>
      <c r="D866" s="5" t="s">
        <v>1862</v>
      </c>
      <c r="E866" t="e">
        <v>#N/A</v>
      </c>
      <c r="F866" t="e">
        <v>#N/A</v>
      </c>
      <c r="G866" t="s">
        <v>2</v>
      </c>
      <c r="H866" t="s">
        <v>2</v>
      </c>
    </row>
    <row r="867" spans="1:8" ht="15.6" x14ac:dyDescent="0.25">
      <c r="A867" s="5" t="s">
        <v>4290</v>
      </c>
      <c r="B867" t="s">
        <v>3282</v>
      </c>
      <c r="D867" s="5" t="s">
        <v>1864</v>
      </c>
      <c r="E867" t="e">
        <v>#N/A</v>
      </c>
      <c r="F867" t="e">
        <v>#N/A</v>
      </c>
      <c r="G867" t="s">
        <v>2</v>
      </c>
      <c r="H867" t="s">
        <v>2</v>
      </c>
    </row>
    <row r="868" spans="1:8" ht="15.6" x14ac:dyDescent="0.25">
      <c r="A868" s="5" t="s">
        <v>1866</v>
      </c>
      <c r="D868" s="5" t="s">
        <v>1866</v>
      </c>
      <c r="E868" t="e">
        <v>#N/A</v>
      </c>
      <c r="F868" t="e">
        <v>#N/A</v>
      </c>
      <c r="G868" t="s">
        <v>2</v>
      </c>
      <c r="H868" t="s">
        <v>2</v>
      </c>
    </row>
    <row r="869" spans="1:8" ht="15.6" x14ac:dyDescent="0.25">
      <c r="A869" s="5" t="s">
        <v>3719</v>
      </c>
      <c r="B869" t="s">
        <v>4788</v>
      </c>
      <c r="C869" t="s">
        <v>3615</v>
      </c>
      <c r="D869" s="5" t="s">
        <v>1868</v>
      </c>
      <c r="E869" t="e">
        <v>#N/A</v>
      </c>
      <c r="F869" t="e">
        <v>#N/A</v>
      </c>
      <c r="G869" t="e">
        <v>#N/A</v>
      </c>
      <c r="H869" t="e">
        <v>#N/A</v>
      </c>
    </row>
    <row r="870" spans="1:8" ht="15.6" x14ac:dyDescent="0.25">
      <c r="A870" s="5" t="s">
        <v>3741</v>
      </c>
      <c r="B870" t="s">
        <v>4789</v>
      </c>
      <c r="C870" t="s">
        <v>3615</v>
      </c>
      <c r="D870" s="5" t="s">
        <v>1870</v>
      </c>
      <c r="E870" t="e">
        <v>#N/A</v>
      </c>
      <c r="F870" t="e">
        <v>#N/A</v>
      </c>
      <c r="G870" t="s">
        <v>5692</v>
      </c>
      <c r="H870" t="e">
        <v>#N/A</v>
      </c>
    </row>
    <row r="871" spans="1:8" ht="15.6" x14ac:dyDescent="0.25">
      <c r="A871" s="5" t="s">
        <v>1872</v>
      </c>
      <c r="D871" s="5" t="s">
        <v>1872</v>
      </c>
      <c r="E871" t="e">
        <v>#N/A</v>
      </c>
      <c r="F871" t="e">
        <v>#N/A</v>
      </c>
      <c r="G871" t="s">
        <v>2</v>
      </c>
      <c r="H871" t="s">
        <v>2</v>
      </c>
    </row>
    <row r="872" spans="1:8" ht="15.6" x14ac:dyDescent="0.25">
      <c r="A872" s="5" t="s">
        <v>4291</v>
      </c>
      <c r="B872" t="s">
        <v>3282</v>
      </c>
      <c r="D872" s="5" t="s">
        <v>1874</v>
      </c>
      <c r="E872" t="e">
        <v>#N/A</v>
      </c>
      <c r="F872" t="e">
        <v>#N/A</v>
      </c>
      <c r="G872" t="s">
        <v>2</v>
      </c>
      <c r="H872" t="s">
        <v>2</v>
      </c>
    </row>
    <row r="873" spans="1:8" ht="15.6" x14ac:dyDescent="0.25">
      <c r="A873" s="5" t="s">
        <v>4292</v>
      </c>
      <c r="B873" t="s">
        <v>4293</v>
      </c>
      <c r="D873" s="5" t="s">
        <v>1876</v>
      </c>
      <c r="E873" t="e">
        <v>#N/A</v>
      </c>
      <c r="F873" t="e">
        <v>#N/A</v>
      </c>
      <c r="G873" t="s">
        <v>5686</v>
      </c>
      <c r="H873" t="s">
        <v>2</v>
      </c>
    </row>
    <row r="874" spans="1:8" ht="15.6" x14ac:dyDescent="0.25">
      <c r="A874" s="5" t="s">
        <v>4294</v>
      </c>
      <c r="B874" t="s">
        <v>3674</v>
      </c>
      <c r="D874" s="5" t="s">
        <v>1878</v>
      </c>
      <c r="E874" t="e">
        <v>#N/A</v>
      </c>
      <c r="F874" t="e">
        <v>#N/A</v>
      </c>
      <c r="G874" t="e">
        <v>#N/A</v>
      </c>
      <c r="H874" t="s">
        <v>2</v>
      </c>
    </row>
    <row r="875" spans="1:8" ht="15.6" x14ac:dyDescent="0.25">
      <c r="A875" s="5" t="s">
        <v>3784</v>
      </c>
      <c r="B875" t="s">
        <v>4634</v>
      </c>
      <c r="C875" t="s">
        <v>555</v>
      </c>
      <c r="D875" s="5" t="s">
        <v>1880</v>
      </c>
      <c r="E875" t="e">
        <v>#N/A</v>
      </c>
      <c r="F875" t="e">
        <v>#N/A</v>
      </c>
      <c r="G875" t="e">
        <v>#N/A</v>
      </c>
      <c r="H875" t="e">
        <v>#N/A</v>
      </c>
    </row>
    <row r="876" spans="1:8" ht="15.6" x14ac:dyDescent="0.25">
      <c r="A876" s="5" t="s">
        <v>4295</v>
      </c>
      <c r="B876" t="s">
        <v>1511</v>
      </c>
      <c r="C876" t="s">
        <v>3282</v>
      </c>
      <c r="D876" s="5" t="s">
        <v>1882</v>
      </c>
      <c r="E876" t="e">
        <v>#N/A</v>
      </c>
      <c r="F876" t="e">
        <v>#N/A</v>
      </c>
      <c r="G876" t="s">
        <v>5700</v>
      </c>
      <c r="H876" t="s">
        <v>2</v>
      </c>
    </row>
    <row r="877" spans="1:8" ht="15.6" x14ac:dyDescent="0.25">
      <c r="A877" s="5" t="s">
        <v>4296</v>
      </c>
      <c r="B877" t="s">
        <v>3282</v>
      </c>
      <c r="D877" s="5" t="s">
        <v>1884</v>
      </c>
      <c r="E877" t="e">
        <v>#N/A</v>
      </c>
      <c r="F877" t="e">
        <v>#N/A</v>
      </c>
      <c r="G877" t="s">
        <v>2</v>
      </c>
      <c r="H877" t="s">
        <v>2</v>
      </c>
    </row>
    <row r="878" spans="1:8" ht="15.6" x14ac:dyDescent="0.25">
      <c r="A878" s="5" t="s">
        <v>4297</v>
      </c>
      <c r="B878" t="s">
        <v>3282</v>
      </c>
      <c r="D878" s="5" t="s">
        <v>1886</v>
      </c>
      <c r="E878" t="e">
        <v>#N/A</v>
      </c>
      <c r="F878" t="e">
        <v>#N/A</v>
      </c>
      <c r="G878" t="s">
        <v>2</v>
      </c>
      <c r="H878" t="s">
        <v>2</v>
      </c>
    </row>
    <row r="879" spans="1:8" ht="15.6" x14ac:dyDescent="0.25">
      <c r="A879" s="5" t="s">
        <v>1888</v>
      </c>
      <c r="D879" s="5" t="s">
        <v>1888</v>
      </c>
      <c r="E879" t="e">
        <v>#N/A</v>
      </c>
      <c r="F879" t="e">
        <v>#N/A</v>
      </c>
      <c r="G879" t="s">
        <v>2</v>
      </c>
      <c r="H879" t="s">
        <v>2</v>
      </c>
    </row>
    <row r="880" spans="1:8" ht="15.6" x14ac:dyDescent="0.25">
      <c r="A880" s="5" t="s">
        <v>1890</v>
      </c>
      <c r="D880" s="5" t="s">
        <v>1890</v>
      </c>
      <c r="E880" t="e">
        <v>#N/A</v>
      </c>
      <c r="F880" t="e">
        <v>#N/A</v>
      </c>
      <c r="G880" t="s">
        <v>2</v>
      </c>
      <c r="H880" t="s">
        <v>2</v>
      </c>
    </row>
    <row r="881" spans="1:8" ht="15.6" x14ac:dyDescent="0.25">
      <c r="A881" s="5" t="s">
        <v>4298</v>
      </c>
      <c r="B881" t="s">
        <v>4299</v>
      </c>
      <c r="D881" s="5" t="s">
        <v>1892</v>
      </c>
      <c r="E881" t="e">
        <v>#N/A</v>
      </c>
      <c r="F881" t="e">
        <v>#N/A</v>
      </c>
      <c r="G881" t="e">
        <v>#N/A</v>
      </c>
      <c r="H881" t="s">
        <v>2</v>
      </c>
    </row>
    <row r="882" spans="1:8" ht="15.6" x14ac:dyDescent="0.25">
      <c r="A882" s="5" t="s">
        <v>1894</v>
      </c>
      <c r="D882" s="5" t="s">
        <v>1894</v>
      </c>
      <c r="E882" t="e">
        <v>#N/A</v>
      </c>
      <c r="F882" t="e">
        <v>#N/A</v>
      </c>
      <c r="G882" t="s">
        <v>2</v>
      </c>
      <c r="H882" t="s">
        <v>2</v>
      </c>
    </row>
    <row r="883" spans="1:8" ht="15.6" x14ac:dyDescent="0.25">
      <c r="A883" s="5" t="s">
        <v>1896</v>
      </c>
      <c r="D883" s="5" t="s">
        <v>1896</v>
      </c>
      <c r="E883" t="e">
        <v>#N/A</v>
      </c>
      <c r="F883" t="e">
        <v>#N/A</v>
      </c>
      <c r="G883" t="s">
        <v>2</v>
      </c>
      <c r="H883" t="s">
        <v>2</v>
      </c>
    </row>
    <row r="884" spans="1:8" ht="15.6" x14ac:dyDescent="0.25">
      <c r="A884" s="5" t="s">
        <v>4300</v>
      </c>
      <c r="B884" t="s">
        <v>3282</v>
      </c>
      <c r="D884" s="5" t="s">
        <v>1898</v>
      </c>
      <c r="E884" t="e">
        <v>#N/A</v>
      </c>
      <c r="F884" t="e">
        <v>#N/A</v>
      </c>
      <c r="G884" t="s">
        <v>2</v>
      </c>
      <c r="H884" t="s">
        <v>2</v>
      </c>
    </row>
    <row r="885" spans="1:8" ht="15.6" x14ac:dyDescent="0.25">
      <c r="A885" s="5" t="s">
        <v>4301</v>
      </c>
      <c r="B885" t="s">
        <v>4302</v>
      </c>
      <c r="D885" s="5" t="s">
        <v>1900</v>
      </c>
      <c r="E885" t="e">
        <v>#N/A</v>
      </c>
      <c r="F885" t="e">
        <v>#N/A</v>
      </c>
      <c r="G885" t="e">
        <v>#N/A</v>
      </c>
      <c r="H885" t="s">
        <v>2</v>
      </c>
    </row>
    <row r="886" spans="1:8" ht="15.6" x14ac:dyDescent="0.25">
      <c r="A886" s="5" t="s">
        <v>1902</v>
      </c>
      <c r="D886" s="5" t="s">
        <v>1902</v>
      </c>
      <c r="E886" t="e">
        <v>#N/A</v>
      </c>
      <c r="F886" t="e">
        <v>#N/A</v>
      </c>
      <c r="G886" t="s">
        <v>2</v>
      </c>
      <c r="H886" t="s">
        <v>2</v>
      </c>
    </row>
    <row r="887" spans="1:8" ht="15.6" x14ac:dyDescent="0.25">
      <c r="A887" s="5" t="s">
        <v>4303</v>
      </c>
      <c r="B887" t="s">
        <v>3282</v>
      </c>
      <c r="D887" s="5" t="s">
        <v>1904</v>
      </c>
      <c r="E887" t="e">
        <v>#N/A</v>
      </c>
      <c r="F887" t="e">
        <v>#N/A</v>
      </c>
      <c r="G887" t="s">
        <v>2</v>
      </c>
      <c r="H887" t="s">
        <v>2</v>
      </c>
    </row>
    <row r="888" spans="1:8" ht="15.6" x14ac:dyDescent="0.25">
      <c r="A888" s="5" t="s">
        <v>4304</v>
      </c>
      <c r="B888" t="s">
        <v>4790</v>
      </c>
      <c r="C888" t="s">
        <v>3585</v>
      </c>
      <c r="D888" s="5" t="s">
        <v>1906</v>
      </c>
      <c r="E888" t="e">
        <v>#N/A</v>
      </c>
      <c r="F888" t="e">
        <v>#N/A</v>
      </c>
      <c r="G888" t="e">
        <v>#N/A</v>
      </c>
      <c r="H888" t="e">
        <v>#N/A</v>
      </c>
    </row>
    <row r="889" spans="1:8" ht="15.6" x14ac:dyDescent="0.25">
      <c r="A889" s="5" t="s">
        <v>4305</v>
      </c>
      <c r="B889" t="s">
        <v>4306</v>
      </c>
      <c r="D889" s="5" t="s">
        <v>1908</v>
      </c>
      <c r="E889" t="e">
        <v>#N/A</v>
      </c>
      <c r="F889" t="e">
        <v>#N/A</v>
      </c>
      <c r="G889" t="e">
        <v>#N/A</v>
      </c>
      <c r="H889" t="s">
        <v>2</v>
      </c>
    </row>
    <row r="890" spans="1:8" ht="15.6" x14ac:dyDescent="0.25">
      <c r="A890" s="5" t="s">
        <v>4186</v>
      </c>
      <c r="B890" t="s">
        <v>3347</v>
      </c>
      <c r="D890" s="5" t="s">
        <v>1529</v>
      </c>
      <c r="E890" t="e">
        <v>#N/A</v>
      </c>
      <c r="F890" t="e">
        <v>#N/A</v>
      </c>
      <c r="G890" t="s">
        <v>5680</v>
      </c>
      <c r="H890" t="s">
        <v>2</v>
      </c>
    </row>
    <row r="891" spans="1:8" ht="15.6" x14ac:dyDescent="0.25">
      <c r="A891" s="5" t="s">
        <v>4307</v>
      </c>
      <c r="B891" t="s">
        <v>3306</v>
      </c>
      <c r="D891" s="5" t="s">
        <v>1911</v>
      </c>
      <c r="E891" t="e">
        <v>#N/A</v>
      </c>
      <c r="F891" t="e">
        <v>#N/A</v>
      </c>
      <c r="G891" t="s">
        <v>5740</v>
      </c>
      <c r="H891" t="s">
        <v>2</v>
      </c>
    </row>
    <row r="892" spans="1:8" ht="15.6" x14ac:dyDescent="0.25">
      <c r="A892" s="5" t="s">
        <v>1913</v>
      </c>
      <c r="D892" s="5" t="s">
        <v>1913</v>
      </c>
      <c r="E892" t="e">
        <v>#N/A</v>
      </c>
      <c r="F892" t="s">
        <v>5741</v>
      </c>
      <c r="G892" t="s">
        <v>2</v>
      </c>
      <c r="H892" t="s">
        <v>2</v>
      </c>
    </row>
    <row r="893" spans="1:8" ht="15.6" x14ac:dyDescent="0.25">
      <c r="A893" s="5" t="s">
        <v>4308</v>
      </c>
      <c r="B893" t="s">
        <v>3282</v>
      </c>
      <c r="D893" s="5" t="s">
        <v>1916</v>
      </c>
      <c r="E893" t="e">
        <v>#N/A</v>
      </c>
      <c r="F893" t="e">
        <v>#N/A</v>
      </c>
      <c r="G893" t="s">
        <v>2</v>
      </c>
      <c r="H893" t="s">
        <v>2</v>
      </c>
    </row>
    <row r="894" spans="1:8" ht="15.6" x14ac:dyDescent="0.25">
      <c r="A894" s="5" t="s">
        <v>4309</v>
      </c>
      <c r="B894" t="s">
        <v>1963</v>
      </c>
      <c r="D894" s="5" t="s">
        <v>1918</v>
      </c>
      <c r="E894" t="e">
        <v>#N/A</v>
      </c>
      <c r="F894" t="e">
        <v>#N/A</v>
      </c>
      <c r="G894" t="s">
        <v>5679</v>
      </c>
      <c r="H894" t="s">
        <v>2</v>
      </c>
    </row>
    <row r="895" spans="1:8" ht="15.6" x14ac:dyDescent="0.25">
      <c r="A895" s="5" t="s">
        <v>4025</v>
      </c>
      <c r="B895" t="s">
        <v>4026</v>
      </c>
      <c r="D895" s="5" t="s">
        <v>981</v>
      </c>
      <c r="E895" t="e">
        <v>#N/A</v>
      </c>
      <c r="F895" t="e">
        <v>#N/A</v>
      </c>
      <c r="G895" t="e">
        <v>#N/A</v>
      </c>
      <c r="H895" t="s">
        <v>2</v>
      </c>
    </row>
    <row r="896" spans="1:8" ht="15.6" x14ac:dyDescent="0.25">
      <c r="A896" s="5" t="s">
        <v>4310</v>
      </c>
      <c r="B896" t="s">
        <v>4216</v>
      </c>
      <c r="D896" s="5" t="s">
        <v>1921</v>
      </c>
      <c r="E896" t="e">
        <v>#N/A</v>
      </c>
      <c r="F896" t="e">
        <v>#N/A</v>
      </c>
      <c r="G896" t="s">
        <v>5680</v>
      </c>
      <c r="H896" t="s">
        <v>2</v>
      </c>
    </row>
    <row r="897" spans="1:8" ht="15.6" x14ac:dyDescent="0.25">
      <c r="A897" s="5" t="s">
        <v>3828</v>
      </c>
      <c r="B897" t="s">
        <v>3613</v>
      </c>
      <c r="D897" s="5" t="s">
        <v>424</v>
      </c>
      <c r="E897" t="e">
        <v>#N/A</v>
      </c>
      <c r="F897" t="e">
        <v>#N/A</v>
      </c>
      <c r="G897" t="s">
        <v>5684</v>
      </c>
      <c r="H897" t="s">
        <v>2</v>
      </c>
    </row>
    <row r="898" spans="1:8" ht="15.6" x14ac:dyDescent="0.25">
      <c r="A898" s="5" t="s">
        <v>1924</v>
      </c>
      <c r="D898" s="5" t="s">
        <v>1924</v>
      </c>
      <c r="E898" t="e">
        <v>#N/A</v>
      </c>
      <c r="F898" t="e">
        <v>#N/A</v>
      </c>
      <c r="G898" t="s">
        <v>2</v>
      </c>
      <c r="H898" t="s">
        <v>2</v>
      </c>
    </row>
    <row r="899" spans="1:8" ht="15.6" x14ac:dyDescent="0.25">
      <c r="A899" s="5" t="s">
        <v>1926</v>
      </c>
      <c r="D899" s="5" t="s">
        <v>1926</v>
      </c>
      <c r="E899" t="e">
        <v>#N/A</v>
      </c>
      <c r="F899" t="e">
        <v>#N/A</v>
      </c>
      <c r="G899" t="s">
        <v>2</v>
      </c>
      <c r="H899" t="s">
        <v>2</v>
      </c>
    </row>
    <row r="900" spans="1:8" ht="15.6" x14ac:dyDescent="0.25">
      <c r="A900" s="5" t="s">
        <v>4197</v>
      </c>
      <c r="B900" t="s">
        <v>4311</v>
      </c>
      <c r="D900" s="5" t="s">
        <v>1928</v>
      </c>
      <c r="E900" t="e">
        <v>#N/A</v>
      </c>
      <c r="F900" t="e">
        <v>#N/A</v>
      </c>
      <c r="G900" t="e">
        <v>#N/A</v>
      </c>
      <c r="H900" t="s">
        <v>2</v>
      </c>
    </row>
    <row r="901" spans="1:8" ht="15.6" x14ac:dyDescent="0.25">
      <c r="A901" s="5" t="s">
        <v>4312</v>
      </c>
      <c r="B901" t="s">
        <v>3282</v>
      </c>
      <c r="D901" s="5" t="s">
        <v>1930</v>
      </c>
      <c r="E901" t="e">
        <v>#N/A</v>
      </c>
      <c r="F901" t="e">
        <v>#N/A</v>
      </c>
      <c r="G901" t="s">
        <v>2</v>
      </c>
      <c r="H901" t="s">
        <v>2</v>
      </c>
    </row>
    <row r="902" spans="1:8" ht="15.6" x14ac:dyDescent="0.25">
      <c r="A902" s="5" t="s">
        <v>4313</v>
      </c>
      <c r="B902" t="s">
        <v>3347</v>
      </c>
      <c r="D902" s="5" t="s">
        <v>1932</v>
      </c>
      <c r="E902" t="e">
        <v>#N/A</v>
      </c>
      <c r="F902" t="e">
        <v>#N/A</v>
      </c>
      <c r="G902" t="s">
        <v>5680</v>
      </c>
      <c r="H902" t="s">
        <v>2</v>
      </c>
    </row>
    <row r="903" spans="1:8" ht="15.6" x14ac:dyDescent="0.25">
      <c r="A903" s="5" t="s">
        <v>1934</v>
      </c>
      <c r="D903" s="5" t="s">
        <v>1934</v>
      </c>
      <c r="E903" t="e">
        <v>#N/A</v>
      </c>
      <c r="F903" t="e">
        <v>#N/A</v>
      </c>
      <c r="G903" t="s">
        <v>2</v>
      </c>
      <c r="H903" t="s">
        <v>2</v>
      </c>
    </row>
    <row r="904" spans="1:8" ht="15.6" x14ac:dyDescent="0.25">
      <c r="A904" s="5" t="s">
        <v>1843</v>
      </c>
      <c r="D904" s="5" t="s">
        <v>1843</v>
      </c>
      <c r="E904" t="e">
        <v>#N/A</v>
      </c>
      <c r="F904" t="e">
        <v>#N/A</v>
      </c>
      <c r="G904" t="s">
        <v>2</v>
      </c>
      <c r="H904" t="s">
        <v>2</v>
      </c>
    </row>
    <row r="905" spans="1:8" ht="15.6" x14ac:dyDescent="0.25">
      <c r="A905" s="5" t="s">
        <v>4314</v>
      </c>
      <c r="B905" t="s">
        <v>3810</v>
      </c>
      <c r="D905" s="5" t="s">
        <v>1937</v>
      </c>
      <c r="E905" t="e">
        <v>#N/A</v>
      </c>
      <c r="F905" t="e">
        <v>#N/A</v>
      </c>
      <c r="G905" t="e">
        <v>#N/A</v>
      </c>
      <c r="H905" t="s">
        <v>2</v>
      </c>
    </row>
    <row r="906" spans="1:8" ht="15.6" x14ac:dyDescent="0.25">
      <c r="A906" s="5" t="s">
        <v>4147</v>
      </c>
      <c r="B906" t="s">
        <v>4195</v>
      </c>
      <c r="D906" s="5" t="s">
        <v>1939</v>
      </c>
      <c r="E906" t="e">
        <v>#N/A</v>
      </c>
      <c r="F906" t="e">
        <v>#N/A</v>
      </c>
      <c r="G906" t="s">
        <v>5731</v>
      </c>
      <c r="H906" t="s">
        <v>2</v>
      </c>
    </row>
    <row r="907" spans="1:8" ht="15.6" x14ac:dyDescent="0.25">
      <c r="A907" s="5" t="s">
        <v>1941</v>
      </c>
      <c r="D907" s="5" t="s">
        <v>1941</v>
      </c>
      <c r="E907" t="e">
        <v>#N/A</v>
      </c>
      <c r="F907" t="e">
        <v>#N/A</v>
      </c>
      <c r="G907" t="s">
        <v>2</v>
      </c>
      <c r="H907" t="s">
        <v>2</v>
      </c>
    </row>
    <row r="908" spans="1:8" ht="15.6" x14ac:dyDescent="0.25">
      <c r="A908" s="5" t="s">
        <v>4315</v>
      </c>
      <c r="B908" t="s">
        <v>3282</v>
      </c>
      <c r="D908" s="5" t="s">
        <v>1943</v>
      </c>
      <c r="E908" t="e">
        <v>#N/A</v>
      </c>
      <c r="F908" t="e">
        <v>#N/A</v>
      </c>
      <c r="G908" t="s">
        <v>2</v>
      </c>
      <c r="H908" t="s">
        <v>2</v>
      </c>
    </row>
    <row r="909" spans="1:8" ht="15.6" x14ac:dyDescent="0.25">
      <c r="A909" s="5" t="s">
        <v>4316</v>
      </c>
      <c r="B909" t="s">
        <v>4317</v>
      </c>
      <c r="D909" s="5" t="s">
        <v>1946</v>
      </c>
      <c r="E909" t="e">
        <v>#N/A</v>
      </c>
      <c r="F909" t="e">
        <v>#N/A</v>
      </c>
      <c r="G909" t="e">
        <v>#N/A</v>
      </c>
      <c r="H909" t="s">
        <v>2</v>
      </c>
    </row>
    <row r="910" spans="1:8" ht="15.6" x14ac:dyDescent="0.25">
      <c r="A910" s="5" t="s">
        <v>4318</v>
      </c>
      <c r="B910" t="s">
        <v>3296</v>
      </c>
      <c r="D910" s="5" t="s">
        <v>1948</v>
      </c>
      <c r="E910" t="e">
        <v>#N/A</v>
      </c>
      <c r="F910" t="e">
        <v>#N/A</v>
      </c>
      <c r="G910" t="s">
        <v>5684</v>
      </c>
      <c r="H910" t="s">
        <v>2</v>
      </c>
    </row>
    <row r="911" spans="1:8" ht="15.6" x14ac:dyDescent="0.25">
      <c r="A911" s="5" t="s">
        <v>3751</v>
      </c>
      <c r="B911" t="s">
        <v>1913</v>
      </c>
      <c r="D911" s="5" t="s">
        <v>1950</v>
      </c>
      <c r="E911" t="e">
        <v>#N/A</v>
      </c>
      <c r="F911" t="e">
        <v>#N/A</v>
      </c>
      <c r="G911" t="s">
        <v>5741</v>
      </c>
      <c r="H911" t="s">
        <v>2</v>
      </c>
    </row>
    <row r="912" spans="1:8" ht="15.6" x14ac:dyDescent="0.25">
      <c r="A912" s="5" t="s">
        <v>4319</v>
      </c>
      <c r="B912" t="s">
        <v>3299</v>
      </c>
      <c r="D912" s="5" t="s">
        <v>1952</v>
      </c>
      <c r="E912" t="e">
        <v>#N/A</v>
      </c>
      <c r="F912" t="e">
        <v>#N/A</v>
      </c>
      <c r="G912" t="e">
        <v>#N/A</v>
      </c>
      <c r="H912" t="s">
        <v>2</v>
      </c>
    </row>
    <row r="913" spans="1:8" ht="15.6" x14ac:dyDescent="0.25">
      <c r="A913" s="5" t="s">
        <v>4134</v>
      </c>
      <c r="B913" t="s">
        <v>3347</v>
      </c>
      <c r="D913" s="5" t="s">
        <v>1954</v>
      </c>
      <c r="E913" t="e">
        <v>#N/A</v>
      </c>
      <c r="F913" t="e">
        <v>#N/A</v>
      </c>
      <c r="G913" t="s">
        <v>5680</v>
      </c>
      <c r="H913" t="s">
        <v>2</v>
      </c>
    </row>
    <row r="914" spans="1:8" ht="15.6" x14ac:dyDescent="0.25">
      <c r="A914" s="5" t="s">
        <v>4320</v>
      </c>
      <c r="B914" t="s">
        <v>3282</v>
      </c>
      <c r="D914" s="5" t="s">
        <v>1956</v>
      </c>
      <c r="E914" t="e">
        <v>#N/A</v>
      </c>
      <c r="F914" t="e">
        <v>#N/A</v>
      </c>
      <c r="G914" t="s">
        <v>2</v>
      </c>
      <c r="H914" t="s">
        <v>2</v>
      </c>
    </row>
    <row r="915" spans="1:8" ht="15.6" x14ac:dyDescent="0.25">
      <c r="A915" s="5" t="s">
        <v>1958</v>
      </c>
      <c r="D915" s="5" t="s">
        <v>1958</v>
      </c>
      <c r="E915" t="e">
        <v>#N/A</v>
      </c>
      <c r="F915" t="e">
        <v>#N/A</v>
      </c>
      <c r="G915" t="s">
        <v>2</v>
      </c>
      <c r="H915" t="s">
        <v>2</v>
      </c>
    </row>
    <row r="916" spans="1:8" ht="15.6" x14ac:dyDescent="0.25">
      <c r="A916" s="5" t="s">
        <v>4321</v>
      </c>
      <c r="B916" t="s">
        <v>3282</v>
      </c>
      <c r="D916" s="5" t="s">
        <v>1961</v>
      </c>
      <c r="E916" t="e">
        <v>#N/A</v>
      </c>
      <c r="F916" t="e">
        <v>#N/A</v>
      </c>
      <c r="G916" t="s">
        <v>2</v>
      </c>
      <c r="H916" t="s">
        <v>2</v>
      </c>
    </row>
    <row r="917" spans="1:8" ht="15.6" x14ac:dyDescent="0.25">
      <c r="A917" s="5" t="s">
        <v>1963</v>
      </c>
      <c r="D917" s="5" t="s">
        <v>1963</v>
      </c>
      <c r="E917" t="e">
        <v>#N/A</v>
      </c>
      <c r="F917" t="s">
        <v>5679</v>
      </c>
      <c r="G917" t="s">
        <v>2</v>
      </c>
      <c r="H917" t="s">
        <v>2</v>
      </c>
    </row>
    <row r="918" spans="1:8" ht="15.6" x14ac:dyDescent="0.25">
      <c r="A918" s="5" t="s">
        <v>4322</v>
      </c>
      <c r="B918" t="s">
        <v>3282</v>
      </c>
      <c r="D918" s="5" t="s">
        <v>1965</v>
      </c>
      <c r="E918" t="e">
        <v>#N/A</v>
      </c>
      <c r="F918" t="e">
        <v>#N/A</v>
      </c>
      <c r="G918" t="s">
        <v>2</v>
      </c>
      <c r="H918" t="s">
        <v>2</v>
      </c>
    </row>
    <row r="919" spans="1:8" ht="15.6" x14ac:dyDescent="0.35">
      <c r="A919" s="2" t="s">
        <v>1968</v>
      </c>
      <c r="D919" s="2" t="s">
        <v>1968</v>
      </c>
      <c r="E919" t="e">
        <v>#N/A</v>
      </c>
      <c r="F919" t="e">
        <v>#N/A</v>
      </c>
      <c r="G919" t="s">
        <v>2</v>
      </c>
      <c r="H919" t="s">
        <v>2</v>
      </c>
    </row>
    <row r="920" spans="1:8" ht="15.6" x14ac:dyDescent="0.25">
      <c r="A920" s="5" t="s">
        <v>4323</v>
      </c>
      <c r="B920" t="s">
        <v>3613</v>
      </c>
      <c r="D920" s="5" t="s">
        <v>1970</v>
      </c>
      <c r="E920" t="e">
        <v>#N/A</v>
      </c>
      <c r="F920" t="e">
        <v>#N/A</v>
      </c>
      <c r="G920" t="s">
        <v>5684</v>
      </c>
      <c r="H920" t="s">
        <v>2</v>
      </c>
    </row>
    <row r="921" spans="1:8" ht="15.6" x14ac:dyDescent="0.25">
      <c r="A921" s="5" t="s">
        <v>70</v>
      </c>
      <c r="B921" t="s">
        <v>4791</v>
      </c>
      <c r="C921" t="s">
        <v>3282</v>
      </c>
      <c r="D921" s="5" t="s">
        <v>1972</v>
      </c>
      <c r="E921" t="e">
        <v>#N/A</v>
      </c>
      <c r="F921" t="e">
        <v>#N/A</v>
      </c>
      <c r="G921" t="e">
        <v>#N/A</v>
      </c>
      <c r="H921" t="s">
        <v>2</v>
      </c>
    </row>
    <row r="922" spans="1:8" ht="15.6" x14ac:dyDescent="0.25">
      <c r="A922" s="5" t="s">
        <v>4324</v>
      </c>
      <c r="B922" t="s">
        <v>3347</v>
      </c>
      <c r="D922" s="5" t="s">
        <v>1974</v>
      </c>
      <c r="E922" t="e">
        <v>#N/A</v>
      </c>
      <c r="F922" t="e">
        <v>#N/A</v>
      </c>
      <c r="G922" t="s">
        <v>5680</v>
      </c>
      <c r="H922" t="s">
        <v>2</v>
      </c>
    </row>
    <row r="923" spans="1:8" ht="15.6" x14ac:dyDescent="0.25">
      <c r="A923" s="5" t="s">
        <v>4325</v>
      </c>
      <c r="B923" t="s">
        <v>4326</v>
      </c>
      <c r="D923" s="5" t="s">
        <v>1976</v>
      </c>
      <c r="E923" t="e">
        <v>#N/A</v>
      </c>
      <c r="F923" t="e">
        <v>#N/A</v>
      </c>
      <c r="G923" t="e">
        <v>#N/A</v>
      </c>
      <c r="H923" t="s">
        <v>2</v>
      </c>
    </row>
    <row r="924" spans="1:8" ht="15.6" x14ac:dyDescent="0.25">
      <c r="A924" s="5" t="s">
        <v>1623</v>
      </c>
      <c r="B924" t="s">
        <v>4037</v>
      </c>
      <c r="D924" s="5" t="s">
        <v>1978</v>
      </c>
      <c r="E924" t="e">
        <v>#N/A</v>
      </c>
      <c r="F924" t="s">
        <v>5732</v>
      </c>
      <c r="G924" t="e">
        <v>#N/A</v>
      </c>
      <c r="H924" t="s">
        <v>2</v>
      </c>
    </row>
    <row r="925" spans="1:8" ht="15.6" x14ac:dyDescent="0.25">
      <c r="A925" s="5" t="s">
        <v>1980</v>
      </c>
      <c r="D925" s="5" t="s">
        <v>1980</v>
      </c>
      <c r="E925" t="e">
        <v>#N/A</v>
      </c>
      <c r="F925" t="e">
        <v>#N/A</v>
      </c>
      <c r="G925" t="s">
        <v>2</v>
      </c>
      <c r="H925" t="s">
        <v>2</v>
      </c>
    </row>
    <row r="926" spans="1:8" ht="15.6" x14ac:dyDescent="0.25">
      <c r="A926" s="5" t="s">
        <v>1982</v>
      </c>
      <c r="D926" s="5" t="s">
        <v>1982</v>
      </c>
      <c r="E926" t="e">
        <v>#N/A</v>
      </c>
      <c r="F926" t="e">
        <v>#N/A</v>
      </c>
      <c r="G926" t="s">
        <v>2</v>
      </c>
      <c r="H926" t="s">
        <v>2</v>
      </c>
    </row>
    <row r="927" spans="1:8" ht="15.6" x14ac:dyDescent="0.25">
      <c r="A927" s="5" t="s">
        <v>4327</v>
      </c>
      <c r="B927" t="s">
        <v>4328</v>
      </c>
      <c r="D927" s="5" t="s">
        <v>1984</v>
      </c>
      <c r="E927" t="e">
        <v>#N/A</v>
      </c>
      <c r="F927" t="e">
        <v>#N/A</v>
      </c>
      <c r="G927" t="e">
        <v>#N/A</v>
      </c>
      <c r="H927" t="s">
        <v>2</v>
      </c>
    </row>
    <row r="928" spans="1:8" ht="15.6" x14ac:dyDescent="0.25">
      <c r="A928" s="5" t="s">
        <v>4329</v>
      </c>
      <c r="B928" t="s">
        <v>3613</v>
      </c>
      <c r="D928" s="5" t="s">
        <v>1986</v>
      </c>
      <c r="E928" t="e">
        <v>#N/A</v>
      </c>
      <c r="F928" t="e">
        <v>#N/A</v>
      </c>
      <c r="G928" t="s">
        <v>5684</v>
      </c>
      <c r="H928" t="s">
        <v>2</v>
      </c>
    </row>
    <row r="929" spans="1:8" ht="15.6" x14ac:dyDescent="0.25">
      <c r="A929" s="5" t="s">
        <v>4330</v>
      </c>
      <c r="B929" t="s">
        <v>3282</v>
      </c>
      <c r="D929" s="5" t="s">
        <v>1988</v>
      </c>
      <c r="E929" t="e">
        <v>#N/A</v>
      </c>
      <c r="F929" t="e">
        <v>#N/A</v>
      </c>
      <c r="G929" t="s">
        <v>2</v>
      </c>
      <c r="H929" t="s">
        <v>2</v>
      </c>
    </row>
    <row r="930" spans="1:8" ht="15.6" x14ac:dyDescent="0.25">
      <c r="A930" s="5" t="s">
        <v>1990</v>
      </c>
      <c r="D930" s="5" t="s">
        <v>1990</v>
      </c>
      <c r="E930" t="e">
        <v>#N/A</v>
      </c>
      <c r="F930" t="e">
        <v>#N/A</v>
      </c>
      <c r="G930" t="s">
        <v>2</v>
      </c>
      <c r="H930" t="s">
        <v>2</v>
      </c>
    </row>
    <row r="931" spans="1:8" ht="15.6" x14ac:dyDescent="0.25">
      <c r="A931" s="5" t="s">
        <v>4083</v>
      </c>
      <c r="B931" t="s">
        <v>3347</v>
      </c>
      <c r="D931" s="5" t="s">
        <v>1993</v>
      </c>
      <c r="E931" t="e">
        <v>#N/A</v>
      </c>
      <c r="F931" t="e">
        <v>#N/A</v>
      </c>
      <c r="G931" t="s">
        <v>5680</v>
      </c>
      <c r="H931" t="s">
        <v>2</v>
      </c>
    </row>
    <row r="932" spans="1:8" ht="15.6" x14ac:dyDescent="0.25">
      <c r="A932" s="5" t="s">
        <v>1040</v>
      </c>
      <c r="B932" t="s">
        <v>3995</v>
      </c>
      <c r="D932" s="5" t="s">
        <v>1995</v>
      </c>
      <c r="E932" t="e">
        <v>#N/A</v>
      </c>
      <c r="F932" t="e">
        <v>#N/A</v>
      </c>
      <c r="G932" t="s">
        <v>2</v>
      </c>
      <c r="H932" t="s">
        <v>2</v>
      </c>
    </row>
    <row r="933" spans="1:8" ht="15.6" x14ac:dyDescent="0.25">
      <c r="A933" s="5" t="s">
        <v>1997</v>
      </c>
      <c r="D933" s="5" t="s">
        <v>1997</v>
      </c>
      <c r="E933" t="e">
        <v>#N/A</v>
      </c>
      <c r="F933" t="e">
        <v>#N/A</v>
      </c>
      <c r="G933" t="s">
        <v>2</v>
      </c>
      <c r="H933" t="s">
        <v>2</v>
      </c>
    </row>
    <row r="934" spans="1:8" ht="15.6" x14ac:dyDescent="0.25">
      <c r="A934" s="5" t="s">
        <v>4331</v>
      </c>
      <c r="B934" t="s">
        <v>3591</v>
      </c>
      <c r="D934" s="5" t="s">
        <v>1999</v>
      </c>
      <c r="E934" t="e">
        <v>#N/A</v>
      </c>
      <c r="F934" t="e">
        <v>#N/A</v>
      </c>
      <c r="G934" t="e">
        <v>#N/A</v>
      </c>
      <c r="H934" t="s">
        <v>2</v>
      </c>
    </row>
    <row r="935" spans="1:8" ht="15.6" x14ac:dyDescent="0.25">
      <c r="A935" s="5" t="s">
        <v>2001</v>
      </c>
      <c r="D935" s="5" t="s">
        <v>2001</v>
      </c>
      <c r="E935" t="e">
        <v>#N/A</v>
      </c>
      <c r="F935" t="e">
        <v>#N/A</v>
      </c>
      <c r="G935" t="s">
        <v>2</v>
      </c>
      <c r="H935" t="s">
        <v>2</v>
      </c>
    </row>
    <row r="936" spans="1:8" ht="15.6" x14ac:dyDescent="0.25">
      <c r="A936" s="5" t="s">
        <v>4332</v>
      </c>
      <c r="B936" t="s">
        <v>4333</v>
      </c>
      <c r="D936" s="5" t="s">
        <v>2004</v>
      </c>
      <c r="E936" t="e">
        <v>#N/A</v>
      </c>
      <c r="F936" t="e">
        <v>#N/A</v>
      </c>
      <c r="G936" t="e">
        <v>#N/A</v>
      </c>
      <c r="H936" t="s">
        <v>2</v>
      </c>
    </row>
    <row r="937" spans="1:8" ht="15.6" x14ac:dyDescent="0.25">
      <c r="A937" s="5" t="s">
        <v>4334</v>
      </c>
      <c r="B937" t="s">
        <v>4335</v>
      </c>
      <c r="D937" s="5" t="s">
        <v>2006</v>
      </c>
      <c r="E937" t="e">
        <v>#N/A</v>
      </c>
      <c r="F937" t="e">
        <v>#N/A</v>
      </c>
      <c r="G937" t="s">
        <v>5728</v>
      </c>
      <c r="H937" t="s">
        <v>2</v>
      </c>
    </row>
    <row r="938" spans="1:8" ht="15.6" x14ac:dyDescent="0.25">
      <c r="A938" s="5" t="s">
        <v>2008</v>
      </c>
      <c r="D938" s="5" t="s">
        <v>2008</v>
      </c>
      <c r="E938" t="e">
        <v>#N/A</v>
      </c>
      <c r="F938" t="e">
        <v>#N/A</v>
      </c>
      <c r="G938" t="s">
        <v>2</v>
      </c>
      <c r="H938" t="s">
        <v>2</v>
      </c>
    </row>
    <row r="939" spans="1:8" ht="15.6" x14ac:dyDescent="0.25">
      <c r="A939" s="5" t="s">
        <v>1240</v>
      </c>
      <c r="D939" s="5" t="s">
        <v>1240</v>
      </c>
      <c r="E939" t="e">
        <v>#N/A</v>
      </c>
      <c r="F939" t="e">
        <v>#N/A</v>
      </c>
      <c r="G939" t="s">
        <v>2</v>
      </c>
      <c r="H939" t="s">
        <v>2</v>
      </c>
    </row>
    <row r="940" spans="1:8" ht="15.6" x14ac:dyDescent="0.25">
      <c r="A940" s="5" t="s">
        <v>4336</v>
      </c>
      <c r="B940" t="s">
        <v>3282</v>
      </c>
      <c r="D940" s="5" t="s">
        <v>2012</v>
      </c>
      <c r="E940" t="e">
        <v>#N/A</v>
      </c>
      <c r="F940" t="e">
        <v>#N/A</v>
      </c>
      <c r="G940" t="s">
        <v>2</v>
      </c>
      <c r="H940" t="s">
        <v>2</v>
      </c>
    </row>
    <row r="941" spans="1:8" ht="15.6" x14ac:dyDescent="0.25">
      <c r="A941" s="5" t="s">
        <v>4337</v>
      </c>
      <c r="B941" t="s">
        <v>4338</v>
      </c>
      <c r="D941" s="5" t="s">
        <v>2014</v>
      </c>
      <c r="E941" t="e">
        <v>#N/A</v>
      </c>
      <c r="F941" t="e">
        <v>#N/A</v>
      </c>
      <c r="G941" t="e">
        <v>#N/A</v>
      </c>
      <c r="H941" t="s">
        <v>2</v>
      </c>
    </row>
    <row r="942" spans="1:8" ht="15.6" x14ac:dyDescent="0.25">
      <c r="A942" s="5" t="s">
        <v>2856</v>
      </c>
      <c r="B942" t="s">
        <v>4792</v>
      </c>
      <c r="C942" t="s">
        <v>3633</v>
      </c>
      <c r="D942" s="5" t="s">
        <v>2016</v>
      </c>
      <c r="E942" t="e">
        <v>#N/A</v>
      </c>
      <c r="F942" t="s">
        <v>5681</v>
      </c>
      <c r="G942" t="e">
        <v>#N/A</v>
      </c>
      <c r="H942" t="e">
        <v>#N/A</v>
      </c>
    </row>
    <row r="943" spans="1:8" ht="15.6" x14ac:dyDescent="0.25">
      <c r="A943" s="5" t="s">
        <v>2018</v>
      </c>
      <c r="D943" s="5" t="s">
        <v>2018</v>
      </c>
      <c r="E943" t="e">
        <v>#N/A</v>
      </c>
      <c r="F943" t="e">
        <v>#N/A</v>
      </c>
      <c r="G943" t="s">
        <v>2</v>
      </c>
      <c r="H943" t="s">
        <v>2</v>
      </c>
    </row>
    <row r="944" spans="1:8" ht="15.6" x14ac:dyDescent="0.25">
      <c r="A944" s="5" t="s">
        <v>4339</v>
      </c>
      <c r="B944" t="s">
        <v>4340</v>
      </c>
      <c r="D944" s="5" t="s">
        <v>2020</v>
      </c>
      <c r="E944" t="e">
        <v>#N/A</v>
      </c>
      <c r="F944" t="e">
        <v>#N/A</v>
      </c>
      <c r="G944" t="s">
        <v>5742</v>
      </c>
      <c r="H944" t="s">
        <v>2</v>
      </c>
    </row>
    <row r="945" spans="1:8" ht="15.6" x14ac:dyDescent="0.25">
      <c r="A945" s="5" t="s">
        <v>70</v>
      </c>
      <c r="B945" t="s">
        <v>4793</v>
      </c>
      <c r="C945" t="s">
        <v>4794</v>
      </c>
      <c r="D945" s="5" t="s">
        <v>2022</v>
      </c>
      <c r="E945" t="e">
        <v>#N/A</v>
      </c>
      <c r="F945" t="e">
        <v>#N/A</v>
      </c>
      <c r="G945" t="e">
        <v>#N/A</v>
      </c>
      <c r="H945" t="e">
        <v>#N/A</v>
      </c>
    </row>
    <row r="946" spans="1:8" ht="15.6" x14ac:dyDescent="0.25">
      <c r="A946" s="5" t="s">
        <v>4341</v>
      </c>
      <c r="B946" t="s">
        <v>3613</v>
      </c>
      <c r="D946" s="5" t="s">
        <v>2024</v>
      </c>
      <c r="E946" t="e">
        <v>#N/A</v>
      </c>
      <c r="F946" t="e">
        <v>#N/A</v>
      </c>
      <c r="G946" t="s">
        <v>5684</v>
      </c>
      <c r="H946" t="s">
        <v>2</v>
      </c>
    </row>
    <row r="947" spans="1:8" ht="15.6" x14ac:dyDescent="0.25">
      <c r="A947" s="5" t="s">
        <v>4342</v>
      </c>
      <c r="B947" t="s">
        <v>3347</v>
      </c>
      <c r="D947" s="5" t="s">
        <v>2026</v>
      </c>
      <c r="E947" t="e">
        <v>#N/A</v>
      </c>
      <c r="F947" t="e">
        <v>#N/A</v>
      </c>
      <c r="G947" t="s">
        <v>5680</v>
      </c>
      <c r="H947" t="s">
        <v>2</v>
      </c>
    </row>
    <row r="948" spans="1:8" ht="15.6" x14ac:dyDescent="0.25">
      <c r="A948" s="5" t="s">
        <v>4343</v>
      </c>
      <c r="B948" t="s">
        <v>4344</v>
      </c>
      <c r="D948" s="5" t="s">
        <v>2029</v>
      </c>
      <c r="E948" t="e">
        <v>#N/A</v>
      </c>
      <c r="F948" t="e">
        <v>#N/A</v>
      </c>
      <c r="G948" t="e">
        <v>#N/A</v>
      </c>
      <c r="H948" t="s">
        <v>2</v>
      </c>
    </row>
    <row r="949" spans="1:8" ht="15.6" x14ac:dyDescent="0.25">
      <c r="A949" s="5" t="s">
        <v>4345</v>
      </c>
      <c r="B949" t="s">
        <v>3591</v>
      </c>
      <c r="D949" s="5" t="s">
        <v>2031</v>
      </c>
      <c r="E949" t="e">
        <v>#N/A</v>
      </c>
      <c r="F949" t="e">
        <v>#N/A</v>
      </c>
      <c r="G949" t="e">
        <v>#N/A</v>
      </c>
      <c r="H949" t="s">
        <v>2</v>
      </c>
    </row>
    <row r="950" spans="1:8" ht="15.6" x14ac:dyDescent="0.25">
      <c r="A950" s="5" t="s">
        <v>4346</v>
      </c>
      <c r="B950" t="s">
        <v>3369</v>
      </c>
      <c r="D950" s="5" t="s">
        <v>2033</v>
      </c>
      <c r="E950" t="e">
        <v>#N/A</v>
      </c>
      <c r="F950" t="e">
        <v>#N/A</v>
      </c>
      <c r="G950" t="s">
        <v>5698</v>
      </c>
      <c r="H950" t="s">
        <v>2</v>
      </c>
    </row>
    <row r="951" spans="1:8" ht="15.6" x14ac:dyDescent="0.25">
      <c r="A951" s="5" t="s">
        <v>4347</v>
      </c>
      <c r="B951" t="s">
        <v>4795</v>
      </c>
      <c r="C951" t="s">
        <v>3615</v>
      </c>
      <c r="D951" s="5" t="s">
        <v>2035</v>
      </c>
      <c r="E951" t="e">
        <v>#N/A</v>
      </c>
      <c r="F951" t="e">
        <v>#N/A</v>
      </c>
      <c r="G951" t="e">
        <v>#N/A</v>
      </c>
      <c r="H951" t="e">
        <v>#N/A</v>
      </c>
    </row>
    <row r="952" spans="1:8" ht="15.6" x14ac:dyDescent="0.25">
      <c r="A952" s="5" t="s">
        <v>3872</v>
      </c>
      <c r="B952" t="s">
        <v>4195</v>
      </c>
      <c r="D952" s="5" t="s">
        <v>2037</v>
      </c>
      <c r="E952" t="e">
        <v>#N/A</v>
      </c>
      <c r="F952" t="e">
        <v>#N/A</v>
      </c>
      <c r="G952" t="s">
        <v>5731</v>
      </c>
      <c r="H952" t="s">
        <v>2</v>
      </c>
    </row>
    <row r="953" spans="1:8" ht="15.6" x14ac:dyDescent="0.25">
      <c r="A953" s="5" t="s">
        <v>3990</v>
      </c>
      <c r="B953" t="s">
        <v>4348</v>
      </c>
      <c r="D953" s="5" t="s">
        <v>2039</v>
      </c>
      <c r="E953" t="e">
        <v>#N/A</v>
      </c>
      <c r="F953" t="e">
        <v>#N/A</v>
      </c>
      <c r="G953" t="e">
        <v>#N/A</v>
      </c>
      <c r="H953" t="s">
        <v>2</v>
      </c>
    </row>
    <row r="954" spans="1:8" ht="15.6" x14ac:dyDescent="0.25">
      <c r="A954" s="5" t="s">
        <v>3741</v>
      </c>
      <c r="B954" t="s">
        <v>4796</v>
      </c>
      <c r="C954" t="s">
        <v>3615</v>
      </c>
      <c r="D954" s="5" t="s">
        <v>2041</v>
      </c>
      <c r="E954" t="e">
        <v>#N/A</v>
      </c>
      <c r="F954" t="e">
        <v>#N/A</v>
      </c>
      <c r="G954" t="e">
        <v>#N/A</v>
      </c>
      <c r="H954" t="e">
        <v>#N/A</v>
      </c>
    </row>
    <row r="955" spans="1:8" ht="15.6" x14ac:dyDescent="0.25">
      <c r="A955" s="5" t="s">
        <v>4349</v>
      </c>
      <c r="B955" t="s">
        <v>4195</v>
      </c>
      <c r="D955" s="5" t="s">
        <v>2043</v>
      </c>
      <c r="E955" t="e">
        <v>#N/A</v>
      </c>
      <c r="F955" t="e">
        <v>#N/A</v>
      </c>
      <c r="G955" t="s">
        <v>5731</v>
      </c>
      <c r="H955" t="s">
        <v>2</v>
      </c>
    </row>
    <row r="956" spans="1:8" ht="15.6" x14ac:dyDescent="0.25">
      <c r="A956" s="5">
        <v>1001</v>
      </c>
      <c r="D956" s="5" t="s">
        <v>2045</v>
      </c>
      <c r="E956" t="e">
        <v>#N/A</v>
      </c>
      <c r="F956" t="e">
        <v>#N/A</v>
      </c>
      <c r="G956" t="s">
        <v>2</v>
      </c>
      <c r="H956" t="s">
        <v>2</v>
      </c>
    </row>
    <row r="957" spans="1:8" ht="15.6" x14ac:dyDescent="0.25">
      <c r="A957" s="5" t="s">
        <v>3796</v>
      </c>
      <c r="B957" t="s">
        <v>3613</v>
      </c>
      <c r="D957" s="5" t="s">
        <v>294</v>
      </c>
      <c r="E957" t="e">
        <v>#N/A</v>
      </c>
      <c r="F957" t="e">
        <v>#N/A</v>
      </c>
      <c r="G957" t="s">
        <v>5684</v>
      </c>
      <c r="H957" t="s">
        <v>2</v>
      </c>
    </row>
    <row r="958" spans="1:8" ht="15.6" x14ac:dyDescent="0.25">
      <c r="A958" s="5" t="s">
        <v>4350</v>
      </c>
      <c r="B958" t="s">
        <v>3622</v>
      </c>
      <c r="D958" s="5" t="s">
        <v>2048</v>
      </c>
      <c r="E958" t="e">
        <v>#N/A</v>
      </c>
      <c r="F958" t="e">
        <v>#N/A</v>
      </c>
      <c r="G958" t="e">
        <v>#N/A</v>
      </c>
      <c r="H958" t="s">
        <v>2</v>
      </c>
    </row>
    <row r="959" spans="1:8" ht="15.6" x14ac:dyDescent="0.25">
      <c r="A959" s="5" t="s">
        <v>2050</v>
      </c>
      <c r="D959" s="5" t="s">
        <v>2050</v>
      </c>
      <c r="E959" t="e">
        <v>#N/A</v>
      </c>
      <c r="F959" t="s">
        <v>5743</v>
      </c>
      <c r="G959" t="s">
        <v>2</v>
      </c>
      <c r="H959" t="s">
        <v>2</v>
      </c>
    </row>
    <row r="960" spans="1:8" ht="15.6" x14ac:dyDescent="0.25">
      <c r="A960" s="5" t="s">
        <v>4351</v>
      </c>
      <c r="B960" t="s">
        <v>3282</v>
      </c>
      <c r="D960" s="5" t="s">
        <v>2052</v>
      </c>
      <c r="E960" t="e">
        <v>#N/A</v>
      </c>
      <c r="F960" t="e">
        <v>#N/A</v>
      </c>
      <c r="G960" t="s">
        <v>2</v>
      </c>
      <c r="H960" t="s">
        <v>2</v>
      </c>
    </row>
    <row r="961" spans="1:8" ht="15.6" x14ac:dyDescent="0.25">
      <c r="A961" s="5" t="s">
        <v>2054</v>
      </c>
      <c r="D961" s="5" t="s">
        <v>2054</v>
      </c>
      <c r="E961" t="e">
        <v>#N/A</v>
      </c>
      <c r="F961" t="e">
        <v>#N/A</v>
      </c>
      <c r="G961" t="s">
        <v>2</v>
      </c>
      <c r="H961" t="s">
        <v>2</v>
      </c>
    </row>
    <row r="962" spans="1:8" ht="15.6" x14ac:dyDescent="0.25">
      <c r="A962" s="5" t="s">
        <v>4352</v>
      </c>
      <c r="B962" t="s">
        <v>3282</v>
      </c>
      <c r="D962" s="5" t="s">
        <v>2056</v>
      </c>
      <c r="E962" t="e">
        <v>#N/A</v>
      </c>
      <c r="F962" t="e">
        <v>#N/A</v>
      </c>
      <c r="G962" t="s">
        <v>2</v>
      </c>
      <c r="H962" t="s">
        <v>2</v>
      </c>
    </row>
    <row r="963" spans="1:8" ht="15.6" x14ac:dyDescent="0.25">
      <c r="A963" s="5" t="s">
        <v>2856</v>
      </c>
      <c r="B963" t="s">
        <v>4638</v>
      </c>
      <c r="C963" t="s">
        <v>3690</v>
      </c>
      <c r="D963" s="5" t="s">
        <v>2058</v>
      </c>
      <c r="E963" t="e">
        <v>#N/A</v>
      </c>
      <c r="F963" t="s">
        <v>5681</v>
      </c>
      <c r="G963" t="e">
        <v>#N/A</v>
      </c>
      <c r="H963" t="e">
        <v>#N/A</v>
      </c>
    </row>
    <row r="964" spans="1:8" ht="15.6" x14ac:dyDescent="0.25">
      <c r="A964" s="5" t="s">
        <v>2060</v>
      </c>
      <c r="D964" s="5" t="s">
        <v>2060</v>
      </c>
      <c r="E964" t="e">
        <v>#N/A</v>
      </c>
      <c r="F964" t="s">
        <v>5744</v>
      </c>
      <c r="G964" t="s">
        <v>2</v>
      </c>
      <c r="H964" t="s">
        <v>2</v>
      </c>
    </row>
    <row r="965" spans="1:8" ht="15.6" x14ac:dyDescent="0.25">
      <c r="A965" s="5" t="s">
        <v>2062</v>
      </c>
      <c r="D965" s="5" t="s">
        <v>2062</v>
      </c>
      <c r="E965" t="e">
        <v>#N/A</v>
      </c>
      <c r="F965" t="e">
        <v>#N/A</v>
      </c>
      <c r="G965" t="s">
        <v>2</v>
      </c>
      <c r="H965" t="s">
        <v>2</v>
      </c>
    </row>
    <row r="966" spans="1:8" ht="15.6" x14ac:dyDescent="0.25">
      <c r="A966" s="5" t="s">
        <v>4353</v>
      </c>
      <c r="B966" t="s">
        <v>3282</v>
      </c>
      <c r="D966" s="5" t="s">
        <v>2064</v>
      </c>
      <c r="E966" t="e">
        <v>#N/A</v>
      </c>
      <c r="F966" t="e">
        <v>#N/A</v>
      </c>
      <c r="G966" t="s">
        <v>2</v>
      </c>
      <c r="H966" t="s">
        <v>2</v>
      </c>
    </row>
    <row r="967" spans="1:8" ht="15.6" x14ac:dyDescent="0.25">
      <c r="A967" s="5" t="s">
        <v>4260</v>
      </c>
      <c r="B967" t="s">
        <v>3363</v>
      </c>
      <c r="D967" s="5" t="s">
        <v>1761</v>
      </c>
      <c r="E967" t="e">
        <v>#N/A</v>
      </c>
      <c r="F967" t="e">
        <v>#N/A</v>
      </c>
      <c r="G967" t="s">
        <v>5708</v>
      </c>
      <c r="H967" t="s">
        <v>2</v>
      </c>
    </row>
    <row r="968" spans="1:8" ht="15.6" x14ac:dyDescent="0.25">
      <c r="A968" s="5" t="s">
        <v>2067</v>
      </c>
      <c r="D968" s="5" t="s">
        <v>2067</v>
      </c>
      <c r="E968" t="e">
        <v>#N/A</v>
      </c>
      <c r="F968" t="e">
        <v>#N/A</v>
      </c>
      <c r="G968" t="s">
        <v>2</v>
      </c>
      <c r="H968" t="s">
        <v>2</v>
      </c>
    </row>
    <row r="969" spans="1:8" ht="15.6" x14ac:dyDescent="0.25">
      <c r="A969" s="5" t="s">
        <v>2070</v>
      </c>
      <c r="D969" s="5" t="s">
        <v>2070</v>
      </c>
      <c r="E969" t="e">
        <v>#N/A</v>
      </c>
      <c r="F969" t="e">
        <v>#N/A</v>
      </c>
      <c r="G969" t="s">
        <v>2</v>
      </c>
      <c r="H969" t="s">
        <v>2</v>
      </c>
    </row>
    <row r="970" spans="1:8" ht="15.6" x14ac:dyDescent="0.25">
      <c r="A970" s="5" t="s">
        <v>2072</v>
      </c>
      <c r="D970" s="5" t="s">
        <v>2072</v>
      </c>
      <c r="E970" t="e">
        <v>#N/A</v>
      </c>
      <c r="F970" t="e">
        <v>#N/A</v>
      </c>
      <c r="G970" t="s">
        <v>2</v>
      </c>
      <c r="H970" t="s">
        <v>2</v>
      </c>
    </row>
    <row r="971" spans="1:8" ht="15.6" x14ac:dyDescent="0.25">
      <c r="A971" s="5" t="s">
        <v>4354</v>
      </c>
      <c r="B971" t="s">
        <v>3304</v>
      </c>
      <c r="C971" t="s">
        <v>3615</v>
      </c>
      <c r="D971" s="5" t="s">
        <v>2074</v>
      </c>
      <c r="E971" t="e">
        <v>#N/A</v>
      </c>
      <c r="F971" t="e">
        <v>#N/A</v>
      </c>
      <c r="G971" t="e">
        <v>#N/A</v>
      </c>
      <c r="H971" t="e">
        <v>#N/A</v>
      </c>
    </row>
    <row r="972" spans="1:8" ht="15.6" x14ac:dyDescent="0.25">
      <c r="A972" s="5" t="s">
        <v>2076</v>
      </c>
      <c r="D972" s="5" t="s">
        <v>2076</v>
      </c>
      <c r="E972" t="e">
        <v>#N/A</v>
      </c>
      <c r="F972" t="e">
        <v>#N/A</v>
      </c>
      <c r="G972" t="s">
        <v>2</v>
      </c>
      <c r="H972" t="s">
        <v>2</v>
      </c>
    </row>
    <row r="973" spans="1:8" ht="15.6" x14ac:dyDescent="0.25">
      <c r="A973" s="5" t="s">
        <v>2078</v>
      </c>
      <c r="D973" s="5" t="s">
        <v>2078</v>
      </c>
      <c r="E973" t="e">
        <v>#N/A</v>
      </c>
      <c r="F973" t="e">
        <v>#N/A</v>
      </c>
      <c r="G973" t="s">
        <v>2</v>
      </c>
      <c r="H973" t="s">
        <v>2</v>
      </c>
    </row>
    <row r="974" spans="1:8" ht="15.6" x14ac:dyDescent="0.25">
      <c r="A974" s="5" t="s">
        <v>4355</v>
      </c>
      <c r="B974" t="s">
        <v>4356</v>
      </c>
      <c r="D974" s="5" t="s">
        <v>2080</v>
      </c>
      <c r="E974" t="e">
        <v>#N/A</v>
      </c>
      <c r="F974" t="e">
        <v>#N/A</v>
      </c>
      <c r="G974" t="e">
        <v>#N/A</v>
      </c>
      <c r="H974" t="s">
        <v>2</v>
      </c>
    </row>
    <row r="975" spans="1:8" ht="15.6" x14ac:dyDescent="0.25">
      <c r="A975" s="5" t="s">
        <v>4046</v>
      </c>
      <c r="B975" t="s">
        <v>4797</v>
      </c>
      <c r="C975" t="s">
        <v>4798</v>
      </c>
      <c r="D975" s="5" t="s">
        <v>2082</v>
      </c>
      <c r="E975" t="e">
        <v>#N/A</v>
      </c>
      <c r="F975" t="e">
        <v>#N/A</v>
      </c>
      <c r="G975" t="e">
        <v>#N/A</v>
      </c>
      <c r="H975" t="e">
        <v>#N/A</v>
      </c>
    </row>
    <row r="976" spans="1:8" ht="15.6" x14ac:dyDescent="0.25">
      <c r="A976" s="5" t="s">
        <v>2084</v>
      </c>
      <c r="D976" s="5" t="s">
        <v>2084</v>
      </c>
      <c r="E976" t="e">
        <v>#N/A</v>
      </c>
      <c r="F976" t="e">
        <v>#N/A</v>
      </c>
      <c r="G976" t="s">
        <v>2</v>
      </c>
      <c r="H976" t="s">
        <v>2</v>
      </c>
    </row>
    <row r="977" spans="1:8" ht="15.6" x14ac:dyDescent="0.25">
      <c r="A977" s="5" t="s">
        <v>2086</v>
      </c>
      <c r="D977" s="5" t="s">
        <v>2086</v>
      </c>
      <c r="E977" t="e">
        <v>#N/A</v>
      </c>
      <c r="F977" t="e">
        <v>#N/A</v>
      </c>
      <c r="G977" t="s">
        <v>2</v>
      </c>
      <c r="H977" t="s">
        <v>2</v>
      </c>
    </row>
    <row r="978" spans="1:8" ht="15.6" x14ac:dyDescent="0.25">
      <c r="A978" s="5" t="s">
        <v>4357</v>
      </c>
      <c r="B978" t="s">
        <v>3282</v>
      </c>
      <c r="D978" s="5" t="s">
        <v>2088</v>
      </c>
      <c r="E978" t="e">
        <v>#N/A</v>
      </c>
      <c r="F978" t="e">
        <v>#N/A</v>
      </c>
      <c r="G978" t="s">
        <v>2</v>
      </c>
      <c r="H978" t="s">
        <v>2</v>
      </c>
    </row>
    <row r="979" spans="1:8" ht="15.6" x14ac:dyDescent="0.25">
      <c r="A979" s="5" t="s">
        <v>4358</v>
      </c>
      <c r="B979" t="s">
        <v>4359</v>
      </c>
      <c r="D979" s="5" t="s">
        <v>2091</v>
      </c>
      <c r="E979" t="e">
        <v>#N/A</v>
      </c>
      <c r="F979" t="e">
        <v>#N/A</v>
      </c>
      <c r="G979" t="e">
        <v>#N/A</v>
      </c>
      <c r="H979" t="s">
        <v>2</v>
      </c>
    </row>
    <row r="980" spans="1:8" ht="15.6" x14ac:dyDescent="0.25">
      <c r="A980" s="5" t="s">
        <v>4360</v>
      </c>
      <c r="B980" t="s">
        <v>3282</v>
      </c>
      <c r="D980" s="5" t="s">
        <v>2093</v>
      </c>
      <c r="E980" t="e">
        <v>#N/A</v>
      </c>
      <c r="F980" t="e">
        <v>#N/A</v>
      </c>
      <c r="G980" t="s">
        <v>2</v>
      </c>
      <c r="H980" t="s">
        <v>2</v>
      </c>
    </row>
    <row r="981" spans="1:8" ht="15.6" x14ac:dyDescent="0.25">
      <c r="A981" s="5" t="s">
        <v>2095</v>
      </c>
      <c r="D981" s="5" t="s">
        <v>2095</v>
      </c>
      <c r="E981" t="e">
        <v>#N/A</v>
      </c>
      <c r="F981" t="e">
        <v>#N/A</v>
      </c>
      <c r="G981" t="s">
        <v>2</v>
      </c>
      <c r="H981" t="s">
        <v>2</v>
      </c>
    </row>
    <row r="982" spans="1:8" ht="15.6" x14ac:dyDescent="0.25">
      <c r="A982" s="5" t="s">
        <v>4361</v>
      </c>
      <c r="B982" t="s">
        <v>4362</v>
      </c>
      <c r="D982" s="5" t="s">
        <v>2097</v>
      </c>
      <c r="E982" t="e">
        <v>#N/A</v>
      </c>
      <c r="F982" t="e">
        <v>#N/A</v>
      </c>
      <c r="G982" t="s">
        <v>5721</v>
      </c>
      <c r="H982" t="s">
        <v>2</v>
      </c>
    </row>
    <row r="983" spans="1:8" ht="15.6" x14ac:dyDescent="0.25">
      <c r="A983" s="5" t="s">
        <v>4363</v>
      </c>
      <c r="B983" t="s">
        <v>3282</v>
      </c>
      <c r="D983" s="5" t="s">
        <v>2099</v>
      </c>
      <c r="E983" t="e">
        <v>#N/A</v>
      </c>
      <c r="F983" t="e">
        <v>#N/A</v>
      </c>
      <c r="G983" t="s">
        <v>2</v>
      </c>
      <c r="H983" t="s">
        <v>2</v>
      </c>
    </row>
    <row r="984" spans="1:8" ht="15.6" x14ac:dyDescent="0.25">
      <c r="A984" s="5" t="s">
        <v>4364</v>
      </c>
      <c r="B984" t="s">
        <v>3613</v>
      </c>
      <c r="D984" s="5" t="s">
        <v>2101</v>
      </c>
      <c r="E984" t="e">
        <v>#N/A</v>
      </c>
      <c r="F984" t="e">
        <v>#N/A</v>
      </c>
      <c r="G984" t="s">
        <v>5684</v>
      </c>
      <c r="H984" t="s">
        <v>2</v>
      </c>
    </row>
    <row r="985" spans="1:8" ht="15.6" x14ac:dyDescent="0.25">
      <c r="A985" s="5" t="s">
        <v>4365</v>
      </c>
      <c r="B985" t="s">
        <v>3282</v>
      </c>
      <c r="D985" s="5" t="s">
        <v>2104</v>
      </c>
      <c r="E985" t="e">
        <v>#N/A</v>
      </c>
      <c r="F985" t="e">
        <v>#N/A</v>
      </c>
      <c r="G985" t="s">
        <v>2</v>
      </c>
      <c r="H985" t="s">
        <v>2</v>
      </c>
    </row>
    <row r="986" spans="1:8" ht="15.6" x14ac:dyDescent="0.25">
      <c r="A986" s="5" t="s">
        <v>4366</v>
      </c>
      <c r="B986" t="s">
        <v>3282</v>
      </c>
      <c r="D986" s="5" t="s">
        <v>2106</v>
      </c>
      <c r="E986" t="e">
        <v>#N/A</v>
      </c>
      <c r="F986" t="e">
        <v>#N/A</v>
      </c>
      <c r="G986" t="s">
        <v>2</v>
      </c>
      <c r="H986" t="s">
        <v>2</v>
      </c>
    </row>
    <row r="987" spans="1:8" ht="15.6" x14ac:dyDescent="0.25">
      <c r="A987" s="5" t="s">
        <v>2108</v>
      </c>
      <c r="D987" s="5" t="s">
        <v>2108</v>
      </c>
      <c r="E987" t="e">
        <v>#N/A</v>
      </c>
      <c r="F987" t="e">
        <v>#N/A</v>
      </c>
      <c r="G987" t="s">
        <v>2</v>
      </c>
      <c r="H987" t="s">
        <v>2</v>
      </c>
    </row>
    <row r="988" spans="1:8" ht="15.6" x14ac:dyDescent="0.25">
      <c r="A988" s="5" t="s">
        <v>4367</v>
      </c>
      <c r="B988" t="s">
        <v>3282</v>
      </c>
      <c r="D988" s="5" t="s">
        <v>2110</v>
      </c>
      <c r="E988" t="e">
        <v>#N/A</v>
      </c>
      <c r="F988" t="e">
        <v>#N/A</v>
      </c>
      <c r="G988" t="s">
        <v>2</v>
      </c>
      <c r="H988" t="s">
        <v>2</v>
      </c>
    </row>
    <row r="989" spans="1:8" ht="15.6" x14ac:dyDescent="0.25">
      <c r="A989" s="5" t="s">
        <v>1240</v>
      </c>
      <c r="D989" s="5" t="s">
        <v>1240</v>
      </c>
      <c r="E989" t="e">
        <v>#N/A</v>
      </c>
      <c r="F989" t="e">
        <v>#N/A</v>
      </c>
      <c r="G989" t="s">
        <v>2</v>
      </c>
      <c r="H989" t="s">
        <v>2</v>
      </c>
    </row>
    <row r="990" spans="1:8" ht="15.6" x14ac:dyDescent="0.25">
      <c r="A990" s="5" t="s">
        <v>2114</v>
      </c>
      <c r="D990" s="5" t="s">
        <v>2114</v>
      </c>
      <c r="E990" t="e">
        <v>#N/A</v>
      </c>
      <c r="F990" t="e">
        <v>#N/A</v>
      </c>
      <c r="G990" t="s">
        <v>2</v>
      </c>
      <c r="H990" t="s">
        <v>2</v>
      </c>
    </row>
    <row r="991" spans="1:8" ht="15.6" x14ac:dyDescent="0.25">
      <c r="A991" s="5" t="s">
        <v>4368</v>
      </c>
      <c r="B991" t="s">
        <v>3282</v>
      </c>
      <c r="D991" s="5" t="s">
        <v>2116</v>
      </c>
      <c r="E991" t="e">
        <v>#N/A</v>
      </c>
      <c r="F991" t="e">
        <v>#N/A</v>
      </c>
      <c r="G991" t="s">
        <v>2</v>
      </c>
      <c r="H991" t="s">
        <v>2</v>
      </c>
    </row>
    <row r="992" spans="1:8" ht="15.6" x14ac:dyDescent="0.25">
      <c r="A992" s="5" t="s">
        <v>2118</v>
      </c>
      <c r="D992" s="5" t="s">
        <v>2118</v>
      </c>
      <c r="E992" t="e">
        <v>#N/A</v>
      </c>
      <c r="F992" t="e">
        <v>#N/A</v>
      </c>
      <c r="G992" t="s">
        <v>2</v>
      </c>
      <c r="H992" t="s">
        <v>2</v>
      </c>
    </row>
    <row r="993" spans="1:9" ht="15.6" x14ac:dyDescent="0.25">
      <c r="A993" s="5" t="s">
        <v>3784</v>
      </c>
      <c r="B993" t="s">
        <v>4634</v>
      </c>
      <c r="C993" t="s">
        <v>4799</v>
      </c>
      <c r="D993" s="5" t="s">
        <v>2120</v>
      </c>
      <c r="E993" t="e">
        <v>#N/A</v>
      </c>
      <c r="F993" t="e">
        <v>#N/A</v>
      </c>
      <c r="G993" t="e">
        <v>#N/A</v>
      </c>
      <c r="H993" t="e">
        <v>#N/A</v>
      </c>
    </row>
    <row r="994" spans="1:9" ht="15.6" x14ac:dyDescent="0.25">
      <c r="A994" s="5" t="s">
        <v>4369</v>
      </c>
      <c r="B994" t="s">
        <v>3282</v>
      </c>
      <c r="D994" s="5" t="s">
        <v>2122</v>
      </c>
      <c r="E994" t="e">
        <v>#N/A</v>
      </c>
      <c r="F994" t="e">
        <v>#N/A</v>
      </c>
      <c r="G994" t="s">
        <v>2</v>
      </c>
      <c r="H994" t="s">
        <v>2</v>
      </c>
    </row>
    <row r="995" spans="1:9" ht="15.6" x14ac:dyDescent="0.25">
      <c r="A995" s="5" t="s">
        <v>2124</v>
      </c>
      <c r="D995" s="5" t="s">
        <v>2124</v>
      </c>
      <c r="E995" t="e">
        <v>#N/A</v>
      </c>
      <c r="F995" t="e">
        <v>#N/A</v>
      </c>
      <c r="G995" t="s">
        <v>2</v>
      </c>
      <c r="H995" t="s">
        <v>2</v>
      </c>
    </row>
    <row r="996" spans="1:9" ht="15.6" x14ac:dyDescent="0.25">
      <c r="A996" s="5" t="s">
        <v>70</v>
      </c>
      <c r="B996" t="s">
        <v>4800</v>
      </c>
      <c r="C996" t="s">
        <v>4801</v>
      </c>
      <c r="D996" s="5" t="s">
        <v>2126</v>
      </c>
      <c r="E996" t="e">
        <v>#N/A</v>
      </c>
      <c r="F996" t="e">
        <v>#N/A</v>
      </c>
      <c r="G996" t="e">
        <v>#N/A</v>
      </c>
      <c r="H996" t="s">
        <v>3260</v>
      </c>
    </row>
    <row r="997" spans="1:9" ht="15.6" x14ac:dyDescent="0.25">
      <c r="A997" s="5" t="s">
        <v>2128</v>
      </c>
      <c r="D997" s="5" t="s">
        <v>2128</v>
      </c>
      <c r="E997" t="e">
        <v>#N/A</v>
      </c>
      <c r="F997" t="e">
        <v>#N/A</v>
      </c>
      <c r="G997" t="s">
        <v>2</v>
      </c>
      <c r="H997" t="s">
        <v>2</v>
      </c>
    </row>
    <row r="998" spans="1:9" ht="15.6" x14ac:dyDescent="0.25">
      <c r="A998" s="5" t="s">
        <v>2130</v>
      </c>
      <c r="D998" s="5" t="s">
        <v>2130</v>
      </c>
      <c r="E998" t="e">
        <v>#N/A</v>
      </c>
      <c r="F998" t="e">
        <v>#N/A</v>
      </c>
      <c r="G998" t="s">
        <v>2</v>
      </c>
      <c r="H998" t="s">
        <v>2</v>
      </c>
    </row>
    <row r="999" spans="1:9" ht="15.6" x14ac:dyDescent="0.25">
      <c r="A999" s="5" t="s">
        <v>2132</v>
      </c>
      <c r="D999" s="5" t="s">
        <v>2132</v>
      </c>
      <c r="E999" t="e">
        <v>#N/A</v>
      </c>
      <c r="F999" t="e">
        <v>#N/A</v>
      </c>
      <c r="G999" t="s">
        <v>2</v>
      </c>
      <c r="H999" t="s">
        <v>2</v>
      </c>
    </row>
    <row r="1000" spans="1:9" ht="15.6" x14ac:dyDescent="0.25">
      <c r="A1000" s="5" t="s">
        <v>2134</v>
      </c>
      <c r="D1000" s="5" t="s">
        <v>2134</v>
      </c>
      <c r="E1000" t="e">
        <v>#N/A</v>
      </c>
      <c r="F1000" t="e">
        <v>#N/A</v>
      </c>
      <c r="G1000" t="s">
        <v>2</v>
      </c>
      <c r="H1000" t="s">
        <v>2</v>
      </c>
    </row>
    <row r="1001" spans="1:9" ht="15.6" x14ac:dyDescent="0.25">
      <c r="A1001" s="5" t="s">
        <v>4370</v>
      </c>
      <c r="B1001" t="s">
        <v>4371</v>
      </c>
      <c r="D1001" s="5" t="s">
        <v>2136</v>
      </c>
      <c r="E1001" t="e">
        <v>#N/A</v>
      </c>
      <c r="F1001" t="e">
        <v>#N/A</v>
      </c>
      <c r="G1001" t="e">
        <v>#N/A</v>
      </c>
      <c r="H1001" t="s">
        <v>2</v>
      </c>
    </row>
    <row r="1002" spans="1:9" ht="15.6" x14ac:dyDescent="0.25">
      <c r="A1002" s="5" t="s">
        <v>2138</v>
      </c>
      <c r="D1002" s="5" t="s">
        <v>2138</v>
      </c>
      <c r="E1002" t="e">
        <v>#N/A</v>
      </c>
      <c r="F1002" t="e">
        <v>#N/A</v>
      </c>
      <c r="G1002" t="s">
        <v>2</v>
      </c>
      <c r="H1002" t="s">
        <v>2</v>
      </c>
    </row>
    <row r="1003" spans="1:9" ht="15.6" x14ac:dyDescent="0.25">
      <c r="A1003" s="5" t="s">
        <v>2856</v>
      </c>
      <c r="B1003" t="s">
        <v>4802</v>
      </c>
      <c r="C1003" t="s">
        <v>4803</v>
      </c>
      <c r="D1003" s="5" t="s">
        <v>2140</v>
      </c>
      <c r="E1003" t="e">
        <v>#N/A</v>
      </c>
      <c r="F1003" t="s">
        <v>5681</v>
      </c>
      <c r="G1003" t="e">
        <v>#N/A</v>
      </c>
      <c r="H1003" t="e">
        <v>#N/A</v>
      </c>
    </row>
    <row r="1004" spans="1:9" ht="15.6" x14ac:dyDescent="0.35">
      <c r="A1004" s="2" t="s">
        <v>2142</v>
      </c>
      <c r="D1004" s="2" t="s">
        <v>2142</v>
      </c>
      <c r="E1004" t="e">
        <v>#N/A</v>
      </c>
      <c r="F1004" t="e">
        <v>#N/A</v>
      </c>
      <c r="G1004" t="s">
        <v>2</v>
      </c>
      <c r="H1004" t="s">
        <v>2</v>
      </c>
    </row>
    <row r="1005" spans="1:9" ht="15.6" x14ac:dyDescent="0.25">
      <c r="A1005" s="5" t="s">
        <v>4372</v>
      </c>
      <c r="B1005" t="s">
        <v>3282</v>
      </c>
      <c r="D1005" s="5" t="s">
        <v>2144</v>
      </c>
      <c r="E1005" t="e">
        <v>#N/A</v>
      </c>
      <c r="F1005" t="e">
        <v>#N/A</v>
      </c>
      <c r="G1005" t="s">
        <v>2</v>
      </c>
      <c r="H1005" t="s">
        <v>2</v>
      </c>
    </row>
    <row r="1006" spans="1:9" ht="15.6" x14ac:dyDescent="0.25">
      <c r="A1006" s="5" t="s">
        <v>4373</v>
      </c>
      <c r="B1006" t="s">
        <v>4374</v>
      </c>
      <c r="D1006" s="5" t="s">
        <v>2147</v>
      </c>
      <c r="E1006" t="e">
        <v>#N/A</v>
      </c>
      <c r="F1006" t="e">
        <v>#N/A</v>
      </c>
      <c r="G1006" t="e">
        <v>#N/A</v>
      </c>
      <c r="H1006" t="s">
        <v>2</v>
      </c>
    </row>
    <row r="1007" spans="1:9" ht="15.6" x14ac:dyDescent="0.25">
      <c r="A1007" s="5" t="s">
        <v>4375</v>
      </c>
      <c r="B1007" t="s">
        <v>4376</v>
      </c>
      <c r="D1007" s="5" t="s">
        <v>2150</v>
      </c>
      <c r="E1007" t="s">
        <v>2150</v>
      </c>
      <c r="F1007" t="s">
        <v>2150</v>
      </c>
      <c r="G1007" t="s">
        <v>2150</v>
      </c>
      <c r="H1007" t="s">
        <v>2</v>
      </c>
      <c r="I1007" s="5" t="s">
        <v>2150</v>
      </c>
    </row>
    <row r="1008" spans="1:9" ht="15.6" x14ac:dyDescent="0.25">
      <c r="A1008" s="5" t="s">
        <v>4377</v>
      </c>
      <c r="B1008" t="s">
        <v>3282</v>
      </c>
      <c r="D1008" s="5" t="s">
        <v>2152</v>
      </c>
      <c r="E1008" t="e">
        <v>#N/A</v>
      </c>
      <c r="F1008" t="e">
        <v>#N/A</v>
      </c>
      <c r="G1008" t="s">
        <v>2</v>
      </c>
      <c r="H1008" t="s">
        <v>2</v>
      </c>
    </row>
    <row r="1009" spans="1:8" ht="15.6" x14ac:dyDescent="0.25">
      <c r="A1009" s="5" t="s">
        <v>4378</v>
      </c>
      <c r="B1009" t="s">
        <v>3282</v>
      </c>
      <c r="D1009" s="5" t="s">
        <v>2154</v>
      </c>
      <c r="E1009" t="e">
        <v>#N/A</v>
      </c>
      <c r="F1009" t="e">
        <v>#N/A</v>
      </c>
      <c r="G1009" t="s">
        <v>2</v>
      </c>
      <c r="H1009" t="s">
        <v>2</v>
      </c>
    </row>
    <row r="1010" spans="1:8" ht="15.6" x14ac:dyDescent="0.25">
      <c r="A1010" s="5" t="s">
        <v>93</v>
      </c>
      <c r="B1010" t="s">
        <v>3282</v>
      </c>
      <c r="D1010" s="5" t="s">
        <v>2156</v>
      </c>
      <c r="E1010" t="e">
        <v>#N/A</v>
      </c>
      <c r="F1010" t="e">
        <v>#N/A</v>
      </c>
      <c r="G1010" t="s">
        <v>2</v>
      </c>
      <c r="H1010" t="s">
        <v>2</v>
      </c>
    </row>
    <row r="1011" spans="1:8" ht="15.6" x14ac:dyDescent="0.25">
      <c r="A1011" s="5" t="s">
        <v>3998</v>
      </c>
      <c r="B1011" t="s">
        <v>3347</v>
      </c>
      <c r="D1011" s="5" t="s">
        <v>883</v>
      </c>
      <c r="E1011" t="e">
        <v>#N/A</v>
      </c>
      <c r="F1011" t="e">
        <v>#N/A</v>
      </c>
      <c r="G1011" t="s">
        <v>5680</v>
      </c>
      <c r="H1011" t="s">
        <v>2</v>
      </c>
    </row>
    <row r="1012" spans="1:8" ht="15.6" x14ac:dyDescent="0.25">
      <c r="A1012" s="5" t="s">
        <v>2159</v>
      </c>
      <c r="D1012" s="5" t="s">
        <v>2159</v>
      </c>
      <c r="E1012" t="e">
        <v>#N/A</v>
      </c>
      <c r="F1012" t="e">
        <v>#N/A</v>
      </c>
      <c r="G1012" t="s">
        <v>2</v>
      </c>
      <c r="H1012" t="s">
        <v>2</v>
      </c>
    </row>
    <row r="1013" spans="1:8" ht="15.6" x14ac:dyDescent="0.25">
      <c r="A1013" s="5" t="s">
        <v>3875</v>
      </c>
      <c r="B1013" t="s">
        <v>4804</v>
      </c>
      <c r="C1013" t="s">
        <v>3615</v>
      </c>
      <c r="D1013" s="5" t="s">
        <v>2161</v>
      </c>
      <c r="E1013" t="e">
        <v>#N/A</v>
      </c>
      <c r="F1013" t="e">
        <v>#N/A</v>
      </c>
      <c r="G1013" t="e">
        <v>#N/A</v>
      </c>
      <c r="H1013" t="e">
        <v>#N/A</v>
      </c>
    </row>
    <row r="1014" spans="1:8" ht="15.6" x14ac:dyDescent="0.25">
      <c r="A1014" s="5" t="s">
        <v>4379</v>
      </c>
      <c r="B1014" t="s">
        <v>3426</v>
      </c>
      <c r="D1014" s="5" t="s">
        <v>2163</v>
      </c>
      <c r="E1014" t="e">
        <v>#N/A</v>
      </c>
      <c r="F1014" t="e">
        <v>#N/A</v>
      </c>
      <c r="G1014" t="s">
        <v>5685</v>
      </c>
      <c r="H1014" t="s">
        <v>2</v>
      </c>
    </row>
    <row r="1015" spans="1:8" ht="15.6" x14ac:dyDescent="0.35">
      <c r="A1015" s="2" t="s">
        <v>4380</v>
      </c>
      <c r="B1015" t="s">
        <v>4805</v>
      </c>
      <c r="C1015" t="s">
        <v>2976</v>
      </c>
      <c r="D1015" s="2" t="s">
        <v>2165</v>
      </c>
      <c r="E1015" t="e">
        <v>#N/A</v>
      </c>
      <c r="F1015" t="e">
        <v>#N/A</v>
      </c>
      <c r="G1015" t="e">
        <v>#N/A</v>
      </c>
      <c r="H1015" t="s">
        <v>3257</v>
      </c>
    </row>
    <row r="1016" spans="1:8" ht="15.6" x14ac:dyDescent="0.25">
      <c r="A1016" s="5" t="s">
        <v>2167</v>
      </c>
      <c r="D1016" s="5" t="s">
        <v>2167</v>
      </c>
      <c r="E1016" t="e">
        <v>#N/A</v>
      </c>
      <c r="F1016" t="e">
        <v>#N/A</v>
      </c>
      <c r="G1016" t="s">
        <v>2</v>
      </c>
      <c r="H1016" t="s">
        <v>2</v>
      </c>
    </row>
    <row r="1017" spans="1:8" ht="15.6" x14ac:dyDescent="0.25">
      <c r="A1017" s="5" t="s">
        <v>4381</v>
      </c>
      <c r="B1017" t="s">
        <v>4382</v>
      </c>
      <c r="D1017" s="5" t="s">
        <v>2169</v>
      </c>
      <c r="E1017" t="e">
        <v>#N/A</v>
      </c>
      <c r="F1017" t="e">
        <v>#N/A</v>
      </c>
      <c r="G1017" t="e">
        <v>#N/A</v>
      </c>
      <c r="H1017" t="s">
        <v>2</v>
      </c>
    </row>
    <row r="1018" spans="1:8" ht="15.6" x14ac:dyDescent="0.25">
      <c r="A1018" s="5" t="s">
        <v>2171</v>
      </c>
      <c r="D1018" s="5" t="s">
        <v>2171</v>
      </c>
      <c r="E1018" t="e">
        <v>#N/A</v>
      </c>
      <c r="F1018" t="e">
        <v>#N/A</v>
      </c>
      <c r="G1018" t="s">
        <v>2</v>
      </c>
      <c r="H1018" t="s">
        <v>2</v>
      </c>
    </row>
    <row r="1019" spans="1:8" ht="15.6" x14ac:dyDescent="0.25">
      <c r="A1019" s="5" t="s">
        <v>2173</v>
      </c>
      <c r="D1019" s="5" t="s">
        <v>2173</v>
      </c>
      <c r="E1019" t="e">
        <v>#N/A</v>
      </c>
      <c r="F1019" t="e">
        <v>#N/A</v>
      </c>
      <c r="G1019" t="s">
        <v>2</v>
      </c>
      <c r="H1019" t="s">
        <v>2</v>
      </c>
    </row>
    <row r="1020" spans="1:8" ht="15.6" x14ac:dyDescent="0.25">
      <c r="A1020" s="5" t="s">
        <v>4091</v>
      </c>
      <c r="B1020" t="s">
        <v>4731</v>
      </c>
      <c r="C1020" t="s">
        <v>3282</v>
      </c>
      <c r="D1020" s="5" t="s">
        <v>1215</v>
      </c>
      <c r="E1020" t="e">
        <v>#N/A</v>
      </c>
      <c r="F1020" t="e">
        <v>#N/A</v>
      </c>
      <c r="G1020" t="e">
        <v>#N/A</v>
      </c>
      <c r="H1020" t="s">
        <v>2</v>
      </c>
    </row>
    <row r="1021" spans="1:8" ht="15.6" x14ac:dyDescent="0.25">
      <c r="A1021" s="5" t="s">
        <v>4383</v>
      </c>
      <c r="B1021" t="s">
        <v>3386</v>
      </c>
      <c r="D1021" s="5" t="s">
        <v>2176</v>
      </c>
      <c r="E1021" t="e">
        <v>#N/A</v>
      </c>
      <c r="F1021" t="e">
        <v>#N/A</v>
      </c>
      <c r="G1021" t="e">
        <v>#N/A</v>
      </c>
      <c r="H1021" t="s">
        <v>2</v>
      </c>
    </row>
    <row r="1022" spans="1:8" ht="15.6" x14ac:dyDescent="0.25">
      <c r="A1022" s="5" t="s">
        <v>4384</v>
      </c>
      <c r="B1022" t="s">
        <v>3282</v>
      </c>
      <c r="D1022" s="5" t="s">
        <v>2178</v>
      </c>
      <c r="E1022" t="e">
        <v>#N/A</v>
      </c>
      <c r="F1022" t="e">
        <v>#N/A</v>
      </c>
      <c r="G1022" t="s">
        <v>2</v>
      </c>
      <c r="H1022" t="s">
        <v>2</v>
      </c>
    </row>
    <row r="1023" spans="1:8" ht="15.6" x14ac:dyDescent="0.25">
      <c r="A1023" s="5" t="s">
        <v>2180</v>
      </c>
      <c r="D1023" s="5" t="s">
        <v>2180</v>
      </c>
      <c r="E1023" t="e">
        <v>#N/A</v>
      </c>
      <c r="F1023" t="e">
        <v>#N/A</v>
      </c>
      <c r="G1023" t="s">
        <v>2</v>
      </c>
      <c r="H1023" t="s">
        <v>2</v>
      </c>
    </row>
    <row r="1024" spans="1:8" ht="15.6" x14ac:dyDescent="0.25">
      <c r="A1024" s="5" t="s">
        <v>3886</v>
      </c>
      <c r="B1024" t="s">
        <v>4806</v>
      </c>
      <c r="C1024" t="s">
        <v>3615</v>
      </c>
      <c r="D1024" s="5" t="s">
        <v>2182</v>
      </c>
      <c r="E1024" t="e">
        <v>#N/A</v>
      </c>
      <c r="F1024" t="e">
        <v>#N/A</v>
      </c>
      <c r="G1024" t="e">
        <v>#N/A</v>
      </c>
      <c r="H1024" t="e">
        <v>#N/A</v>
      </c>
    </row>
    <row r="1025" spans="1:8" ht="15.6" x14ac:dyDescent="0.25">
      <c r="A1025" s="5" t="s">
        <v>4385</v>
      </c>
      <c r="B1025" t="s">
        <v>4386</v>
      </c>
      <c r="D1025" s="5" t="s">
        <v>2184</v>
      </c>
      <c r="E1025" t="e">
        <v>#N/A</v>
      </c>
      <c r="F1025" t="e">
        <v>#N/A</v>
      </c>
      <c r="G1025" t="e">
        <v>#N/A</v>
      </c>
      <c r="H1025" t="s">
        <v>2</v>
      </c>
    </row>
    <row r="1026" spans="1:8" ht="15.6" x14ac:dyDescent="0.25">
      <c r="A1026" s="5" t="s">
        <v>3914</v>
      </c>
      <c r="B1026" t="s">
        <v>3613</v>
      </c>
      <c r="D1026" s="5" t="s">
        <v>2186</v>
      </c>
      <c r="E1026" t="e">
        <v>#N/A</v>
      </c>
      <c r="F1026" t="e">
        <v>#N/A</v>
      </c>
      <c r="G1026" t="s">
        <v>5684</v>
      </c>
      <c r="H1026" t="s">
        <v>2</v>
      </c>
    </row>
    <row r="1027" spans="1:8" ht="15.6" x14ac:dyDescent="0.25">
      <c r="A1027" s="5" t="s">
        <v>4387</v>
      </c>
      <c r="B1027" t="s">
        <v>4388</v>
      </c>
      <c r="D1027" s="5" t="s">
        <v>2189</v>
      </c>
      <c r="E1027" t="e">
        <v>#N/A</v>
      </c>
      <c r="F1027" t="e">
        <v>#N/A</v>
      </c>
      <c r="G1027" t="e">
        <v>#N/A</v>
      </c>
      <c r="H1027" t="s">
        <v>2</v>
      </c>
    </row>
    <row r="1028" spans="1:8" ht="15.6" x14ac:dyDescent="0.25">
      <c r="A1028" s="5" t="s">
        <v>2191</v>
      </c>
      <c r="D1028" s="5" t="s">
        <v>2191</v>
      </c>
      <c r="E1028" t="e">
        <v>#N/A</v>
      </c>
      <c r="F1028" t="e">
        <v>#N/A</v>
      </c>
      <c r="G1028" t="s">
        <v>2</v>
      </c>
      <c r="H1028" t="s">
        <v>2</v>
      </c>
    </row>
    <row r="1029" spans="1:8" ht="15.6" x14ac:dyDescent="0.25">
      <c r="A1029" s="5" t="s">
        <v>4389</v>
      </c>
      <c r="B1029" t="s">
        <v>3282</v>
      </c>
      <c r="D1029" s="5" t="s">
        <v>2193</v>
      </c>
      <c r="E1029" t="e">
        <v>#N/A</v>
      </c>
      <c r="F1029" t="e">
        <v>#N/A</v>
      </c>
      <c r="G1029" t="s">
        <v>2</v>
      </c>
      <c r="H1029" t="s">
        <v>2</v>
      </c>
    </row>
    <row r="1030" spans="1:8" ht="15.6" x14ac:dyDescent="0.25">
      <c r="A1030" s="5" t="s">
        <v>4390</v>
      </c>
      <c r="B1030" t="s">
        <v>3028</v>
      </c>
      <c r="D1030" s="5" t="s">
        <v>2195</v>
      </c>
      <c r="E1030" t="e">
        <v>#N/A</v>
      </c>
      <c r="F1030" t="e">
        <v>#N/A</v>
      </c>
      <c r="G1030" t="e">
        <v>#N/A</v>
      </c>
      <c r="H1030" t="s">
        <v>2</v>
      </c>
    </row>
    <row r="1031" spans="1:8" ht="15.6" x14ac:dyDescent="0.25">
      <c r="A1031" s="5" t="s">
        <v>2197</v>
      </c>
      <c r="D1031" s="5" t="s">
        <v>2197</v>
      </c>
      <c r="E1031" t="e">
        <v>#N/A</v>
      </c>
      <c r="F1031" t="e">
        <v>#N/A</v>
      </c>
      <c r="G1031" t="s">
        <v>2</v>
      </c>
      <c r="H1031" t="s">
        <v>2</v>
      </c>
    </row>
    <row r="1032" spans="1:8" ht="15.6" x14ac:dyDescent="0.25">
      <c r="A1032" s="5" t="s">
        <v>2199</v>
      </c>
      <c r="D1032" s="5" t="s">
        <v>2199</v>
      </c>
      <c r="E1032" t="e">
        <v>#N/A</v>
      </c>
      <c r="F1032" t="e">
        <v>#N/A</v>
      </c>
      <c r="G1032" t="s">
        <v>2</v>
      </c>
      <c r="H1032" t="s">
        <v>2</v>
      </c>
    </row>
    <row r="1033" spans="1:8" ht="15.6" x14ac:dyDescent="0.25">
      <c r="A1033" s="5" t="s">
        <v>2201</v>
      </c>
      <c r="D1033" s="5" t="s">
        <v>2201</v>
      </c>
      <c r="E1033" t="e">
        <v>#N/A</v>
      </c>
      <c r="F1033" t="e">
        <v>#N/A</v>
      </c>
      <c r="G1033" t="s">
        <v>2</v>
      </c>
      <c r="H1033" t="s">
        <v>2</v>
      </c>
    </row>
    <row r="1034" spans="1:8" ht="15.6" x14ac:dyDescent="0.25">
      <c r="A1034" s="5" t="s">
        <v>3875</v>
      </c>
      <c r="B1034" t="s">
        <v>4807</v>
      </c>
      <c r="C1034" t="s">
        <v>3615</v>
      </c>
      <c r="D1034" s="5" t="s">
        <v>2203</v>
      </c>
      <c r="E1034" t="e">
        <v>#N/A</v>
      </c>
      <c r="F1034" t="e">
        <v>#N/A</v>
      </c>
      <c r="G1034" t="e">
        <v>#N/A</v>
      </c>
      <c r="H1034" t="e">
        <v>#N/A</v>
      </c>
    </row>
    <row r="1035" spans="1:8" ht="15.6" x14ac:dyDescent="0.25">
      <c r="A1035" s="5" t="s">
        <v>2205</v>
      </c>
      <c r="D1035" s="5" t="s">
        <v>2205</v>
      </c>
      <c r="E1035" t="e">
        <v>#N/A</v>
      </c>
      <c r="F1035" t="e">
        <v>#N/A</v>
      </c>
      <c r="G1035" t="s">
        <v>2</v>
      </c>
      <c r="H1035" t="s">
        <v>2</v>
      </c>
    </row>
    <row r="1036" spans="1:8" ht="15.6" x14ac:dyDescent="0.25">
      <c r="A1036" s="5" t="s">
        <v>4391</v>
      </c>
      <c r="B1036" t="s">
        <v>4808</v>
      </c>
      <c r="C1036" t="s">
        <v>3615</v>
      </c>
      <c r="D1036" s="5" t="s">
        <v>2207</v>
      </c>
      <c r="E1036" t="e">
        <v>#N/A</v>
      </c>
      <c r="F1036" t="e">
        <v>#N/A</v>
      </c>
      <c r="G1036" t="e">
        <v>#N/A</v>
      </c>
      <c r="H1036" t="e">
        <v>#N/A</v>
      </c>
    </row>
    <row r="1037" spans="1:8" ht="15.6" x14ac:dyDescent="0.25">
      <c r="A1037" s="5" t="s">
        <v>4392</v>
      </c>
      <c r="B1037" t="s">
        <v>3282</v>
      </c>
      <c r="D1037" s="5" t="s">
        <v>2209</v>
      </c>
      <c r="E1037" t="e">
        <v>#N/A</v>
      </c>
      <c r="F1037" t="e">
        <v>#N/A</v>
      </c>
      <c r="G1037" t="s">
        <v>2</v>
      </c>
      <c r="H1037" t="s">
        <v>2</v>
      </c>
    </row>
    <row r="1038" spans="1:8" ht="15.6" x14ac:dyDescent="0.25">
      <c r="A1038" s="5" t="s">
        <v>2211</v>
      </c>
      <c r="D1038" s="5" t="s">
        <v>2211</v>
      </c>
      <c r="E1038" t="e">
        <v>#N/A</v>
      </c>
      <c r="F1038" t="e">
        <v>#N/A</v>
      </c>
      <c r="G1038" t="s">
        <v>2</v>
      </c>
      <c r="H1038" t="s">
        <v>2</v>
      </c>
    </row>
    <row r="1039" spans="1:8" ht="15.6" x14ac:dyDescent="0.25">
      <c r="A1039" s="5" t="s">
        <v>4393</v>
      </c>
      <c r="B1039" t="s">
        <v>4394</v>
      </c>
      <c r="D1039" s="5" t="s">
        <v>2213</v>
      </c>
      <c r="E1039" t="e">
        <v>#N/A</v>
      </c>
      <c r="F1039" t="e">
        <v>#N/A</v>
      </c>
      <c r="G1039" t="e">
        <v>#N/A</v>
      </c>
      <c r="H1039" t="s">
        <v>2</v>
      </c>
    </row>
    <row r="1040" spans="1:8" ht="15.6" x14ac:dyDescent="0.25">
      <c r="A1040" s="5" t="s">
        <v>4395</v>
      </c>
      <c r="B1040" t="s">
        <v>3400</v>
      </c>
      <c r="D1040" s="5" t="s">
        <v>2216</v>
      </c>
      <c r="E1040" t="e">
        <v>#N/A</v>
      </c>
      <c r="F1040" t="e">
        <v>#N/A</v>
      </c>
      <c r="G1040" t="s">
        <v>5726</v>
      </c>
      <c r="H1040" t="s">
        <v>2</v>
      </c>
    </row>
    <row r="1041" spans="1:8" ht="15.6" x14ac:dyDescent="0.25">
      <c r="A1041" s="5" t="s">
        <v>2218</v>
      </c>
      <c r="D1041" s="5" t="s">
        <v>2218</v>
      </c>
      <c r="E1041" t="e">
        <v>#N/A</v>
      </c>
      <c r="F1041" t="e">
        <v>#N/A</v>
      </c>
      <c r="G1041" t="s">
        <v>2</v>
      </c>
      <c r="H1041" t="s">
        <v>2</v>
      </c>
    </row>
    <row r="1042" spans="1:8" ht="15.6" x14ac:dyDescent="0.25">
      <c r="A1042" s="5" t="s">
        <v>4396</v>
      </c>
      <c r="B1042" t="s">
        <v>4397</v>
      </c>
      <c r="D1042" s="5" t="s">
        <v>2220</v>
      </c>
      <c r="E1042" t="e">
        <v>#N/A</v>
      </c>
      <c r="F1042" t="e">
        <v>#N/A</v>
      </c>
      <c r="G1042" t="e">
        <v>#N/A</v>
      </c>
      <c r="H1042" t="s">
        <v>2</v>
      </c>
    </row>
    <row r="1043" spans="1:8" ht="15.6" x14ac:dyDescent="0.25">
      <c r="A1043" s="5" t="s">
        <v>3894</v>
      </c>
      <c r="B1043" t="s">
        <v>3674</v>
      </c>
      <c r="D1043" s="5" t="s">
        <v>2222</v>
      </c>
      <c r="E1043" t="e">
        <v>#N/A</v>
      </c>
      <c r="F1043" t="e">
        <v>#N/A</v>
      </c>
      <c r="G1043" t="e">
        <v>#N/A</v>
      </c>
      <c r="H1043" t="s">
        <v>2</v>
      </c>
    </row>
    <row r="1044" spans="1:8" ht="15.6" x14ac:dyDescent="0.25">
      <c r="A1044" s="5" t="s">
        <v>2224</v>
      </c>
      <c r="D1044" s="5" t="s">
        <v>2224</v>
      </c>
      <c r="E1044" t="e">
        <v>#N/A</v>
      </c>
      <c r="F1044" t="e">
        <v>#N/A</v>
      </c>
      <c r="G1044" t="s">
        <v>2</v>
      </c>
      <c r="H1044" t="s">
        <v>2</v>
      </c>
    </row>
    <row r="1045" spans="1:8" ht="15.6" x14ac:dyDescent="0.25">
      <c r="A1045" s="5" t="s">
        <v>3875</v>
      </c>
      <c r="B1045" t="s">
        <v>4809</v>
      </c>
      <c r="C1045" t="s">
        <v>3615</v>
      </c>
      <c r="D1045" s="5" t="s">
        <v>2226</v>
      </c>
      <c r="E1045" t="e">
        <v>#N/A</v>
      </c>
      <c r="F1045" t="e">
        <v>#N/A</v>
      </c>
      <c r="G1045" t="e">
        <v>#N/A</v>
      </c>
      <c r="H1045" t="e">
        <v>#N/A</v>
      </c>
    </row>
    <row r="1046" spans="1:8" ht="15.6" x14ac:dyDescent="0.25">
      <c r="A1046" s="5" t="s">
        <v>2228</v>
      </c>
      <c r="D1046" s="5" t="s">
        <v>2228</v>
      </c>
      <c r="E1046" t="e">
        <v>#N/A</v>
      </c>
      <c r="F1046" t="e">
        <v>#N/A</v>
      </c>
      <c r="G1046" t="s">
        <v>2</v>
      </c>
      <c r="H1046" t="s">
        <v>2</v>
      </c>
    </row>
    <row r="1047" spans="1:8" ht="15.6" x14ac:dyDescent="0.25">
      <c r="A1047" s="5" t="s">
        <v>3770</v>
      </c>
      <c r="B1047" t="s">
        <v>4810</v>
      </c>
      <c r="C1047" t="s">
        <v>3615</v>
      </c>
      <c r="D1047" s="5" t="s">
        <v>2230</v>
      </c>
      <c r="E1047" t="e">
        <v>#N/A</v>
      </c>
      <c r="F1047" t="e">
        <v>#N/A</v>
      </c>
      <c r="G1047" t="e">
        <v>#N/A</v>
      </c>
      <c r="H1047" t="e">
        <v>#N/A</v>
      </c>
    </row>
    <row r="1048" spans="1:8" ht="15.6" x14ac:dyDescent="0.25">
      <c r="A1048" s="5" t="s">
        <v>3791</v>
      </c>
      <c r="B1048" t="s">
        <v>4811</v>
      </c>
      <c r="C1048" t="s">
        <v>3691</v>
      </c>
      <c r="D1048" s="5" t="s">
        <v>2232</v>
      </c>
      <c r="E1048" t="e">
        <v>#N/A</v>
      </c>
      <c r="F1048" t="e">
        <v>#N/A</v>
      </c>
      <c r="G1048" t="e">
        <v>#N/A</v>
      </c>
      <c r="H1048" t="e">
        <v>#N/A</v>
      </c>
    </row>
    <row r="1049" spans="1:8" ht="15.6" x14ac:dyDescent="0.25">
      <c r="A1049" s="5" t="s">
        <v>4398</v>
      </c>
      <c r="B1049" t="s">
        <v>4812</v>
      </c>
      <c r="C1049" t="s">
        <v>3615</v>
      </c>
      <c r="D1049" s="5" t="s">
        <v>2234</v>
      </c>
      <c r="E1049" t="e">
        <v>#N/A</v>
      </c>
      <c r="F1049" t="e">
        <v>#N/A</v>
      </c>
      <c r="G1049" t="e">
        <v>#N/A</v>
      </c>
      <c r="H1049" t="e">
        <v>#N/A</v>
      </c>
    </row>
    <row r="1050" spans="1:8" ht="15.6" x14ac:dyDescent="0.25">
      <c r="A1050" s="5" t="s">
        <v>4399</v>
      </c>
      <c r="B1050" t="s">
        <v>4400</v>
      </c>
      <c r="D1050" s="5" t="s">
        <v>2236</v>
      </c>
      <c r="E1050" t="e">
        <v>#N/A</v>
      </c>
      <c r="F1050" t="e">
        <v>#N/A</v>
      </c>
      <c r="G1050" t="e">
        <v>#N/A</v>
      </c>
      <c r="H1050" t="s">
        <v>2</v>
      </c>
    </row>
    <row r="1051" spans="1:8" ht="15.6" x14ac:dyDescent="0.25">
      <c r="A1051" s="5" t="s">
        <v>4401</v>
      </c>
      <c r="B1051" t="s">
        <v>3299</v>
      </c>
      <c r="D1051" s="5" t="s">
        <v>2238</v>
      </c>
      <c r="E1051" t="e">
        <v>#N/A</v>
      </c>
      <c r="F1051" t="e">
        <v>#N/A</v>
      </c>
      <c r="G1051" t="e">
        <v>#N/A</v>
      </c>
      <c r="H1051" t="s">
        <v>2</v>
      </c>
    </row>
    <row r="1052" spans="1:8" ht="15.6" x14ac:dyDescent="0.25">
      <c r="A1052" s="5" t="s">
        <v>4323</v>
      </c>
      <c r="B1052" t="s">
        <v>3613</v>
      </c>
      <c r="D1052" s="5" t="s">
        <v>1970</v>
      </c>
      <c r="E1052" t="e">
        <v>#N/A</v>
      </c>
      <c r="F1052" t="e">
        <v>#N/A</v>
      </c>
      <c r="G1052" t="s">
        <v>5684</v>
      </c>
      <c r="H1052" t="s">
        <v>2</v>
      </c>
    </row>
    <row r="1053" spans="1:8" ht="15.6" x14ac:dyDescent="0.25">
      <c r="A1053" s="5" t="s">
        <v>2856</v>
      </c>
      <c r="B1053" t="s">
        <v>4813</v>
      </c>
      <c r="C1053" t="s">
        <v>4766</v>
      </c>
      <c r="D1053" s="5" t="s">
        <v>2241</v>
      </c>
      <c r="E1053" t="e">
        <v>#N/A</v>
      </c>
      <c r="F1053" t="s">
        <v>5681</v>
      </c>
      <c r="G1053" t="e">
        <v>#N/A</v>
      </c>
      <c r="H1053" t="e">
        <v>#N/A</v>
      </c>
    </row>
    <row r="1054" spans="1:8" ht="15.6" x14ac:dyDescent="0.25">
      <c r="A1054" s="5" t="s">
        <v>4402</v>
      </c>
      <c r="B1054" t="s">
        <v>3282</v>
      </c>
      <c r="D1054" s="5" t="s">
        <v>2243</v>
      </c>
      <c r="E1054" t="e">
        <v>#N/A</v>
      </c>
      <c r="F1054" t="e">
        <v>#N/A</v>
      </c>
      <c r="G1054" t="s">
        <v>2</v>
      </c>
      <c r="H1054" t="s">
        <v>2</v>
      </c>
    </row>
    <row r="1055" spans="1:8" ht="15.6" x14ac:dyDescent="0.25">
      <c r="A1055" s="5" t="s">
        <v>2245</v>
      </c>
      <c r="D1055" s="5" t="s">
        <v>2245</v>
      </c>
      <c r="E1055" t="e">
        <v>#N/A</v>
      </c>
      <c r="F1055" t="e">
        <v>#N/A</v>
      </c>
      <c r="G1055" t="s">
        <v>2</v>
      </c>
      <c r="H1055" t="s">
        <v>2</v>
      </c>
    </row>
    <row r="1056" spans="1:8" ht="15.6" x14ac:dyDescent="0.25">
      <c r="A1056" s="5" t="s">
        <v>3765</v>
      </c>
      <c r="B1056" t="s">
        <v>3347</v>
      </c>
      <c r="D1056" s="5" t="s">
        <v>200</v>
      </c>
      <c r="E1056" t="e">
        <v>#N/A</v>
      </c>
      <c r="F1056" t="e">
        <v>#N/A</v>
      </c>
      <c r="G1056" t="s">
        <v>5680</v>
      </c>
      <c r="H1056" t="s">
        <v>2</v>
      </c>
    </row>
    <row r="1057" spans="1:8" ht="15.6" x14ac:dyDescent="0.25">
      <c r="A1057" s="5" t="s">
        <v>2248</v>
      </c>
      <c r="D1057" s="5" t="s">
        <v>2248</v>
      </c>
      <c r="E1057" t="e">
        <v>#N/A</v>
      </c>
      <c r="F1057" t="e">
        <v>#N/A</v>
      </c>
      <c r="G1057" t="s">
        <v>2</v>
      </c>
      <c r="H1057" t="s">
        <v>2</v>
      </c>
    </row>
    <row r="1058" spans="1:8" ht="15.6" x14ac:dyDescent="0.25">
      <c r="A1058" s="5" t="s">
        <v>2250</v>
      </c>
      <c r="D1058" s="5" t="s">
        <v>2250</v>
      </c>
      <c r="E1058" t="e">
        <v>#N/A</v>
      </c>
      <c r="F1058" t="e">
        <v>#N/A</v>
      </c>
      <c r="G1058" t="s">
        <v>2</v>
      </c>
      <c r="H1058" t="s">
        <v>2</v>
      </c>
    </row>
    <row r="1059" spans="1:8" ht="15.6" x14ac:dyDescent="0.25">
      <c r="A1059" s="5" t="s">
        <v>4403</v>
      </c>
      <c r="B1059" t="s">
        <v>3282</v>
      </c>
      <c r="D1059" s="5" t="s">
        <v>2252</v>
      </c>
      <c r="E1059" t="e">
        <v>#N/A</v>
      </c>
      <c r="F1059" t="e">
        <v>#N/A</v>
      </c>
      <c r="G1059" t="s">
        <v>2</v>
      </c>
      <c r="H1059" t="s">
        <v>2</v>
      </c>
    </row>
    <row r="1060" spans="1:8" ht="15.6" x14ac:dyDescent="0.25">
      <c r="A1060" s="5" t="s">
        <v>1240</v>
      </c>
      <c r="D1060" s="5" t="s">
        <v>1240</v>
      </c>
      <c r="E1060" t="e">
        <v>#N/A</v>
      </c>
      <c r="F1060" t="e">
        <v>#N/A</v>
      </c>
      <c r="G1060" t="s">
        <v>2</v>
      </c>
      <c r="H1060" t="s">
        <v>2</v>
      </c>
    </row>
    <row r="1061" spans="1:8" ht="15.6" x14ac:dyDescent="0.25">
      <c r="A1061" s="5" t="s">
        <v>4404</v>
      </c>
      <c r="B1061" t="s">
        <v>3282</v>
      </c>
      <c r="D1061" s="5" t="s">
        <v>2255</v>
      </c>
      <c r="E1061" t="e">
        <v>#N/A</v>
      </c>
      <c r="F1061" t="e">
        <v>#N/A</v>
      </c>
      <c r="G1061" t="s">
        <v>2</v>
      </c>
      <c r="H1061" t="s">
        <v>2</v>
      </c>
    </row>
    <row r="1062" spans="1:8" ht="15.6" x14ac:dyDescent="0.25">
      <c r="A1062" s="5" t="s">
        <v>2257</v>
      </c>
      <c r="D1062" s="5" t="s">
        <v>2257</v>
      </c>
      <c r="E1062" t="e">
        <v>#N/A</v>
      </c>
      <c r="F1062" t="e">
        <v>#N/A</v>
      </c>
      <c r="G1062" t="s">
        <v>2</v>
      </c>
      <c r="H1062" t="s">
        <v>2</v>
      </c>
    </row>
    <row r="1063" spans="1:8" ht="15.6" x14ac:dyDescent="0.25">
      <c r="A1063" s="5" t="s">
        <v>4405</v>
      </c>
      <c r="B1063" t="s">
        <v>3282</v>
      </c>
      <c r="D1063" s="5" t="s">
        <v>2259</v>
      </c>
      <c r="E1063" t="e">
        <v>#N/A</v>
      </c>
      <c r="F1063" t="e">
        <v>#N/A</v>
      </c>
      <c r="G1063" t="s">
        <v>2</v>
      </c>
      <c r="H1063" t="s">
        <v>2</v>
      </c>
    </row>
    <row r="1064" spans="1:8" ht="15.6" x14ac:dyDescent="0.25">
      <c r="A1064" s="5" t="s">
        <v>3933</v>
      </c>
      <c r="B1064" t="s">
        <v>3322</v>
      </c>
      <c r="C1064" t="s">
        <v>3615</v>
      </c>
      <c r="D1064" s="5" t="s">
        <v>2261</v>
      </c>
      <c r="E1064" t="e">
        <v>#N/A</v>
      </c>
      <c r="F1064" t="e">
        <v>#N/A</v>
      </c>
      <c r="G1064" t="e">
        <v>#N/A</v>
      </c>
      <c r="H1064" t="e">
        <v>#N/A</v>
      </c>
    </row>
    <row r="1065" spans="1:8" ht="15.6" x14ac:dyDescent="0.25">
      <c r="A1065" s="5" t="s">
        <v>2263</v>
      </c>
      <c r="B1065" t="s">
        <v>4406</v>
      </c>
      <c r="D1065" s="5" t="s">
        <v>2264</v>
      </c>
      <c r="E1065" t="e">
        <v>#N/A</v>
      </c>
      <c r="F1065" t="s">
        <v>2263</v>
      </c>
      <c r="G1065" t="e">
        <v>#N/A</v>
      </c>
      <c r="H1065" t="s">
        <v>2</v>
      </c>
    </row>
    <row r="1066" spans="1:8" ht="15.6" x14ac:dyDescent="0.25">
      <c r="A1066" s="5" t="s">
        <v>4407</v>
      </c>
      <c r="B1066" t="s">
        <v>3282</v>
      </c>
      <c r="D1066" s="5" t="s">
        <v>2266</v>
      </c>
      <c r="E1066" t="e">
        <v>#N/A</v>
      </c>
      <c r="F1066" t="e">
        <v>#N/A</v>
      </c>
      <c r="G1066" t="s">
        <v>2</v>
      </c>
      <c r="H1066" t="s">
        <v>2</v>
      </c>
    </row>
    <row r="1067" spans="1:8" ht="15.6" x14ac:dyDescent="0.25">
      <c r="A1067" s="5" t="s">
        <v>2268</v>
      </c>
      <c r="D1067" s="5" t="s">
        <v>2268</v>
      </c>
      <c r="E1067" t="e">
        <v>#N/A</v>
      </c>
      <c r="F1067" t="e">
        <v>#N/A</v>
      </c>
      <c r="G1067" t="s">
        <v>2</v>
      </c>
      <c r="H1067" t="s">
        <v>2</v>
      </c>
    </row>
    <row r="1068" spans="1:8" ht="15.6" x14ac:dyDescent="0.25">
      <c r="A1068" s="5" t="s">
        <v>2270</v>
      </c>
      <c r="D1068" s="5" t="s">
        <v>2270</v>
      </c>
      <c r="E1068" t="e">
        <v>#N/A</v>
      </c>
      <c r="F1068" t="e">
        <v>#N/A</v>
      </c>
      <c r="G1068" t="s">
        <v>2</v>
      </c>
      <c r="H1068" t="s">
        <v>2</v>
      </c>
    </row>
    <row r="1069" spans="1:8" ht="15.6" x14ac:dyDescent="0.25">
      <c r="A1069" s="5" t="s">
        <v>4408</v>
      </c>
      <c r="B1069" t="s">
        <v>4814</v>
      </c>
      <c r="C1069" t="s">
        <v>3615</v>
      </c>
      <c r="D1069" s="5" t="s">
        <v>2272</v>
      </c>
      <c r="E1069" t="e">
        <v>#N/A</v>
      </c>
      <c r="F1069" t="e">
        <v>#N/A</v>
      </c>
      <c r="G1069" t="e">
        <v>#N/A</v>
      </c>
      <c r="H1069" t="e">
        <v>#N/A</v>
      </c>
    </row>
    <row r="1070" spans="1:8" ht="15.6" x14ac:dyDescent="0.25">
      <c r="A1070" s="5" t="s">
        <v>4409</v>
      </c>
      <c r="B1070" t="s">
        <v>3330</v>
      </c>
      <c r="D1070" s="5" t="s">
        <v>2274</v>
      </c>
      <c r="E1070" t="e">
        <v>#N/A</v>
      </c>
      <c r="F1070" t="e">
        <v>#N/A</v>
      </c>
      <c r="G1070" t="s">
        <v>5688</v>
      </c>
      <c r="H1070" t="s">
        <v>2</v>
      </c>
    </row>
    <row r="1071" spans="1:8" ht="15.6" x14ac:dyDescent="0.25">
      <c r="A1071" s="5" t="s">
        <v>4410</v>
      </c>
      <c r="B1071" t="s">
        <v>4411</v>
      </c>
      <c r="D1071" s="5" t="s">
        <v>2276</v>
      </c>
      <c r="E1071" t="e">
        <v>#N/A</v>
      </c>
      <c r="F1071" t="e">
        <v>#N/A</v>
      </c>
      <c r="G1071" t="e">
        <v>#N/A</v>
      </c>
      <c r="H1071" t="s">
        <v>2</v>
      </c>
    </row>
    <row r="1072" spans="1:8" ht="15.6" x14ac:dyDescent="0.25">
      <c r="A1072" s="5" t="s">
        <v>4412</v>
      </c>
      <c r="B1072" t="s">
        <v>4413</v>
      </c>
      <c r="D1072" s="5" t="s">
        <v>2278</v>
      </c>
      <c r="E1072" t="e">
        <v>#N/A</v>
      </c>
      <c r="F1072" t="e">
        <v>#N/A</v>
      </c>
      <c r="G1072" t="e">
        <v>#N/A</v>
      </c>
      <c r="H1072" t="s">
        <v>2</v>
      </c>
    </row>
    <row r="1073" spans="1:8" ht="15.6" x14ac:dyDescent="0.25">
      <c r="A1073" s="5" t="s">
        <v>4349</v>
      </c>
      <c r="B1073" t="s">
        <v>3471</v>
      </c>
      <c r="D1073" s="5" t="s">
        <v>2280</v>
      </c>
      <c r="E1073" t="e">
        <v>#N/A</v>
      </c>
      <c r="F1073" t="e">
        <v>#N/A</v>
      </c>
      <c r="G1073" t="e">
        <v>#N/A</v>
      </c>
      <c r="H1073" t="s">
        <v>2</v>
      </c>
    </row>
    <row r="1074" spans="1:8" ht="15.6" x14ac:dyDescent="0.25">
      <c r="A1074" s="5" t="s">
        <v>2283</v>
      </c>
      <c r="D1074" s="5" t="s">
        <v>2283</v>
      </c>
      <c r="E1074" t="e">
        <v>#N/A</v>
      </c>
      <c r="F1074" t="e">
        <v>#N/A</v>
      </c>
      <c r="G1074" t="s">
        <v>2</v>
      </c>
      <c r="H1074" t="s">
        <v>2</v>
      </c>
    </row>
    <row r="1075" spans="1:8" ht="15.6" x14ac:dyDescent="0.25">
      <c r="A1075" s="5" t="s">
        <v>2285</v>
      </c>
      <c r="D1075" s="5" t="s">
        <v>2285</v>
      </c>
      <c r="E1075" t="e">
        <v>#N/A</v>
      </c>
      <c r="F1075" t="e">
        <v>#N/A</v>
      </c>
      <c r="G1075" t="s">
        <v>2</v>
      </c>
      <c r="H1075" t="s">
        <v>2</v>
      </c>
    </row>
    <row r="1076" spans="1:8" ht="15.6" x14ac:dyDescent="0.25">
      <c r="A1076" s="5" t="s">
        <v>4414</v>
      </c>
      <c r="B1076" t="s">
        <v>4415</v>
      </c>
      <c r="D1076" s="5" t="s">
        <v>2288</v>
      </c>
      <c r="E1076" t="e">
        <v>#N/A</v>
      </c>
      <c r="F1076" t="e">
        <v>#N/A</v>
      </c>
      <c r="G1076" t="e">
        <v>#N/A</v>
      </c>
      <c r="H1076" t="s">
        <v>2</v>
      </c>
    </row>
    <row r="1077" spans="1:8" ht="15.6" x14ac:dyDescent="0.35">
      <c r="A1077" s="2" t="s">
        <v>4416</v>
      </c>
      <c r="B1077" t="s">
        <v>4417</v>
      </c>
      <c r="D1077" s="2" t="s">
        <v>2290</v>
      </c>
      <c r="E1077" t="e">
        <v>#N/A</v>
      </c>
      <c r="F1077" t="e">
        <v>#N/A</v>
      </c>
      <c r="G1077" t="e">
        <v>#N/A</v>
      </c>
      <c r="H1077" t="s">
        <v>2</v>
      </c>
    </row>
    <row r="1078" spans="1:8" ht="15.6" x14ac:dyDescent="0.25">
      <c r="A1078" s="5" t="s">
        <v>4418</v>
      </c>
      <c r="B1078" t="s">
        <v>3613</v>
      </c>
      <c r="D1078" s="5" t="s">
        <v>2292</v>
      </c>
      <c r="E1078" t="e">
        <v>#N/A</v>
      </c>
      <c r="F1078" t="e">
        <v>#N/A</v>
      </c>
      <c r="G1078" t="s">
        <v>5684</v>
      </c>
      <c r="H1078" t="s">
        <v>2</v>
      </c>
    </row>
    <row r="1079" spans="1:8" ht="15.6" x14ac:dyDescent="0.25">
      <c r="A1079" s="5" t="s">
        <v>70</v>
      </c>
      <c r="B1079" t="s">
        <v>4815</v>
      </c>
      <c r="C1079" t="s">
        <v>3282</v>
      </c>
      <c r="D1079" s="5" t="s">
        <v>2294</v>
      </c>
      <c r="E1079" t="e">
        <v>#N/A</v>
      </c>
      <c r="F1079" t="e">
        <v>#N/A</v>
      </c>
      <c r="G1079" t="e">
        <v>#N/A</v>
      </c>
      <c r="H1079" t="s">
        <v>2</v>
      </c>
    </row>
    <row r="1080" spans="1:8" ht="15.6" x14ac:dyDescent="0.25">
      <c r="A1080" s="5" t="s">
        <v>4419</v>
      </c>
      <c r="B1080" t="s">
        <v>3282</v>
      </c>
      <c r="D1080" s="5" t="s">
        <v>2297</v>
      </c>
      <c r="E1080" t="e">
        <v>#N/A</v>
      </c>
      <c r="F1080" t="e">
        <v>#N/A</v>
      </c>
      <c r="G1080" t="s">
        <v>2</v>
      </c>
      <c r="H1080" t="s">
        <v>2</v>
      </c>
    </row>
    <row r="1081" spans="1:8" ht="15.6" x14ac:dyDescent="0.25">
      <c r="A1081" s="5" t="s">
        <v>2299</v>
      </c>
      <c r="D1081" s="5" t="s">
        <v>2299</v>
      </c>
      <c r="E1081" t="e">
        <v>#N/A</v>
      </c>
      <c r="F1081" t="e">
        <v>#N/A</v>
      </c>
      <c r="G1081" t="s">
        <v>2</v>
      </c>
      <c r="H1081" t="s">
        <v>2</v>
      </c>
    </row>
    <row r="1082" spans="1:8" ht="15.6" x14ac:dyDescent="0.25">
      <c r="A1082" s="5" t="s">
        <v>4420</v>
      </c>
      <c r="B1082" t="s">
        <v>4816</v>
      </c>
      <c r="C1082" t="s">
        <v>3615</v>
      </c>
      <c r="D1082" s="5" t="s">
        <v>2301</v>
      </c>
      <c r="E1082" t="e">
        <v>#N/A</v>
      </c>
      <c r="F1082" t="e">
        <v>#N/A</v>
      </c>
      <c r="G1082" t="e">
        <v>#N/A</v>
      </c>
      <c r="H1082" t="e">
        <v>#N/A</v>
      </c>
    </row>
    <row r="1083" spans="1:8" ht="15.6" x14ac:dyDescent="0.25">
      <c r="A1083" s="5" t="s">
        <v>2303</v>
      </c>
      <c r="D1083" s="5" t="s">
        <v>2303</v>
      </c>
      <c r="E1083" t="e">
        <v>#N/A</v>
      </c>
      <c r="F1083" t="e">
        <v>#N/A</v>
      </c>
      <c r="G1083" t="s">
        <v>2</v>
      </c>
      <c r="H1083" t="s">
        <v>2</v>
      </c>
    </row>
    <row r="1084" spans="1:8" ht="15.6" x14ac:dyDescent="0.25">
      <c r="A1084" s="5" t="s">
        <v>2305</v>
      </c>
      <c r="D1084" s="5" t="s">
        <v>2305</v>
      </c>
      <c r="E1084" t="e">
        <v>#N/A</v>
      </c>
      <c r="F1084" t="e">
        <v>#N/A</v>
      </c>
      <c r="G1084" t="s">
        <v>2</v>
      </c>
      <c r="H1084" t="s">
        <v>2</v>
      </c>
    </row>
    <row r="1085" spans="1:8" ht="15.6" x14ac:dyDescent="0.25">
      <c r="A1085" s="5" t="s">
        <v>3832</v>
      </c>
      <c r="B1085" t="s">
        <v>4817</v>
      </c>
      <c r="C1085" t="s">
        <v>3615</v>
      </c>
      <c r="D1085" s="5" t="s">
        <v>2307</v>
      </c>
      <c r="E1085" t="e">
        <v>#N/A</v>
      </c>
      <c r="F1085" t="e">
        <v>#N/A</v>
      </c>
      <c r="G1085" t="e">
        <v>#N/A</v>
      </c>
      <c r="H1085" t="e">
        <v>#N/A</v>
      </c>
    </row>
    <row r="1086" spans="1:8" ht="15.6" x14ac:dyDescent="0.25">
      <c r="A1086" s="5" t="s">
        <v>4421</v>
      </c>
      <c r="B1086" t="s">
        <v>4422</v>
      </c>
      <c r="D1086" s="5" t="s">
        <v>2309</v>
      </c>
      <c r="E1086" t="e">
        <v>#N/A</v>
      </c>
      <c r="F1086" t="e">
        <v>#N/A</v>
      </c>
      <c r="G1086" t="s">
        <v>3255</v>
      </c>
      <c r="H1086" t="s">
        <v>2</v>
      </c>
    </row>
    <row r="1087" spans="1:8" ht="15.6" x14ac:dyDescent="0.25">
      <c r="A1087" s="5" t="s">
        <v>4423</v>
      </c>
      <c r="B1087" t="s">
        <v>4818</v>
      </c>
      <c r="C1087" t="s">
        <v>4819</v>
      </c>
      <c r="D1087" s="5" t="s">
        <v>2311</v>
      </c>
      <c r="E1087" t="e">
        <v>#N/A</v>
      </c>
      <c r="F1087" t="e">
        <v>#N/A</v>
      </c>
      <c r="G1087" t="e">
        <v>#N/A</v>
      </c>
      <c r="H1087" t="e">
        <v>#N/A</v>
      </c>
    </row>
    <row r="1088" spans="1:8" ht="15.6" x14ac:dyDescent="0.25">
      <c r="A1088" s="5" t="s">
        <v>4424</v>
      </c>
      <c r="B1088" t="s">
        <v>3282</v>
      </c>
      <c r="D1088" s="5" t="s">
        <v>2313</v>
      </c>
      <c r="E1088" t="e">
        <v>#N/A</v>
      </c>
      <c r="F1088" t="e">
        <v>#N/A</v>
      </c>
      <c r="G1088" t="s">
        <v>2</v>
      </c>
      <c r="H1088" t="s">
        <v>2</v>
      </c>
    </row>
    <row r="1089" spans="1:8" ht="15.6" x14ac:dyDescent="0.25">
      <c r="A1089" s="5" t="s">
        <v>2315</v>
      </c>
      <c r="D1089" s="5" t="s">
        <v>2315</v>
      </c>
      <c r="E1089" t="e">
        <v>#N/A</v>
      </c>
      <c r="F1089" t="e">
        <v>#N/A</v>
      </c>
      <c r="G1089" t="s">
        <v>2</v>
      </c>
      <c r="H1089" t="s">
        <v>2</v>
      </c>
    </row>
    <row r="1090" spans="1:8" ht="15.6" x14ac:dyDescent="0.25">
      <c r="A1090" s="5" t="s">
        <v>2317</v>
      </c>
      <c r="D1090" s="5" t="s">
        <v>2317</v>
      </c>
      <c r="E1090" t="e">
        <v>#N/A</v>
      </c>
      <c r="F1090" t="e">
        <v>#N/A</v>
      </c>
      <c r="G1090" t="s">
        <v>2</v>
      </c>
      <c r="H1090" t="s">
        <v>2</v>
      </c>
    </row>
    <row r="1091" spans="1:8" ht="15.6" x14ac:dyDescent="0.25">
      <c r="A1091" s="5" t="s">
        <v>2319</v>
      </c>
      <c r="D1091" s="5" t="s">
        <v>2319</v>
      </c>
      <c r="E1091" t="e">
        <v>#N/A</v>
      </c>
      <c r="F1091" t="e">
        <v>#N/A</v>
      </c>
      <c r="G1091" t="s">
        <v>2</v>
      </c>
      <c r="H1091" t="s">
        <v>2</v>
      </c>
    </row>
    <row r="1092" spans="1:8" ht="15.6" x14ac:dyDescent="0.25">
      <c r="A1092" s="5" t="s">
        <v>4425</v>
      </c>
      <c r="B1092" t="s">
        <v>4820</v>
      </c>
      <c r="C1092" t="s">
        <v>3615</v>
      </c>
      <c r="D1092" s="5" t="s">
        <v>2321</v>
      </c>
      <c r="E1092" t="e">
        <v>#N/A</v>
      </c>
      <c r="F1092" t="e">
        <v>#N/A</v>
      </c>
      <c r="G1092" t="e">
        <v>#N/A</v>
      </c>
      <c r="H1092" t="e">
        <v>#N/A</v>
      </c>
    </row>
    <row r="1093" spans="1:8" ht="15.6" x14ac:dyDescent="0.25">
      <c r="A1093" s="5" t="s">
        <v>2323</v>
      </c>
      <c r="D1093" s="5" t="s">
        <v>2323</v>
      </c>
      <c r="E1093" t="e">
        <v>#N/A</v>
      </c>
      <c r="F1093" t="e">
        <v>#N/A</v>
      </c>
      <c r="G1093" t="s">
        <v>2</v>
      </c>
      <c r="H1093" t="s">
        <v>2</v>
      </c>
    </row>
    <row r="1094" spans="1:8" ht="15.6" x14ac:dyDescent="0.25">
      <c r="A1094" s="5" t="s">
        <v>4426</v>
      </c>
      <c r="B1094" t="s">
        <v>3282</v>
      </c>
      <c r="D1094" s="5" t="s">
        <v>2325</v>
      </c>
      <c r="E1094" t="e">
        <v>#N/A</v>
      </c>
      <c r="F1094" t="e">
        <v>#N/A</v>
      </c>
      <c r="G1094" t="s">
        <v>2</v>
      </c>
      <c r="H1094" t="s">
        <v>2</v>
      </c>
    </row>
    <row r="1095" spans="1:8" ht="15.6" x14ac:dyDescent="0.25">
      <c r="A1095" s="5" t="s">
        <v>4427</v>
      </c>
      <c r="B1095" t="s">
        <v>3885</v>
      </c>
      <c r="D1095" s="5" t="s">
        <v>2327</v>
      </c>
      <c r="E1095" t="e">
        <v>#N/A</v>
      </c>
      <c r="F1095" t="e">
        <v>#N/A</v>
      </c>
      <c r="G1095" t="s">
        <v>5704</v>
      </c>
      <c r="H1095" t="s">
        <v>2</v>
      </c>
    </row>
    <row r="1096" spans="1:8" ht="15.6" x14ac:dyDescent="0.25">
      <c r="A1096" s="5" t="s">
        <v>2329</v>
      </c>
      <c r="D1096" s="5" t="s">
        <v>2329</v>
      </c>
      <c r="E1096" t="e">
        <v>#N/A</v>
      </c>
      <c r="F1096" t="e">
        <v>#N/A</v>
      </c>
      <c r="G1096" t="s">
        <v>2</v>
      </c>
      <c r="H1096" t="s">
        <v>2</v>
      </c>
    </row>
    <row r="1097" spans="1:8" ht="15.6" x14ac:dyDescent="0.25">
      <c r="A1097" s="5" t="s">
        <v>3814</v>
      </c>
      <c r="B1097" t="s">
        <v>4821</v>
      </c>
      <c r="C1097" t="s">
        <v>3615</v>
      </c>
      <c r="D1097" s="5" t="s">
        <v>2331</v>
      </c>
      <c r="E1097" t="e">
        <v>#N/A</v>
      </c>
      <c r="F1097" t="e">
        <v>#N/A</v>
      </c>
      <c r="G1097" t="e">
        <v>#N/A</v>
      </c>
      <c r="H1097" t="e">
        <v>#N/A</v>
      </c>
    </row>
    <row r="1098" spans="1:8" ht="15.6" x14ac:dyDescent="0.25">
      <c r="A1098" s="5" t="s">
        <v>4428</v>
      </c>
      <c r="B1098" t="s">
        <v>4429</v>
      </c>
      <c r="D1098" s="5" t="s">
        <v>2334</v>
      </c>
      <c r="E1098" t="e">
        <v>#N/A</v>
      </c>
      <c r="F1098" t="e">
        <v>#N/A</v>
      </c>
      <c r="G1098" t="e">
        <v>#N/A</v>
      </c>
      <c r="H1098" t="s">
        <v>2</v>
      </c>
    </row>
    <row r="1099" spans="1:8" ht="15.6" x14ac:dyDescent="0.25">
      <c r="A1099" s="5" t="s">
        <v>4430</v>
      </c>
      <c r="B1099" t="s">
        <v>4431</v>
      </c>
      <c r="D1099" s="5" t="s">
        <v>2336</v>
      </c>
      <c r="E1099" t="e">
        <v>#N/A</v>
      </c>
      <c r="F1099" t="e">
        <v>#N/A</v>
      </c>
      <c r="G1099" t="e">
        <v>#N/A</v>
      </c>
      <c r="H1099" t="s">
        <v>2</v>
      </c>
    </row>
    <row r="1100" spans="1:8" ht="15.6" x14ac:dyDescent="0.25">
      <c r="A1100" s="5" t="s">
        <v>4267</v>
      </c>
      <c r="B1100" t="s">
        <v>4822</v>
      </c>
      <c r="C1100" t="s">
        <v>4711</v>
      </c>
      <c r="D1100" s="5" t="s">
        <v>2338</v>
      </c>
      <c r="E1100" t="e">
        <v>#N/A</v>
      </c>
      <c r="F1100" t="e">
        <v>#N/A</v>
      </c>
      <c r="G1100" t="e">
        <v>#N/A</v>
      </c>
      <c r="H1100" t="s">
        <v>5684</v>
      </c>
    </row>
    <row r="1101" spans="1:8" ht="15.6" x14ac:dyDescent="0.25">
      <c r="A1101" s="5" t="s">
        <v>987</v>
      </c>
      <c r="D1101" s="5" t="s">
        <v>987</v>
      </c>
      <c r="E1101" t="e">
        <v>#N/A</v>
      </c>
      <c r="F1101" t="e">
        <v>#N/A</v>
      </c>
      <c r="G1101" t="s">
        <v>2</v>
      </c>
      <c r="H1101" t="s">
        <v>2</v>
      </c>
    </row>
    <row r="1102" spans="1:8" ht="15.6" x14ac:dyDescent="0.25">
      <c r="A1102" s="5" t="s">
        <v>2341</v>
      </c>
      <c r="D1102" s="5" t="s">
        <v>2341</v>
      </c>
      <c r="E1102" t="e">
        <v>#N/A</v>
      </c>
      <c r="F1102" t="e">
        <v>#N/A</v>
      </c>
      <c r="G1102" t="s">
        <v>2</v>
      </c>
      <c r="H1102" t="s">
        <v>2</v>
      </c>
    </row>
    <row r="1103" spans="1:8" ht="15.6" x14ac:dyDescent="0.25">
      <c r="A1103" s="5" t="s">
        <v>4432</v>
      </c>
      <c r="B1103" t="s">
        <v>4433</v>
      </c>
      <c r="D1103" s="5" t="s">
        <v>2344</v>
      </c>
      <c r="E1103" t="e">
        <v>#N/A</v>
      </c>
      <c r="F1103" t="e">
        <v>#N/A</v>
      </c>
      <c r="G1103" t="e">
        <v>#N/A</v>
      </c>
      <c r="H1103" t="s">
        <v>2</v>
      </c>
    </row>
    <row r="1104" spans="1:8" ht="15.6" x14ac:dyDescent="0.25">
      <c r="A1104" s="5" t="s">
        <v>4434</v>
      </c>
      <c r="B1104" t="s">
        <v>3282</v>
      </c>
      <c r="D1104" s="5" t="s">
        <v>2346</v>
      </c>
      <c r="E1104" t="e">
        <v>#N/A</v>
      </c>
      <c r="F1104" t="e">
        <v>#N/A</v>
      </c>
      <c r="G1104" t="s">
        <v>2</v>
      </c>
      <c r="H1104" t="s">
        <v>2</v>
      </c>
    </row>
    <row r="1105" spans="1:8" ht="15.6" x14ac:dyDescent="0.25">
      <c r="A1105" s="5" t="s">
        <v>4435</v>
      </c>
      <c r="B1105" t="s">
        <v>4436</v>
      </c>
      <c r="D1105" s="5" t="s">
        <v>2349</v>
      </c>
      <c r="E1105" t="e">
        <v>#N/A</v>
      </c>
      <c r="F1105" t="e">
        <v>#N/A</v>
      </c>
      <c r="G1105" t="e">
        <v>#N/A</v>
      </c>
      <c r="H1105" t="s">
        <v>2</v>
      </c>
    </row>
    <row r="1106" spans="1:8" ht="15.6" x14ac:dyDescent="0.25">
      <c r="A1106" s="5" t="s">
        <v>2351</v>
      </c>
      <c r="D1106" s="5" t="s">
        <v>2351</v>
      </c>
      <c r="E1106" t="e">
        <v>#N/A</v>
      </c>
      <c r="F1106" t="e">
        <v>#N/A</v>
      </c>
      <c r="G1106" t="s">
        <v>2</v>
      </c>
      <c r="H1106" t="s">
        <v>2</v>
      </c>
    </row>
    <row r="1107" spans="1:8" ht="15.6" x14ac:dyDescent="0.25">
      <c r="A1107" s="5" t="s">
        <v>4437</v>
      </c>
      <c r="B1107" t="s">
        <v>3282</v>
      </c>
      <c r="D1107" s="5" t="s">
        <v>2353</v>
      </c>
      <c r="E1107" t="e">
        <v>#N/A</v>
      </c>
      <c r="F1107" t="e">
        <v>#N/A</v>
      </c>
      <c r="G1107" t="s">
        <v>2</v>
      </c>
      <c r="H1107" t="s">
        <v>2</v>
      </c>
    </row>
    <row r="1108" spans="1:8" ht="15.6" x14ac:dyDescent="0.25">
      <c r="A1108" s="5" t="s">
        <v>2356</v>
      </c>
      <c r="D1108" s="5" t="s">
        <v>2356</v>
      </c>
      <c r="E1108" t="e">
        <v>#N/A</v>
      </c>
      <c r="F1108" t="e">
        <v>#N/A</v>
      </c>
      <c r="G1108" t="s">
        <v>2</v>
      </c>
      <c r="H1108" t="s">
        <v>2</v>
      </c>
    </row>
    <row r="1109" spans="1:8" ht="15.6" x14ac:dyDescent="0.25">
      <c r="A1109" s="5" t="s">
        <v>2358</v>
      </c>
      <c r="D1109" s="5" t="s">
        <v>2358</v>
      </c>
      <c r="E1109" t="e">
        <v>#N/A</v>
      </c>
      <c r="F1109" t="e">
        <v>#N/A</v>
      </c>
      <c r="G1109" t="s">
        <v>2</v>
      </c>
      <c r="H1109" t="s">
        <v>2</v>
      </c>
    </row>
    <row r="1110" spans="1:8" ht="15.6" x14ac:dyDescent="0.25">
      <c r="A1110" s="5" t="s">
        <v>4438</v>
      </c>
      <c r="B1110" t="s">
        <v>3426</v>
      </c>
      <c r="D1110" s="5" t="s">
        <v>2360</v>
      </c>
      <c r="E1110" t="e">
        <v>#N/A</v>
      </c>
      <c r="F1110" t="e">
        <v>#N/A</v>
      </c>
      <c r="G1110" t="s">
        <v>5685</v>
      </c>
      <c r="H1110" t="s">
        <v>2</v>
      </c>
    </row>
    <row r="1111" spans="1:8" ht="15.6" x14ac:dyDescent="0.25">
      <c r="A1111" s="5" t="s">
        <v>2362</v>
      </c>
      <c r="D1111" s="5" t="s">
        <v>2362</v>
      </c>
      <c r="E1111" t="e">
        <v>#N/A</v>
      </c>
      <c r="F1111" t="e">
        <v>#N/A</v>
      </c>
      <c r="G1111" t="s">
        <v>2</v>
      </c>
      <c r="H1111" t="s">
        <v>2</v>
      </c>
    </row>
    <row r="1112" spans="1:8" ht="15.6" x14ac:dyDescent="0.25">
      <c r="A1112" s="5" t="s">
        <v>4439</v>
      </c>
      <c r="B1112" t="s">
        <v>3306</v>
      </c>
      <c r="D1112" s="5" t="s">
        <v>2364</v>
      </c>
      <c r="E1112" t="e">
        <v>#N/A</v>
      </c>
      <c r="F1112" t="e">
        <v>#N/A</v>
      </c>
      <c r="G1112" t="s">
        <v>5740</v>
      </c>
      <c r="H1112" t="s">
        <v>2</v>
      </c>
    </row>
    <row r="1113" spans="1:8" ht="15.6" x14ac:dyDescent="0.25">
      <c r="A1113" s="5" t="s">
        <v>2366</v>
      </c>
      <c r="D1113" s="5" t="s">
        <v>2366</v>
      </c>
      <c r="E1113" t="e">
        <v>#N/A</v>
      </c>
      <c r="F1113" t="e">
        <v>#N/A</v>
      </c>
      <c r="G1113" t="s">
        <v>2</v>
      </c>
      <c r="H1113" t="s">
        <v>2</v>
      </c>
    </row>
    <row r="1114" spans="1:8" ht="15.6" x14ac:dyDescent="0.25">
      <c r="A1114" s="5" t="s">
        <v>2369</v>
      </c>
      <c r="D1114" s="5" t="s">
        <v>2369</v>
      </c>
      <c r="E1114" t="e">
        <v>#N/A</v>
      </c>
      <c r="F1114" t="e">
        <v>#N/A</v>
      </c>
      <c r="G1114" t="s">
        <v>2</v>
      </c>
      <c r="H1114" t="s">
        <v>2</v>
      </c>
    </row>
    <row r="1115" spans="1:8" ht="15.6" x14ac:dyDescent="0.25">
      <c r="A1115" s="5" t="s">
        <v>2371</v>
      </c>
      <c r="D1115" s="5" t="s">
        <v>2371</v>
      </c>
      <c r="E1115" t="e">
        <v>#N/A</v>
      </c>
      <c r="F1115" t="e">
        <v>#N/A</v>
      </c>
      <c r="G1115" t="s">
        <v>2</v>
      </c>
      <c r="H1115" t="s">
        <v>2</v>
      </c>
    </row>
    <row r="1116" spans="1:8" ht="15.6" x14ac:dyDescent="0.25">
      <c r="A1116" s="5" t="s">
        <v>4440</v>
      </c>
      <c r="B1116" t="s">
        <v>4441</v>
      </c>
      <c r="D1116" s="5" t="s">
        <v>2374</v>
      </c>
      <c r="E1116" t="e">
        <v>#N/A</v>
      </c>
      <c r="F1116" t="e">
        <v>#N/A</v>
      </c>
      <c r="G1116" t="e">
        <v>#N/A</v>
      </c>
      <c r="H1116" t="s">
        <v>2</v>
      </c>
    </row>
    <row r="1117" spans="1:8" ht="15.6" x14ac:dyDescent="0.25">
      <c r="A1117" s="5" t="s">
        <v>1077</v>
      </c>
      <c r="B1117" t="s">
        <v>3347</v>
      </c>
      <c r="D1117" s="5" t="s">
        <v>2376</v>
      </c>
      <c r="E1117" t="e">
        <v>#N/A</v>
      </c>
      <c r="F1117" t="e">
        <v>#N/A</v>
      </c>
      <c r="G1117" t="s">
        <v>5680</v>
      </c>
      <c r="H1117" t="s">
        <v>2</v>
      </c>
    </row>
    <row r="1118" spans="1:8" ht="15.6" x14ac:dyDescent="0.25">
      <c r="A1118" s="5" t="s">
        <v>3741</v>
      </c>
      <c r="B1118" t="s">
        <v>4823</v>
      </c>
      <c r="C1118" t="s">
        <v>4824</v>
      </c>
      <c r="D1118" s="5" t="s">
        <v>2378</v>
      </c>
      <c r="E1118" t="e">
        <v>#N/A</v>
      </c>
      <c r="F1118" t="e">
        <v>#N/A</v>
      </c>
      <c r="G1118" t="e">
        <v>#N/A</v>
      </c>
      <c r="H1118" t="e">
        <v>#N/A</v>
      </c>
    </row>
    <row r="1119" spans="1:8" ht="15.6" x14ac:dyDescent="0.25">
      <c r="A1119" s="5" t="s">
        <v>2380</v>
      </c>
      <c r="D1119" s="5" t="s">
        <v>2380</v>
      </c>
      <c r="E1119" t="e">
        <v>#N/A</v>
      </c>
      <c r="F1119" t="e">
        <v>#N/A</v>
      </c>
      <c r="G1119" t="s">
        <v>2</v>
      </c>
      <c r="H1119" t="s">
        <v>2</v>
      </c>
    </row>
    <row r="1120" spans="1:8" ht="15.6" x14ac:dyDescent="0.25">
      <c r="A1120" s="5" t="s">
        <v>4442</v>
      </c>
      <c r="B1120" t="s">
        <v>3369</v>
      </c>
      <c r="D1120" s="5" t="s">
        <v>2382</v>
      </c>
      <c r="E1120" t="e">
        <v>#N/A</v>
      </c>
      <c r="F1120" t="e">
        <v>#N/A</v>
      </c>
      <c r="G1120" t="s">
        <v>5698</v>
      </c>
      <c r="H1120" t="s">
        <v>2</v>
      </c>
    </row>
    <row r="1121" spans="1:8" ht="15.6" x14ac:dyDescent="0.25">
      <c r="A1121" s="5" t="s">
        <v>4443</v>
      </c>
      <c r="B1121" t="s">
        <v>4825</v>
      </c>
      <c r="C1121" t="s">
        <v>4826</v>
      </c>
      <c r="D1121" s="5" t="s">
        <v>2385</v>
      </c>
      <c r="E1121" t="e">
        <v>#N/A</v>
      </c>
      <c r="F1121" t="e">
        <v>#N/A</v>
      </c>
      <c r="G1121" t="e">
        <v>#N/A</v>
      </c>
      <c r="H1121" t="e">
        <v>#N/A</v>
      </c>
    </row>
    <row r="1122" spans="1:8" ht="15.6" x14ac:dyDescent="0.25">
      <c r="A1122" s="5" t="s">
        <v>4444</v>
      </c>
      <c r="B1122" t="s">
        <v>1511</v>
      </c>
      <c r="C1122" t="s">
        <v>3282</v>
      </c>
      <c r="D1122" s="5" t="s">
        <v>2387</v>
      </c>
      <c r="E1122" t="e">
        <v>#N/A</v>
      </c>
      <c r="F1122" t="e">
        <v>#N/A</v>
      </c>
      <c r="G1122" t="s">
        <v>5700</v>
      </c>
      <c r="H1122" t="s">
        <v>2</v>
      </c>
    </row>
    <row r="1123" spans="1:8" ht="15.6" x14ac:dyDescent="0.25">
      <c r="A1123" s="5" t="s">
        <v>4445</v>
      </c>
      <c r="B1123" t="s">
        <v>3347</v>
      </c>
      <c r="D1123" s="5" t="s">
        <v>2389</v>
      </c>
      <c r="E1123" t="e">
        <v>#N/A</v>
      </c>
      <c r="F1123" t="e">
        <v>#N/A</v>
      </c>
      <c r="G1123" t="s">
        <v>5680</v>
      </c>
      <c r="H1123" t="s">
        <v>2</v>
      </c>
    </row>
    <row r="1124" spans="1:8" ht="15.6" x14ac:dyDescent="0.25">
      <c r="A1124" s="5" t="s">
        <v>4446</v>
      </c>
      <c r="B1124" t="s">
        <v>3282</v>
      </c>
      <c r="D1124" s="5" t="s">
        <v>2391</v>
      </c>
      <c r="E1124" t="e">
        <v>#N/A</v>
      </c>
      <c r="F1124" t="e">
        <v>#N/A</v>
      </c>
      <c r="G1124" t="s">
        <v>2</v>
      </c>
      <c r="H1124" t="s">
        <v>2</v>
      </c>
    </row>
    <row r="1125" spans="1:8" ht="15.6" x14ac:dyDescent="0.25">
      <c r="A1125" s="5" t="s">
        <v>4447</v>
      </c>
      <c r="B1125" t="s">
        <v>4827</v>
      </c>
      <c r="C1125" t="s">
        <v>3282</v>
      </c>
      <c r="D1125" s="5" t="s">
        <v>2393</v>
      </c>
      <c r="E1125" t="e">
        <v>#N/A</v>
      </c>
      <c r="F1125" t="e">
        <v>#N/A</v>
      </c>
      <c r="G1125" t="e">
        <v>#N/A</v>
      </c>
      <c r="H1125" t="s">
        <v>2</v>
      </c>
    </row>
    <row r="1126" spans="1:8" ht="15.6" x14ac:dyDescent="0.25">
      <c r="A1126" s="5" t="s">
        <v>4448</v>
      </c>
      <c r="B1126" t="s">
        <v>3347</v>
      </c>
      <c r="D1126" s="5" t="s">
        <v>2395</v>
      </c>
      <c r="E1126" t="e">
        <v>#N/A</v>
      </c>
      <c r="F1126" t="e">
        <v>#N/A</v>
      </c>
      <c r="G1126" t="s">
        <v>5680</v>
      </c>
      <c r="H1126" t="s">
        <v>2</v>
      </c>
    </row>
    <row r="1127" spans="1:8" ht="15.6" x14ac:dyDescent="0.25">
      <c r="A1127" s="5" t="s">
        <v>4449</v>
      </c>
      <c r="B1127" t="s">
        <v>3282</v>
      </c>
      <c r="D1127" s="5" t="s">
        <v>2397</v>
      </c>
      <c r="E1127" t="e">
        <v>#N/A</v>
      </c>
      <c r="F1127" t="e">
        <v>#N/A</v>
      </c>
      <c r="G1127" t="s">
        <v>2</v>
      </c>
      <c r="H1127" t="s">
        <v>2</v>
      </c>
    </row>
    <row r="1128" spans="1:8" ht="15.6" x14ac:dyDescent="0.25">
      <c r="A1128" s="5" t="s">
        <v>2399</v>
      </c>
      <c r="D1128" s="5" t="s">
        <v>2399</v>
      </c>
      <c r="E1128" t="e">
        <v>#N/A</v>
      </c>
      <c r="F1128" t="e">
        <v>#N/A</v>
      </c>
      <c r="G1128" t="s">
        <v>2</v>
      </c>
      <c r="H1128" t="s">
        <v>2</v>
      </c>
    </row>
    <row r="1129" spans="1:8" ht="15.6" x14ac:dyDescent="0.25">
      <c r="A1129" s="5" t="s">
        <v>4450</v>
      </c>
      <c r="B1129" t="s">
        <v>3287</v>
      </c>
      <c r="D1129" s="5" t="s">
        <v>2401</v>
      </c>
      <c r="E1129" t="e">
        <v>#N/A</v>
      </c>
      <c r="F1129" t="e">
        <v>#N/A</v>
      </c>
      <c r="G1129" t="e">
        <v>#N/A</v>
      </c>
      <c r="H1129" t="s">
        <v>2</v>
      </c>
    </row>
    <row r="1130" spans="1:8" ht="15.6" x14ac:dyDescent="0.25">
      <c r="A1130" s="5" t="s">
        <v>4451</v>
      </c>
      <c r="B1130" t="s">
        <v>3471</v>
      </c>
      <c r="D1130" s="5" t="s">
        <v>2403</v>
      </c>
      <c r="E1130" t="e">
        <v>#N/A</v>
      </c>
      <c r="F1130" t="e">
        <v>#N/A</v>
      </c>
      <c r="G1130" t="e">
        <v>#N/A</v>
      </c>
      <c r="H1130" t="s">
        <v>2</v>
      </c>
    </row>
    <row r="1131" spans="1:8" ht="15.6" x14ac:dyDescent="0.25">
      <c r="A1131" s="5" t="s">
        <v>2405</v>
      </c>
      <c r="D1131" s="5" t="s">
        <v>2405</v>
      </c>
      <c r="E1131" t="e">
        <v>#N/A</v>
      </c>
      <c r="F1131" t="e">
        <v>#N/A</v>
      </c>
      <c r="G1131" t="s">
        <v>2</v>
      </c>
      <c r="H1131" t="s">
        <v>2</v>
      </c>
    </row>
    <row r="1132" spans="1:8" ht="15.6" x14ac:dyDescent="0.25">
      <c r="A1132" s="5" t="s">
        <v>4452</v>
      </c>
      <c r="B1132" t="s">
        <v>3282</v>
      </c>
      <c r="D1132" s="5" t="s">
        <v>2407</v>
      </c>
      <c r="E1132" t="e">
        <v>#N/A</v>
      </c>
      <c r="F1132" t="s">
        <v>5745</v>
      </c>
      <c r="G1132" t="s">
        <v>2</v>
      </c>
      <c r="H1132" t="s">
        <v>2</v>
      </c>
    </row>
    <row r="1133" spans="1:8" ht="15.6" x14ac:dyDescent="0.25">
      <c r="A1133" s="5" t="s">
        <v>4453</v>
      </c>
      <c r="B1133" t="s">
        <v>3347</v>
      </c>
      <c r="D1133" s="5" t="s">
        <v>2409</v>
      </c>
      <c r="E1133" t="e">
        <v>#N/A</v>
      </c>
      <c r="F1133" t="e">
        <v>#N/A</v>
      </c>
      <c r="G1133" t="s">
        <v>5680</v>
      </c>
      <c r="H1133" t="s">
        <v>2</v>
      </c>
    </row>
    <row r="1134" spans="1:8" ht="15.6" x14ac:dyDescent="0.25">
      <c r="A1134" s="5" t="s">
        <v>2856</v>
      </c>
      <c r="B1134" t="s">
        <v>4828</v>
      </c>
      <c r="C1134" t="s">
        <v>3615</v>
      </c>
      <c r="D1134" s="5" t="s">
        <v>2411</v>
      </c>
      <c r="E1134" t="e">
        <v>#N/A</v>
      </c>
      <c r="F1134" t="s">
        <v>5681</v>
      </c>
      <c r="G1134" t="e">
        <v>#N/A</v>
      </c>
      <c r="H1134" t="e">
        <v>#N/A</v>
      </c>
    </row>
    <row r="1135" spans="1:8" ht="15.6" x14ac:dyDescent="0.25">
      <c r="A1135" s="5" t="s">
        <v>2413</v>
      </c>
      <c r="D1135" s="5" t="s">
        <v>2413</v>
      </c>
      <c r="E1135" t="e">
        <v>#N/A</v>
      </c>
      <c r="F1135" t="e">
        <v>#N/A</v>
      </c>
      <c r="G1135" t="s">
        <v>2</v>
      </c>
      <c r="H1135" t="s">
        <v>2</v>
      </c>
    </row>
    <row r="1136" spans="1:8" ht="15.6" x14ac:dyDescent="0.25">
      <c r="A1136" s="5" t="s">
        <v>4454</v>
      </c>
      <c r="B1136" t="s">
        <v>3302</v>
      </c>
      <c r="D1136" s="5" t="s">
        <v>2415</v>
      </c>
      <c r="E1136" t="e">
        <v>#N/A</v>
      </c>
      <c r="F1136" t="e">
        <v>#N/A</v>
      </c>
      <c r="G1136" t="s">
        <v>5686</v>
      </c>
      <c r="H1136" t="s">
        <v>2</v>
      </c>
    </row>
    <row r="1137" spans="1:8" ht="15.6" x14ac:dyDescent="0.25">
      <c r="A1137" s="5" t="s">
        <v>4455</v>
      </c>
      <c r="B1137" t="s">
        <v>4829</v>
      </c>
      <c r="C1137" t="s">
        <v>3615</v>
      </c>
      <c r="D1137" s="5" t="s">
        <v>2417</v>
      </c>
      <c r="E1137" t="e">
        <v>#N/A</v>
      </c>
      <c r="F1137" t="e">
        <v>#N/A</v>
      </c>
      <c r="G1137" t="e">
        <v>#N/A</v>
      </c>
      <c r="H1137" t="e">
        <v>#N/A</v>
      </c>
    </row>
    <row r="1138" spans="1:8" ht="15.6" x14ac:dyDescent="0.25">
      <c r="A1138" s="5" t="s">
        <v>4456</v>
      </c>
      <c r="B1138" t="s">
        <v>3282</v>
      </c>
      <c r="D1138" s="5" t="s">
        <v>2419</v>
      </c>
      <c r="E1138" t="e">
        <v>#N/A</v>
      </c>
      <c r="F1138" t="e">
        <v>#N/A</v>
      </c>
      <c r="G1138" t="s">
        <v>2</v>
      </c>
      <c r="H1138" t="s">
        <v>2</v>
      </c>
    </row>
    <row r="1139" spans="1:8" ht="15.6" x14ac:dyDescent="0.25">
      <c r="A1139" s="5" t="s">
        <v>4457</v>
      </c>
      <c r="B1139" t="s">
        <v>3874</v>
      </c>
      <c r="D1139" s="5" t="s">
        <v>2421</v>
      </c>
      <c r="E1139" t="e">
        <v>#N/A</v>
      </c>
      <c r="F1139" t="e">
        <v>#N/A</v>
      </c>
      <c r="G1139" t="e">
        <v>#N/A</v>
      </c>
      <c r="H1139" t="s">
        <v>2</v>
      </c>
    </row>
    <row r="1140" spans="1:8" ht="15.6" x14ac:dyDescent="0.25">
      <c r="A1140" s="5" t="s">
        <v>4458</v>
      </c>
      <c r="B1140" t="s">
        <v>4459</v>
      </c>
      <c r="D1140" s="5" t="s">
        <v>2423</v>
      </c>
      <c r="E1140" t="e">
        <v>#N/A</v>
      </c>
      <c r="F1140" t="e">
        <v>#N/A</v>
      </c>
      <c r="G1140" t="s">
        <v>3266</v>
      </c>
      <c r="H1140" t="s">
        <v>2</v>
      </c>
    </row>
    <row r="1141" spans="1:8" ht="15.6" x14ac:dyDescent="0.25">
      <c r="A1141" s="5" t="s">
        <v>3741</v>
      </c>
      <c r="B1141" t="s">
        <v>4830</v>
      </c>
      <c r="C1141" t="s">
        <v>3585</v>
      </c>
      <c r="D1141" s="5" t="s">
        <v>2425</v>
      </c>
      <c r="E1141" t="e">
        <v>#N/A</v>
      </c>
      <c r="F1141" t="e">
        <v>#N/A</v>
      </c>
      <c r="G1141" t="e">
        <v>#N/A</v>
      </c>
      <c r="H1141" t="e">
        <v>#N/A</v>
      </c>
    </row>
    <row r="1142" spans="1:8" ht="15.6" x14ac:dyDescent="0.25">
      <c r="A1142" s="5" t="s">
        <v>4460</v>
      </c>
      <c r="B1142" t="s">
        <v>4831</v>
      </c>
      <c r="C1142" t="s">
        <v>4832</v>
      </c>
      <c r="D1142" s="5" t="s">
        <v>2427</v>
      </c>
      <c r="E1142" t="e">
        <v>#N/A</v>
      </c>
      <c r="F1142" t="e">
        <v>#N/A</v>
      </c>
      <c r="G1142" t="e">
        <v>#N/A</v>
      </c>
      <c r="H1142" t="e">
        <v>#N/A</v>
      </c>
    </row>
    <row r="1143" spans="1:8" ht="15.6" x14ac:dyDescent="0.25">
      <c r="A1143" s="5" t="s">
        <v>4461</v>
      </c>
      <c r="B1143" t="s">
        <v>3613</v>
      </c>
      <c r="D1143" s="5" t="s">
        <v>2429</v>
      </c>
      <c r="E1143" t="e">
        <v>#N/A</v>
      </c>
      <c r="F1143" t="e">
        <v>#N/A</v>
      </c>
      <c r="G1143" t="s">
        <v>5684</v>
      </c>
      <c r="H1143" t="s">
        <v>2</v>
      </c>
    </row>
    <row r="1144" spans="1:8" ht="15.6" x14ac:dyDescent="0.25">
      <c r="A1144" s="5" t="s">
        <v>4462</v>
      </c>
      <c r="B1144" t="s">
        <v>4463</v>
      </c>
      <c r="D1144" s="5" t="s">
        <v>2431</v>
      </c>
      <c r="E1144" t="e">
        <v>#N/A</v>
      </c>
      <c r="F1144" t="e">
        <v>#N/A</v>
      </c>
      <c r="G1144" t="e">
        <v>#N/A</v>
      </c>
      <c r="H1144" t="s">
        <v>2</v>
      </c>
    </row>
    <row r="1145" spans="1:8" ht="15.6" x14ac:dyDescent="0.25">
      <c r="A1145" s="5" t="s">
        <v>2434</v>
      </c>
      <c r="D1145" s="5" t="s">
        <v>2434</v>
      </c>
      <c r="E1145" t="e">
        <v>#N/A</v>
      </c>
      <c r="F1145" t="e">
        <v>#N/A</v>
      </c>
      <c r="G1145" t="s">
        <v>2</v>
      </c>
      <c r="H1145" t="s">
        <v>2</v>
      </c>
    </row>
    <row r="1146" spans="1:8" ht="15.6" x14ac:dyDescent="0.25">
      <c r="A1146" s="5" t="s">
        <v>4464</v>
      </c>
      <c r="B1146" t="s">
        <v>3282</v>
      </c>
      <c r="D1146" s="5" t="s">
        <v>2436</v>
      </c>
      <c r="E1146" t="e">
        <v>#N/A</v>
      </c>
      <c r="F1146" t="e">
        <v>#N/A</v>
      </c>
      <c r="G1146" t="s">
        <v>2</v>
      </c>
      <c r="H1146" t="s">
        <v>2</v>
      </c>
    </row>
    <row r="1147" spans="1:8" ht="15.6" x14ac:dyDescent="0.25">
      <c r="A1147" s="5" t="s">
        <v>2438</v>
      </c>
      <c r="D1147" s="5" t="s">
        <v>2438</v>
      </c>
      <c r="E1147" t="e">
        <v>#N/A</v>
      </c>
      <c r="F1147" t="e">
        <v>#N/A</v>
      </c>
      <c r="G1147" t="s">
        <v>2</v>
      </c>
      <c r="H1147" t="s">
        <v>2</v>
      </c>
    </row>
    <row r="1148" spans="1:8" ht="15.6" x14ac:dyDescent="0.25">
      <c r="A1148" s="5" t="s">
        <v>4465</v>
      </c>
      <c r="B1148" t="s">
        <v>3282</v>
      </c>
      <c r="D1148" s="5" t="s">
        <v>2440</v>
      </c>
      <c r="E1148" t="e">
        <v>#N/A</v>
      </c>
      <c r="F1148" t="e">
        <v>#N/A</v>
      </c>
      <c r="G1148" t="s">
        <v>2</v>
      </c>
      <c r="H1148" t="s">
        <v>2</v>
      </c>
    </row>
    <row r="1149" spans="1:8" ht="15.6" x14ac:dyDescent="0.25">
      <c r="A1149" s="5" t="s">
        <v>4466</v>
      </c>
      <c r="B1149" t="s">
        <v>3282</v>
      </c>
      <c r="D1149" s="5" t="s">
        <v>2442</v>
      </c>
      <c r="E1149" t="e">
        <v>#N/A</v>
      </c>
      <c r="F1149" t="e">
        <v>#N/A</v>
      </c>
      <c r="G1149" t="s">
        <v>2</v>
      </c>
      <c r="H1149" t="s">
        <v>2</v>
      </c>
    </row>
    <row r="1150" spans="1:8" ht="15.6" x14ac:dyDescent="0.25">
      <c r="A1150" s="5" t="s">
        <v>3925</v>
      </c>
      <c r="B1150" t="s">
        <v>3926</v>
      </c>
      <c r="D1150" s="5" t="s">
        <v>675</v>
      </c>
      <c r="E1150" t="e">
        <v>#N/A</v>
      </c>
      <c r="F1150" t="e">
        <v>#N/A</v>
      </c>
      <c r="G1150" t="e">
        <v>#N/A</v>
      </c>
      <c r="H1150" t="s">
        <v>2</v>
      </c>
    </row>
    <row r="1151" spans="1:8" ht="15.6" x14ac:dyDescent="0.25">
      <c r="A1151" s="5" t="s">
        <v>4467</v>
      </c>
      <c r="B1151" t="s">
        <v>4468</v>
      </c>
      <c r="D1151" s="5" t="s">
        <v>2445</v>
      </c>
      <c r="E1151" t="e">
        <v>#N/A</v>
      </c>
      <c r="F1151" t="e">
        <v>#N/A</v>
      </c>
      <c r="G1151" t="e">
        <v>#N/A</v>
      </c>
      <c r="H1151" t="s">
        <v>2</v>
      </c>
    </row>
    <row r="1152" spans="1:8" ht="15.6" x14ac:dyDescent="0.25">
      <c r="A1152" s="5" t="s">
        <v>2448</v>
      </c>
      <c r="D1152" s="5" t="s">
        <v>2448</v>
      </c>
      <c r="E1152" t="e">
        <v>#N/A</v>
      </c>
      <c r="F1152" t="e">
        <v>#N/A</v>
      </c>
      <c r="G1152" t="s">
        <v>2</v>
      </c>
      <c r="H1152" t="s">
        <v>2</v>
      </c>
    </row>
    <row r="1153" spans="1:8" ht="15.6" x14ac:dyDescent="0.25">
      <c r="A1153" s="5" t="s">
        <v>4469</v>
      </c>
      <c r="B1153" t="s">
        <v>3282</v>
      </c>
      <c r="D1153" s="5" t="s">
        <v>2450</v>
      </c>
      <c r="E1153" t="e">
        <v>#N/A</v>
      </c>
      <c r="F1153" t="e">
        <v>#N/A</v>
      </c>
      <c r="G1153" t="s">
        <v>2</v>
      </c>
      <c r="H1153" t="s">
        <v>2</v>
      </c>
    </row>
    <row r="1154" spans="1:8" ht="15.6" x14ac:dyDescent="0.25">
      <c r="A1154" s="5" t="s">
        <v>2452</v>
      </c>
      <c r="D1154" s="5" t="s">
        <v>2452</v>
      </c>
      <c r="E1154" t="e">
        <v>#N/A</v>
      </c>
      <c r="F1154" t="e">
        <v>#N/A</v>
      </c>
      <c r="G1154" t="s">
        <v>2</v>
      </c>
      <c r="H1154" t="s">
        <v>2</v>
      </c>
    </row>
    <row r="1155" spans="1:8" ht="15.6" x14ac:dyDescent="0.25">
      <c r="A1155" s="5" t="s">
        <v>4470</v>
      </c>
      <c r="B1155" t="s">
        <v>3613</v>
      </c>
      <c r="D1155" s="5" t="s">
        <v>2455</v>
      </c>
      <c r="E1155" t="e">
        <v>#N/A</v>
      </c>
      <c r="F1155" t="e">
        <v>#N/A</v>
      </c>
      <c r="G1155" t="s">
        <v>5684</v>
      </c>
      <c r="H1155" t="s">
        <v>2</v>
      </c>
    </row>
    <row r="1156" spans="1:8" ht="15.6" x14ac:dyDescent="0.25">
      <c r="A1156" s="5" t="s">
        <v>2856</v>
      </c>
      <c r="B1156" t="s">
        <v>4833</v>
      </c>
      <c r="C1156" t="s">
        <v>3615</v>
      </c>
      <c r="D1156" s="5" t="s">
        <v>2457</v>
      </c>
      <c r="E1156" t="e">
        <v>#N/A</v>
      </c>
      <c r="F1156" t="s">
        <v>5681</v>
      </c>
      <c r="G1156" t="e">
        <v>#N/A</v>
      </c>
      <c r="H1156" t="e">
        <v>#N/A</v>
      </c>
    </row>
    <row r="1157" spans="1:8" ht="15.6" x14ac:dyDescent="0.25">
      <c r="A1157" s="5" t="s">
        <v>4471</v>
      </c>
      <c r="B1157" t="s">
        <v>4472</v>
      </c>
      <c r="D1157" s="5" t="s">
        <v>2460</v>
      </c>
      <c r="E1157" t="e">
        <v>#N/A</v>
      </c>
      <c r="F1157" t="e">
        <v>#N/A</v>
      </c>
      <c r="G1157" t="s">
        <v>5746</v>
      </c>
      <c r="H1157" t="s">
        <v>2</v>
      </c>
    </row>
    <row r="1158" spans="1:8" ht="15.6" x14ac:dyDescent="0.25">
      <c r="A1158" s="5" t="s">
        <v>2462</v>
      </c>
      <c r="D1158" s="5" t="s">
        <v>2462</v>
      </c>
      <c r="E1158" t="e">
        <v>#N/A</v>
      </c>
      <c r="F1158" t="e">
        <v>#N/A</v>
      </c>
      <c r="G1158" t="s">
        <v>2</v>
      </c>
      <c r="H1158" t="s">
        <v>2</v>
      </c>
    </row>
    <row r="1159" spans="1:8" ht="15.6" x14ac:dyDescent="0.25">
      <c r="A1159" s="5" t="s">
        <v>4473</v>
      </c>
      <c r="B1159" t="s">
        <v>3282</v>
      </c>
      <c r="D1159" s="5" t="s">
        <v>2464</v>
      </c>
      <c r="E1159" t="e">
        <v>#N/A</v>
      </c>
      <c r="F1159" t="e">
        <v>#N/A</v>
      </c>
      <c r="G1159" t="s">
        <v>2</v>
      </c>
      <c r="H1159" t="s">
        <v>2</v>
      </c>
    </row>
    <row r="1160" spans="1:8" ht="15.6" x14ac:dyDescent="0.25">
      <c r="A1160" s="5" t="s">
        <v>4474</v>
      </c>
      <c r="B1160" t="s">
        <v>4475</v>
      </c>
      <c r="D1160" s="5" t="s">
        <v>2467</v>
      </c>
      <c r="E1160" t="e">
        <v>#N/A</v>
      </c>
      <c r="F1160" t="e">
        <v>#N/A</v>
      </c>
      <c r="G1160" t="e">
        <v>#N/A</v>
      </c>
      <c r="H1160" t="s">
        <v>2</v>
      </c>
    </row>
    <row r="1161" spans="1:8" ht="15.6" x14ac:dyDescent="0.25">
      <c r="A1161" s="5" t="s">
        <v>4476</v>
      </c>
      <c r="B1161" t="s">
        <v>3282</v>
      </c>
      <c r="D1161" s="5" t="s">
        <v>2469</v>
      </c>
      <c r="E1161" t="e">
        <v>#N/A</v>
      </c>
      <c r="F1161" t="e">
        <v>#N/A</v>
      </c>
      <c r="G1161" t="s">
        <v>2</v>
      </c>
      <c r="H1161" t="s">
        <v>2</v>
      </c>
    </row>
    <row r="1162" spans="1:8" ht="15.6" x14ac:dyDescent="0.25">
      <c r="A1162" s="5" t="s">
        <v>70</v>
      </c>
      <c r="B1162" t="s">
        <v>4834</v>
      </c>
      <c r="C1162" t="s">
        <v>3282</v>
      </c>
      <c r="D1162" s="5" t="s">
        <v>2471</v>
      </c>
      <c r="E1162" t="e">
        <v>#N/A</v>
      </c>
      <c r="F1162" t="e">
        <v>#N/A</v>
      </c>
      <c r="G1162" t="e">
        <v>#N/A</v>
      </c>
      <c r="H1162" t="s">
        <v>2</v>
      </c>
    </row>
    <row r="1163" spans="1:8" ht="15.6" x14ac:dyDescent="0.25">
      <c r="A1163" s="5" t="s">
        <v>4477</v>
      </c>
      <c r="B1163" t="s">
        <v>4478</v>
      </c>
      <c r="D1163" s="5" t="s">
        <v>2473</v>
      </c>
      <c r="E1163" t="e">
        <v>#N/A</v>
      </c>
      <c r="F1163" t="e">
        <v>#N/A</v>
      </c>
      <c r="G1163" t="e">
        <v>#N/A</v>
      </c>
      <c r="H1163" t="s">
        <v>2</v>
      </c>
    </row>
    <row r="1164" spans="1:8" ht="15.6" x14ac:dyDescent="0.25">
      <c r="A1164" s="5" t="s">
        <v>4479</v>
      </c>
      <c r="B1164" t="s">
        <v>4835</v>
      </c>
      <c r="C1164" t="s">
        <v>3282</v>
      </c>
      <c r="D1164" s="5" t="s">
        <v>2475</v>
      </c>
      <c r="E1164" t="e">
        <v>#N/A</v>
      </c>
      <c r="F1164" t="e">
        <v>#N/A</v>
      </c>
      <c r="G1164" t="e">
        <v>#N/A</v>
      </c>
      <c r="H1164" t="s">
        <v>2</v>
      </c>
    </row>
    <row r="1165" spans="1:8" ht="15.6" x14ac:dyDescent="0.25">
      <c r="A1165" s="5" t="s">
        <v>3717</v>
      </c>
      <c r="B1165" t="s">
        <v>4480</v>
      </c>
      <c r="D1165" s="5" t="s">
        <v>2477</v>
      </c>
      <c r="E1165" t="e">
        <v>#N/A</v>
      </c>
      <c r="F1165" t="e">
        <v>#N/A</v>
      </c>
      <c r="G1165" t="e">
        <v>#N/A</v>
      </c>
      <c r="H1165" t="s">
        <v>2</v>
      </c>
    </row>
    <row r="1166" spans="1:8" ht="15.6" x14ac:dyDescent="0.25">
      <c r="A1166" s="5" t="s">
        <v>3914</v>
      </c>
      <c r="B1166" t="s">
        <v>3613</v>
      </c>
      <c r="D1166" s="5" t="s">
        <v>2186</v>
      </c>
      <c r="E1166" t="e">
        <v>#N/A</v>
      </c>
      <c r="F1166" t="e">
        <v>#N/A</v>
      </c>
      <c r="G1166" t="s">
        <v>5684</v>
      </c>
      <c r="H1166" t="s">
        <v>2</v>
      </c>
    </row>
    <row r="1167" spans="1:8" ht="15.6" x14ac:dyDescent="0.25">
      <c r="A1167" s="5" t="s">
        <v>4481</v>
      </c>
      <c r="B1167" t="s">
        <v>3347</v>
      </c>
      <c r="D1167" s="5" t="s">
        <v>2480</v>
      </c>
      <c r="E1167" t="e">
        <v>#N/A</v>
      </c>
      <c r="F1167" t="e">
        <v>#N/A</v>
      </c>
      <c r="G1167" t="s">
        <v>5680</v>
      </c>
      <c r="H1167" t="s">
        <v>2</v>
      </c>
    </row>
    <row r="1168" spans="1:8" ht="15.6" x14ac:dyDescent="0.25">
      <c r="A1168" s="5" t="s">
        <v>4482</v>
      </c>
      <c r="B1168" t="s">
        <v>3639</v>
      </c>
      <c r="D1168" s="5" t="s">
        <v>2482</v>
      </c>
      <c r="E1168" t="e">
        <v>#N/A</v>
      </c>
      <c r="F1168" t="e">
        <v>#N/A</v>
      </c>
      <c r="G1168" t="s">
        <v>5727</v>
      </c>
      <c r="H1168" t="s">
        <v>2</v>
      </c>
    </row>
    <row r="1169" spans="1:8" ht="15.6" x14ac:dyDescent="0.25">
      <c r="A1169" s="5" t="s">
        <v>4483</v>
      </c>
      <c r="B1169" t="s">
        <v>3282</v>
      </c>
      <c r="D1169" s="5" t="s">
        <v>2484</v>
      </c>
      <c r="E1169" t="e">
        <v>#N/A</v>
      </c>
      <c r="F1169" t="e">
        <v>#N/A</v>
      </c>
      <c r="G1169" t="s">
        <v>2</v>
      </c>
      <c r="H1169" t="s">
        <v>2</v>
      </c>
    </row>
    <row r="1170" spans="1:8" ht="15.6" x14ac:dyDescent="0.25">
      <c r="A1170" s="5" t="s">
        <v>2486</v>
      </c>
      <c r="D1170" s="5" t="s">
        <v>2486</v>
      </c>
      <c r="E1170" t="e">
        <v>#N/A</v>
      </c>
      <c r="F1170" t="e">
        <v>#N/A</v>
      </c>
      <c r="G1170" t="s">
        <v>2</v>
      </c>
      <c r="H1170" t="s">
        <v>2</v>
      </c>
    </row>
    <row r="1171" spans="1:8" ht="15.6" x14ac:dyDescent="0.25">
      <c r="A1171" s="5" t="s">
        <v>4484</v>
      </c>
      <c r="B1171" t="s">
        <v>3282</v>
      </c>
      <c r="D1171" s="5" t="s">
        <v>2488</v>
      </c>
      <c r="E1171" t="e">
        <v>#N/A</v>
      </c>
      <c r="F1171" t="e">
        <v>#N/A</v>
      </c>
      <c r="G1171" t="s">
        <v>2</v>
      </c>
      <c r="H1171" t="s">
        <v>2</v>
      </c>
    </row>
    <row r="1172" spans="1:8" ht="15.6" x14ac:dyDescent="0.25">
      <c r="A1172" s="5" t="s">
        <v>70</v>
      </c>
      <c r="B1172" t="s">
        <v>4836</v>
      </c>
      <c r="C1172" t="s">
        <v>3282</v>
      </c>
      <c r="D1172" s="5" t="s">
        <v>2490</v>
      </c>
      <c r="E1172" t="e">
        <v>#N/A</v>
      </c>
      <c r="F1172" t="e">
        <v>#N/A</v>
      </c>
      <c r="G1172" t="e">
        <v>#N/A</v>
      </c>
      <c r="H1172" t="s">
        <v>2</v>
      </c>
    </row>
    <row r="1173" spans="1:8" ht="15.6" x14ac:dyDescent="0.25">
      <c r="A1173" s="5" t="s">
        <v>2492</v>
      </c>
      <c r="D1173" s="5" t="s">
        <v>2492</v>
      </c>
      <c r="E1173" t="e">
        <v>#N/A</v>
      </c>
      <c r="F1173" t="s">
        <v>5747</v>
      </c>
      <c r="G1173" t="s">
        <v>2</v>
      </c>
      <c r="H1173" t="s">
        <v>2</v>
      </c>
    </row>
    <row r="1174" spans="1:8" ht="15.6" x14ac:dyDescent="0.25">
      <c r="A1174" s="5" t="s">
        <v>2856</v>
      </c>
      <c r="B1174" t="s">
        <v>4837</v>
      </c>
      <c r="C1174" t="s">
        <v>3615</v>
      </c>
      <c r="D1174" s="5" t="s">
        <v>2494</v>
      </c>
      <c r="E1174" t="e">
        <v>#N/A</v>
      </c>
      <c r="F1174" t="s">
        <v>5681</v>
      </c>
      <c r="G1174" t="e">
        <v>#N/A</v>
      </c>
      <c r="H1174" t="e">
        <v>#N/A</v>
      </c>
    </row>
    <row r="1175" spans="1:8" ht="15.6" x14ac:dyDescent="0.25">
      <c r="A1175" s="5" t="s">
        <v>2496</v>
      </c>
      <c r="D1175" s="5" t="s">
        <v>2496</v>
      </c>
      <c r="E1175" t="e">
        <v>#N/A</v>
      </c>
      <c r="F1175" t="e">
        <v>#N/A</v>
      </c>
      <c r="G1175" t="s">
        <v>2</v>
      </c>
      <c r="H1175" t="s">
        <v>2</v>
      </c>
    </row>
    <row r="1176" spans="1:8" ht="15.6" x14ac:dyDescent="0.25">
      <c r="A1176" s="5" t="s">
        <v>4485</v>
      </c>
      <c r="B1176" t="s">
        <v>4838</v>
      </c>
      <c r="C1176" t="s">
        <v>3585</v>
      </c>
      <c r="D1176" s="5" t="s">
        <v>2498</v>
      </c>
      <c r="E1176" t="e">
        <v>#N/A</v>
      </c>
      <c r="F1176" t="e">
        <v>#N/A</v>
      </c>
      <c r="G1176" t="e">
        <v>#N/A</v>
      </c>
      <c r="H1176" t="e">
        <v>#N/A</v>
      </c>
    </row>
    <row r="1177" spans="1:8" ht="15.6" x14ac:dyDescent="0.25">
      <c r="A1177" s="5" t="s">
        <v>2500</v>
      </c>
      <c r="D1177" s="5" t="s">
        <v>2500</v>
      </c>
      <c r="E1177" t="e">
        <v>#N/A</v>
      </c>
      <c r="F1177" t="e">
        <v>#N/A</v>
      </c>
      <c r="G1177" t="s">
        <v>2</v>
      </c>
      <c r="H1177" t="s">
        <v>2</v>
      </c>
    </row>
    <row r="1178" spans="1:8" ht="15.6" x14ac:dyDescent="0.25">
      <c r="A1178" s="5" t="s">
        <v>2502</v>
      </c>
      <c r="D1178" s="5" t="s">
        <v>2502</v>
      </c>
      <c r="E1178" t="e">
        <v>#N/A</v>
      </c>
      <c r="F1178" t="e">
        <v>#N/A</v>
      </c>
      <c r="G1178" t="s">
        <v>2</v>
      </c>
      <c r="H1178" t="s">
        <v>2</v>
      </c>
    </row>
    <row r="1179" spans="1:8" ht="15.6" x14ac:dyDescent="0.25">
      <c r="A1179" s="5" t="s">
        <v>4486</v>
      </c>
      <c r="B1179" t="s">
        <v>3591</v>
      </c>
      <c r="D1179" s="5" t="s">
        <v>2504</v>
      </c>
      <c r="E1179" t="e">
        <v>#N/A</v>
      </c>
      <c r="F1179" t="e">
        <v>#N/A</v>
      </c>
      <c r="G1179" t="e">
        <v>#N/A</v>
      </c>
      <c r="H1179" t="s">
        <v>2</v>
      </c>
    </row>
    <row r="1180" spans="1:8" ht="15.6" x14ac:dyDescent="0.25">
      <c r="A1180" s="5" t="s">
        <v>2506</v>
      </c>
      <c r="D1180" s="5" t="s">
        <v>2506</v>
      </c>
      <c r="E1180" t="e">
        <v>#N/A</v>
      </c>
      <c r="F1180" t="e">
        <v>#N/A</v>
      </c>
      <c r="G1180" t="s">
        <v>2</v>
      </c>
      <c r="H1180" t="s">
        <v>2</v>
      </c>
    </row>
    <row r="1181" spans="1:8" ht="15.6" x14ac:dyDescent="0.25">
      <c r="A1181" s="5" t="s">
        <v>4487</v>
      </c>
      <c r="B1181" t="s">
        <v>4839</v>
      </c>
      <c r="C1181" t="s">
        <v>4840</v>
      </c>
      <c r="D1181" s="5" t="s">
        <v>2508</v>
      </c>
      <c r="E1181" t="e">
        <v>#N/A</v>
      </c>
      <c r="F1181" t="e">
        <v>#N/A</v>
      </c>
      <c r="G1181" t="e">
        <v>#N/A</v>
      </c>
      <c r="H1181" t="e">
        <v>#N/A</v>
      </c>
    </row>
    <row r="1182" spans="1:8" ht="15.6" x14ac:dyDescent="0.25">
      <c r="A1182" s="5" t="s">
        <v>4488</v>
      </c>
      <c r="B1182" t="s">
        <v>4489</v>
      </c>
      <c r="D1182" s="5" t="s">
        <v>2510</v>
      </c>
      <c r="E1182" t="e">
        <v>#N/A</v>
      </c>
      <c r="F1182" t="e">
        <v>#N/A</v>
      </c>
      <c r="G1182" t="e">
        <v>#N/A</v>
      </c>
      <c r="H1182" t="s">
        <v>2</v>
      </c>
    </row>
    <row r="1183" spans="1:8" ht="15.6" x14ac:dyDescent="0.25">
      <c r="A1183" s="5" t="s">
        <v>4490</v>
      </c>
      <c r="B1183" t="s">
        <v>4216</v>
      </c>
      <c r="D1183" s="5" t="s">
        <v>2512</v>
      </c>
      <c r="E1183" t="e">
        <v>#N/A</v>
      </c>
      <c r="F1183" t="e">
        <v>#N/A</v>
      </c>
      <c r="G1183" t="s">
        <v>5680</v>
      </c>
      <c r="H1183" t="s">
        <v>2</v>
      </c>
    </row>
    <row r="1184" spans="1:8" ht="15.6" x14ac:dyDescent="0.25">
      <c r="A1184" s="5" t="s">
        <v>2515</v>
      </c>
      <c r="D1184" s="5" t="s">
        <v>2515</v>
      </c>
      <c r="E1184" t="e">
        <v>#N/A</v>
      </c>
      <c r="F1184" t="e">
        <v>#N/A</v>
      </c>
      <c r="G1184" t="s">
        <v>2</v>
      </c>
      <c r="H1184" t="s">
        <v>2</v>
      </c>
    </row>
    <row r="1185" spans="1:8" ht="15.6" x14ac:dyDescent="0.25">
      <c r="A1185" s="5" t="s">
        <v>2856</v>
      </c>
      <c r="B1185" t="s">
        <v>4841</v>
      </c>
      <c r="C1185" t="s">
        <v>4842</v>
      </c>
      <c r="D1185" s="5" t="s">
        <v>2517</v>
      </c>
      <c r="E1185" t="e">
        <v>#N/A</v>
      </c>
      <c r="F1185" t="s">
        <v>5681</v>
      </c>
      <c r="G1185" t="e">
        <v>#N/A</v>
      </c>
      <c r="H1185" t="e">
        <v>#N/A</v>
      </c>
    </row>
    <row r="1186" spans="1:8" ht="15.6" x14ac:dyDescent="0.25">
      <c r="A1186" s="5" t="s">
        <v>2519</v>
      </c>
      <c r="D1186" s="5" t="s">
        <v>2519</v>
      </c>
      <c r="E1186" t="e">
        <v>#N/A</v>
      </c>
      <c r="F1186" t="e">
        <v>#N/A</v>
      </c>
      <c r="G1186" t="s">
        <v>2</v>
      </c>
      <c r="H1186" t="s">
        <v>2</v>
      </c>
    </row>
    <row r="1187" spans="1:8" ht="15.6" x14ac:dyDescent="0.25">
      <c r="A1187" s="5" t="s">
        <v>2521</v>
      </c>
      <c r="D1187" s="5" t="s">
        <v>2521</v>
      </c>
      <c r="E1187" t="e">
        <v>#N/A</v>
      </c>
      <c r="F1187" t="e">
        <v>#N/A</v>
      </c>
      <c r="G1187" t="s">
        <v>2</v>
      </c>
      <c r="H1187" t="s">
        <v>2</v>
      </c>
    </row>
    <row r="1188" spans="1:8" ht="15.6" x14ac:dyDescent="0.25">
      <c r="A1188" s="5" t="s">
        <v>2524</v>
      </c>
      <c r="D1188" s="5" t="s">
        <v>2524</v>
      </c>
      <c r="E1188" t="e">
        <v>#N/A</v>
      </c>
      <c r="F1188" t="e">
        <v>#N/A</v>
      </c>
      <c r="G1188" t="s">
        <v>2</v>
      </c>
      <c r="H1188" t="s">
        <v>2</v>
      </c>
    </row>
    <row r="1189" spans="1:8" ht="15.6" x14ac:dyDescent="0.25">
      <c r="A1189" s="5" t="s">
        <v>4491</v>
      </c>
      <c r="B1189" t="s">
        <v>3282</v>
      </c>
      <c r="D1189" s="5" t="s">
        <v>2526</v>
      </c>
      <c r="E1189" t="e">
        <v>#N/A</v>
      </c>
      <c r="F1189" t="e">
        <v>#N/A</v>
      </c>
      <c r="G1189" t="s">
        <v>2</v>
      </c>
      <c r="H1189" t="s">
        <v>2</v>
      </c>
    </row>
    <row r="1190" spans="1:8" ht="15.6" x14ac:dyDescent="0.25">
      <c r="A1190" s="5" t="s">
        <v>4492</v>
      </c>
      <c r="B1190" t="s">
        <v>4493</v>
      </c>
      <c r="D1190" s="5" t="s">
        <v>2529</v>
      </c>
      <c r="E1190" t="e">
        <v>#N/A</v>
      </c>
      <c r="F1190" t="e">
        <v>#N/A</v>
      </c>
      <c r="G1190" t="e">
        <v>#N/A</v>
      </c>
      <c r="H1190" t="s">
        <v>2</v>
      </c>
    </row>
    <row r="1191" spans="1:8" ht="15.6" x14ac:dyDescent="0.25">
      <c r="A1191" s="5" t="s">
        <v>2856</v>
      </c>
      <c r="B1191" t="s">
        <v>4843</v>
      </c>
      <c r="C1191" t="s">
        <v>4844</v>
      </c>
      <c r="D1191" s="5" t="s">
        <v>2531</v>
      </c>
      <c r="E1191" t="e">
        <v>#N/A</v>
      </c>
      <c r="F1191" t="s">
        <v>5681</v>
      </c>
      <c r="G1191" t="e">
        <v>#N/A</v>
      </c>
      <c r="H1191" t="s">
        <v>5698</v>
      </c>
    </row>
    <row r="1192" spans="1:8" ht="15.6" x14ac:dyDescent="0.25">
      <c r="A1192" s="5" t="s">
        <v>2534</v>
      </c>
      <c r="D1192" s="5" t="s">
        <v>2534</v>
      </c>
      <c r="E1192" t="e">
        <v>#N/A</v>
      </c>
      <c r="F1192" t="e">
        <v>#N/A</v>
      </c>
      <c r="G1192" t="s">
        <v>2</v>
      </c>
      <c r="H1192" t="s">
        <v>2</v>
      </c>
    </row>
    <row r="1193" spans="1:8" ht="15.6" x14ac:dyDescent="0.25">
      <c r="A1193" s="5" t="s">
        <v>4494</v>
      </c>
      <c r="B1193" t="s">
        <v>3282</v>
      </c>
      <c r="D1193" s="5" t="s">
        <v>2536</v>
      </c>
      <c r="E1193" t="e">
        <v>#N/A</v>
      </c>
      <c r="F1193" t="e">
        <v>#N/A</v>
      </c>
      <c r="G1193" t="s">
        <v>2</v>
      </c>
      <c r="H1193" t="s">
        <v>2</v>
      </c>
    </row>
    <row r="1194" spans="1:8" ht="15.6" x14ac:dyDescent="0.25">
      <c r="A1194" s="5" t="s">
        <v>4495</v>
      </c>
      <c r="B1194" t="s">
        <v>3282</v>
      </c>
      <c r="D1194" s="5" t="s">
        <v>2538</v>
      </c>
      <c r="E1194" t="e">
        <v>#N/A</v>
      </c>
      <c r="F1194" t="e">
        <v>#N/A</v>
      </c>
      <c r="G1194" t="s">
        <v>2</v>
      </c>
      <c r="H1194" t="s">
        <v>2</v>
      </c>
    </row>
    <row r="1195" spans="1:8" ht="15.6" x14ac:dyDescent="0.25">
      <c r="A1195" s="5" t="s">
        <v>4496</v>
      </c>
      <c r="B1195" t="s">
        <v>4497</v>
      </c>
      <c r="D1195" s="5" t="s">
        <v>2541</v>
      </c>
      <c r="E1195" t="e">
        <v>#N/A</v>
      </c>
      <c r="F1195" t="e">
        <v>#N/A</v>
      </c>
      <c r="G1195" t="e">
        <v>#N/A</v>
      </c>
      <c r="H1195" t="s">
        <v>2</v>
      </c>
    </row>
    <row r="1196" spans="1:8" ht="15.6" x14ac:dyDescent="0.25">
      <c r="A1196" s="5" t="s">
        <v>2544</v>
      </c>
      <c r="D1196" s="5" t="s">
        <v>2544</v>
      </c>
      <c r="E1196" t="e">
        <v>#N/A</v>
      </c>
      <c r="F1196" t="e">
        <v>#N/A</v>
      </c>
      <c r="G1196" t="s">
        <v>2</v>
      </c>
      <c r="H1196" t="s">
        <v>2</v>
      </c>
    </row>
    <row r="1197" spans="1:8" ht="15.6" x14ac:dyDescent="0.25">
      <c r="A1197" s="5" t="s">
        <v>4347</v>
      </c>
      <c r="B1197" t="s">
        <v>4845</v>
      </c>
      <c r="C1197" t="s">
        <v>3615</v>
      </c>
      <c r="D1197" s="5" t="s">
        <v>2546</v>
      </c>
      <c r="E1197" t="e">
        <v>#N/A</v>
      </c>
      <c r="F1197" t="e">
        <v>#N/A</v>
      </c>
      <c r="G1197" t="e">
        <v>#N/A</v>
      </c>
      <c r="H1197" t="e">
        <v>#N/A</v>
      </c>
    </row>
    <row r="1198" spans="1:8" ht="15.6" x14ac:dyDescent="0.25">
      <c r="A1198" s="5" t="s">
        <v>4498</v>
      </c>
      <c r="B1198" t="s">
        <v>3282</v>
      </c>
      <c r="D1198" s="5" t="s">
        <v>2548</v>
      </c>
      <c r="E1198" t="e">
        <v>#N/A</v>
      </c>
      <c r="F1198" t="e">
        <v>#N/A</v>
      </c>
      <c r="G1198" t="s">
        <v>2</v>
      </c>
      <c r="H1198" t="s">
        <v>2</v>
      </c>
    </row>
    <row r="1199" spans="1:8" ht="15.6" x14ac:dyDescent="0.25">
      <c r="A1199" s="5" t="s">
        <v>4499</v>
      </c>
      <c r="B1199" t="s">
        <v>4846</v>
      </c>
      <c r="C1199" t="s">
        <v>3585</v>
      </c>
      <c r="D1199" s="5" t="s">
        <v>2550</v>
      </c>
      <c r="E1199" t="e">
        <v>#N/A</v>
      </c>
      <c r="F1199" t="e">
        <v>#N/A</v>
      </c>
      <c r="G1199" t="e">
        <v>#N/A</v>
      </c>
      <c r="H1199" t="e">
        <v>#N/A</v>
      </c>
    </row>
    <row r="1200" spans="1:8" ht="15.6" x14ac:dyDescent="0.25">
      <c r="A1200" s="5" t="s">
        <v>2552</v>
      </c>
      <c r="D1200" s="5" t="s">
        <v>2552</v>
      </c>
      <c r="E1200" t="e">
        <v>#N/A</v>
      </c>
      <c r="F1200" t="s">
        <v>5725</v>
      </c>
      <c r="G1200" t="s">
        <v>2</v>
      </c>
      <c r="H1200" t="s">
        <v>2</v>
      </c>
    </row>
    <row r="1201" spans="1:8" ht="15.6" x14ac:dyDescent="0.25">
      <c r="A1201" s="5" t="s">
        <v>2856</v>
      </c>
      <c r="B1201" t="s">
        <v>4847</v>
      </c>
      <c r="C1201" t="s">
        <v>4413</v>
      </c>
      <c r="D1201" s="5" t="s">
        <v>2554</v>
      </c>
      <c r="E1201" t="e">
        <v>#N/A</v>
      </c>
      <c r="F1201" t="s">
        <v>5681</v>
      </c>
      <c r="G1201" t="e">
        <v>#N/A</v>
      </c>
      <c r="H1201" t="e">
        <v>#N/A</v>
      </c>
    </row>
    <row r="1202" spans="1:8" ht="15.6" x14ac:dyDescent="0.25">
      <c r="A1202" s="5" t="s">
        <v>2856</v>
      </c>
      <c r="B1202" t="s">
        <v>4642</v>
      </c>
      <c r="C1202" t="s">
        <v>4848</v>
      </c>
      <c r="D1202" s="5" t="s">
        <v>2556</v>
      </c>
      <c r="E1202" t="e">
        <v>#N/A</v>
      </c>
      <c r="F1202" t="s">
        <v>5681</v>
      </c>
      <c r="G1202" t="e">
        <v>#N/A</v>
      </c>
      <c r="H1202" t="e">
        <v>#N/A</v>
      </c>
    </row>
    <row r="1203" spans="1:8" ht="15.6" x14ac:dyDescent="0.25">
      <c r="A1203" s="5" t="s">
        <v>2558</v>
      </c>
      <c r="D1203" s="5" t="s">
        <v>2558</v>
      </c>
      <c r="E1203" t="e">
        <v>#N/A</v>
      </c>
      <c r="F1203" t="e">
        <v>#N/A</v>
      </c>
      <c r="G1203" t="s">
        <v>2</v>
      </c>
      <c r="H1203" t="s">
        <v>2</v>
      </c>
    </row>
    <row r="1204" spans="1:8" ht="15.6" x14ac:dyDescent="0.25">
      <c r="A1204" s="5" t="s">
        <v>4350</v>
      </c>
      <c r="B1204" t="s">
        <v>3622</v>
      </c>
      <c r="D1204" s="5" t="s">
        <v>2048</v>
      </c>
      <c r="E1204" t="e">
        <v>#N/A</v>
      </c>
      <c r="F1204" t="e">
        <v>#N/A</v>
      </c>
      <c r="G1204" t="e">
        <v>#N/A</v>
      </c>
      <c r="H1204" t="s">
        <v>2</v>
      </c>
    </row>
    <row r="1205" spans="1:8" ht="15.6" x14ac:dyDescent="0.25">
      <c r="A1205" s="5" t="s">
        <v>2561</v>
      </c>
      <c r="D1205" s="5" t="s">
        <v>2561</v>
      </c>
      <c r="E1205" t="e">
        <v>#N/A</v>
      </c>
      <c r="F1205" t="e">
        <v>#N/A</v>
      </c>
      <c r="G1205" t="s">
        <v>2</v>
      </c>
      <c r="H1205" t="s">
        <v>2</v>
      </c>
    </row>
    <row r="1206" spans="1:8" ht="15.6" x14ac:dyDescent="0.35">
      <c r="A1206" s="2" t="s">
        <v>2563</v>
      </c>
      <c r="D1206" s="2" t="s">
        <v>2563</v>
      </c>
      <c r="E1206" t="e">
        <v>#N/A</v>
      </c>
      <c r="F1206" t="e">
        <v>#N/A</v>
      </c>
      <c r="G1206" t="s">
        <v>2</v>
      </c>
      <c r="H1206" t="s">
        <v>2</v>
      </c>
    </row>
    <row r="1207" spans="1:8" ht="15.6" x14ac:dyDescent="0.25">
      <c r="A1207" s="5" t="s">
        <v>4500</v>
      </c>
      <c r="B1207" t="s">
        <v>3282</v>
      </c>
      <c r="D1207" s="5" t="s">
        <v>2565</v>
      </c>
      <c r="E1207" t="e">
        <v>#N/A</v>
      </c>
      <c r="F1207" t="e">
        <v>#N/A</v>
      </c>
      <c r="G1207" t="s">
        <v>2</v>
      </c>
      <c r="H1207" t="s">
        <v>2</v>
      </c>
    </row>
    <row r="1208" spans="1:8" ht="15.6" x14ac:dyDescent="0.25">
      <c r="A1208" s="5" t="s">
        <v>2856</v>
      </c>
      <c r="B1208" t="s">
        <v>4849</v>
      </c>
      <c r="C1208" t="s">
        <v>4850</v>
      </c>
      <c r="D1208" s="5" t="s">
        <v>2567</v>
      </c>
      <c r="E1208" t="e">
        <v>#N/A</v>
      </c>
      <c r="F1208" t="s">
        <v>5681</v>
      </c>
      <c r="G1208" t="e">
        <v>#N/A</v>
      </c>
      <c r="H1208" t="e">
        <v>#N/A</v>
      </c>
    </row>
    <row r="1209" spans="1:8" ht="15.6" x14ac:dyDescent="0.25">
      <c r="A1209" s="5" t="s">
        <v>3859</v>
      </c>
      <c r="B1209" t="s">
        <v>3860</v>
      </c>
      <c r="D1209" s="5" t="s">
        <v>508</v>
      </c>
      <c r="E1209" t="e">
        <v>#N/A</v>
      </c>
      <c r="F1209" t="e">
        <v>#N/A</v>
      </c>
      <c r="G1209" t="e">
        <v>#N/A</v>
      </c>
      <c r="H1209" t="s">
        <v>2</v>
      </c>
    </row>
    <row r="1210" spans="1:8" ht="15.6" x14ac:dyDescent="0.25">
      <c r="A1210" s="5" t="s">
        <v>2570</v>
      </c>
      <c r="D1210" s="5" t="s">
        <v>2570</v>
      </c>
      <c r="E1210" t="e">
        <v>#N/A</v>
      </c>
      <c r="F1210" t="e">
        <v>#N/A</v>
      </c>
      <c r="G1210" t="s">
        <v>2</v>
      </c>
      <c r="H1210" t="s">
        <v>2</v>
      </c>
    </row>
    <row r="1211" spans="1:8" ht="15.6" x14ac:dyDescent="0.25">
      <c r="A1211" s="5" t="s">
        <v>4501</v>
      </c>
      <c r="B1211" t="s">
        <v>3282</v>
      </c>
      <c r="D1211" s="5" t="s">
        <v>2572</v>
      </c>
      <c r="E1211" t="e">
        <v>#N/A</v>
      </c>
      <c r="F1211" t="e">
        <v>#N/A</v>
      </c>
      <c r="G1211" t="s">
        <v>2</v>
      </c>
      <c r="H1211" t="s">
        <v>2</v>
      </c>
    </row>
    <row r="1212" spans="1:8" ht="15.6" x14ac:dyDescent="0.25">
      <c r="A1212" s="5" t="s">
        <v>2856</v>
      </c>
      <c r="B1212" t="s">
        <v>4851</v>
      </c>
      <c r="C1212" t="s">
        <v>4852</v>
      </c>
      <c r="D1212" s="5" t="s">
        <v>2574</v>
      </c>
      <c r="E1212" t="e">
        <v>#N/A</v>
      </c>
      <c r="F1212" t="s">
        <v>5681</v>
      </c>
      <c r="G1212" t="e">
        <v>#N/A</v>
      </c>
      <c r="H1212" t="e">
        <v>#N/A</v>
      </c>
    </row>
    <row r="1213" spans="1:8" ht="15.6" x14ac:dyDescent="0.25">
      <c r="A1213" s="5" t="s">
        <v>4502</v>
      </c>
      <c r="B1213" t="s">
        <v>3282</v>
      </c>
      <c r="D1213" s="5" t="s">
        <v>2576</v>
      </c>
      <c r="E1213" t="e">
        <v>#N/A</v>
      </c>
      <c r="F1213" t="e">
        <v>#N/A</v>
      </c>
      <c r="G1213" t="s">
        <v>2</v>
      </c>
      <c r="H1213" t="s">
        <v>2</v>
      </c>
    </row>
    <row r="1214" spans="1:8" ht="15.6" x14ac:dyDescent="0.25">
      <c r="A1214" s="5" t="s">
        <v>4503</v>
      </c>
      <c r="B1214" t="s">
        <v>4504</v>
      </c>
      <c r="D1214" s="5" t="s">
        <v>2578</v>
      </c>
      <c r="E1214" t="e">
        <v>#N/A</v>
      </c>
      <c r="F1214" t="e">
        <v>#N/A</v>
      </c>
      <c r="G1214" t="e">
        <v>#N/A</v>
      </c>
      <c r="H1214" t="s">
        <v>2</v>
      </c>
    </row>
    <row r="1215" spans="1:8" ht="15.6" x14ac:dyDescent="0.25">
      <c r="A1215" s="5" t="s">
        <v>4505</v>
      </c>
      <c r="B1215" t="s">
        <v>4506</v>
      </c>
      <c r="D1215" s="5" t="s">
        <v>2580</v>
      </c>
      <c r="E1215" t="e">
        <v>#N/A</v>
      </c>
      <c r="F1215" t="e">
        <v>#N/A</v>
      </c>
      <c r="G1215" t="s">
        <v>5748</v>
      </c>
      <c r="H1215" t="s">
        <v>2</v>
      </c>
    </row>
    <row r="1216" spans="1:8" ht="15.6" x14ac:dyDescent="0.25">
      <c r="A1216" s="5" t="s">
        <v>4507</v>
      </c>
      <c r="B1216" t="s">
        <v>3282</v>
      </c>
      <c r="D1216" s="5" t="s">
        <v>2582</v>
      </c>
      <c r="E1216" t="e">
        <v>#N/A</v>
      </c>
      <c r="F1216" t="e">
        <v>#N/A</v>
      </c>
      <c r="G1216" t="s">
        <v>2</v>
      </c>
      <c r="H1216" t="s">
        <v>2</v>
      </c>
    </row>
    <row r="1217" spans="1:8" ht="15.6" x14ac:dyDescent="0.25">
      <c r="A1217" s="5" t="s">
        <v>2584</v>
      </c>
      <c r="D1217" s="5" t="s">
        <v>2584</v>
      </c>
      <c r="E1217" t="e">
        <v>#N/A</v>
      </c>
      <c r="F1217" t="e">
        <v>#N/A</v>
      </c>
      <c r="G1217" t="s">
        <v>2</v>
      </c>
      <c r="H1217" t="s">
        <v>2</v>
      </c>
    </row>
    <row r="1218" spans="1:8" ht="15.6" x14ac:dyDescent="0.25">
      <c r="A1218" s="5" t="s">
        <v>4508</v>
      </c>
      <c r="B1218" t="s">
        <v>3282</v>
      </c>
      <c r="D1218" s="5" t="s">
        <v>2586</v>
      </c>
      <c r="E1218" t="e">
        <v>#N/A</v>
      </c>
      <c r="F1218" t="e">
        <v>#N/A</v>
      </c>
      <c r="G1218" t="s">
        <v>2</v>
      </c>
      <c r="H1218" t="s">
        <v>2</v>
      </c>
    </row>
    <row r="1219" spans="1:8" ht="15.6" x14ac:dyDescent="0.25">
      <c r="A1219" s="5" t="s">
        <v>4509</v>
      </c>
      <c r="B1219" t="s">
        <v>4853</v>
      </c>
      <c r="C1219" t="s">
        <v>3282</v>
      </c>
      <c r="D1219" s="5" t="s">
        <v>2588</v>
      </c>
      <c r="E1219" t="e">
        <v>#N/A</v>
      </c>
      <c r="F1219" t="e">
        <v>#N/A</v>
      </c>
      <c r="G1219" t="s">
        <v>5749</v>
      </c>
      <c r="H1219" t="s">
        <v>2</v>
      </c>
    </row>
    <row r="1220" spans="1:8" ht="15.6" x14ac:dyDescent="0.25">
      <c r="A1220" s="5" t="s">
        <v>4510</v>
      </c>
      <c r="B1220" t="s">
        <v>3282</v>
      </c>
      <c r="D1220" s="5" t="s">
        <v>2590</v>
      </c>
      <c r="E1220" t="e">
        <v>#N/A</v>
      </c>
      <c r="F1220" t="e">
        <v>#N/A</v>
      </c>
      <c r="G1220" t="s">
        <v>2</v>
      </c>
      <c r="H1220" t="s">
        <v>2</v>
      </c>
    </row>
    <row r="1221" spans="1:8" ht="15.6" x14ac:dyDescent="0.25">
      <c r="A1221" s="5" t="s">
        <v>650</v>
      </c>
      <c r="D1221" s="5" t="s">
        <v>650</v>
      </c>
      <c r="E1221" t="e">
        <v>#N/A</v>
      </c>
      <c r="F1221" t="s">
        <v>5686</v>
      </c>
      <c r="G1221" t="s">
        <v>2</v>
      </c>
      <c r="H1221" t="s">
        <v>2</v>
      </c>
    </row>
    <row r="1222" spans="1:8" ht="15.6" x14ac:dyDescent="0.25">
      <c r="A1222" s="5" t="s">
        <v>4511</v>
      </c>
      <c r="B1222" t="s">
        <v>3282</v>
      </c>
      <c r="D1222" s="5" t="s">
        <v>2593</v>
      </c>
      <c r="E1222" t="e">
        <v>#N/A</v>
      </c>
      <c r="F1222" t="e">
        <v>#N/A</v>
      </c>
      <c r="G1222" t="s">
        <v>2</v>
      </c>
      <c r="H1222" t="s">
        <v>2</v>
      </c>
    </row>
    <row r="1223" spans="1:8" ht="15.6" x14ac:dyDescent="0.25">
      <c r="A1223" s="5" t="s">
        <v>4512</v>
      </c>
      <c r="B1223" t="s">
        <v>2558</v>
      </c>
      <c r="D1223" s="5" t="s">
        <v>2595</v>
      </c>
      <c r="E1223" t="e">
        <v>#N/A</v>
      </c>
      <c r="F1223" t="e">
        <v>#N/A</v>
      </c>
      <c r="G1223" t="e">
        <v>#N/A</v>
      </c>
      <c r="H1223" t="s">
        <v>2</v>
      </c>
    </row>
    <row r="1224" spans="1:8" ht="15.6" x14ac:dyDescent="0.25">
      <c r="A1224" s="5" t="s">
        <v>4513</v>
      </c>
      <c r="B1224" t="s">
        <v>3282</v>
      </c>
      <c r="D1224" s="5" t="s">
        <v>2597</v>
      </c>
      <c r="E1224" t="e">
        <v>#N/A</v>
      </c>
      <c r="F1224" t="e">
        <v>#N/A</v>
      </c>
      <c r="G1224" t="s">
        <v>2</v>
      </c>
      <c r="H1224" t="s">
        <v>2</v>
      </c>
    </row>
    <row r="1225" spans="1:8" ht="15.6" x14ac:dyDescent="0.25">
      <c r="A1225" s="5" t="s">
        <v>4514</v>
      </c>
      <c r="B1225" t="s">
        <v>4515</v>
      </c>
      <c r="D1225" s="5" t="s">
        <v>2600</v>
      </c>
      <c r="E1225" t="e">
        <v>#N/A</v>
      </c>
      <c r="F1225" t="e">
        <v>#N/A</v>
      </c>
      <c r="G1225" t="e">
        <v>#N/A</v>
      </c>
      <c r="H1225" t="s">
        <v>2</v>
      </c>
    </row>
    <row r="1226" spans="1:8" ht="15.6" x14ac:dyDescent="0.25">
      <c r="A1226" s="5" t="s">
        <v>2603</v>
      </c>
      <c r="D1226" s="5" t="s">
        <v>2603</v>
      </c>
      <c r="E1226" t="e">
        <v>#N/A</v>
      </c>
      <c r="F1226" t="e">
        <v>#N/A</v>
      </c>
      <c r="G1226" t="s">
        <v>2</v>
      </c>
      <c r="H1226" t="s">
        <v>2</v>
      </c>
    </row>
    <row r="1227" spans="1:8" ht="15.6" x14ac:dyDescent="0.25">
      <c r="A1227" s="5" t="s">
        <v>2605</v>
      </c>
      <c r="D1227" s="5" t="s">
        <v>2605</v>
      </c>
      <c r="E1227" t="e">
        <v>#N/A</v>
      </c>
      <c r="F1227" t="e">
        <v>#N/A</v>
      </c>
      <c r="G1227" t="s">
        <v>2</v>
      </c>
      <c r="H1227" t="s">
        <v>2</v>
      </c>
    </row>
    <row r="1228" spans="1:8" ht="15.6" x14ac:dyDescent="0.25">
      <c r="A1228" s="5" t="s">
        <v>4516</v>
      </c>
      <c r="B1228" t="s">
        <v>3443</v>
      </c>
      <c r="D1228" s="5" t="s">
        <v>2607</v>
      </c>
      <c r="E1228" t="e">
        <v>#N/A</v>
      </c>
      <c r="F1228" t="e">
        <v>#N/A</v>
      </c>
      <c r="G1228" t="e">
        <v>#N/A</v>
      </c>
      <c r="H1228" t="s">
        <v>2</v>
      </c>
    </row>
    <row r="1229" spans="1:8" ht="15.6" x14ac:dyDescent="0.25">
      <c r="A1229" s="5" t="s">
        <v>2609</v>
      </c>
      <c r="D1229" s="5" t="s">
        <v>2609</v>
      </c>
      <c r="E1229" t="e">
        <v>#N/A</v>
      </c>
      <c r="F1229" t="e">
        <v>#N/A</v>
      </c>
      <c r="G1229" t="s">
        <v>2</v>
      </c>
      <c r="H1229" t="s">
        <v>2</v>
      </c>
    </row>
    <row r="1230" spans="1:8" ht="15.6" x14ac:dyDescent="0.25">
      <c r="A1230" s="5" t="s">
        <v>4109</v>
      </c>
      <c r="B1230" t="s">
        <v>4517</v>
      </c>
      <c r="D1230" s="5" t="s">
        <v>2611</v>
      </c>
      <c r="E1230" t="e">
        <v>#N/A</v>
      </c>
      <c r="F1230" t="e">
        <v>#N/A</v>
      </c>
      <c r="G1230" t="e">
        <v>#N/A</v>
      </c>
      <c r="H1230" t="s">
        <v>2</v>
      </c>
    </row>
    <row r="1231" spans="1:8" ht="15.6" x14ac:dyDescent="0.25">
      <c r="A1231" s="5" t="s">
        <v>3770</v>
      </c>
      <c r="B1231" t="s">
        <v>4854</v>
      </c>
      <c r="C1231" t="s">
        <v>3585</v>
      </c>
      <c r="D1231" s="5" t="s">
        <v>2613</v>
      </c>
      <c r="E1231" t="e">
        <v>#N/A</v>
      </c>
      <c r="F1231" t="e">
        <v>#N/A</v>
      </c>
      <c r="G1231" t="e">
        <v>#N/A</v>
      </c>
      <c r="H1231" t="e">
        <v>#N/A</v>
      </c>
    </row>
    <row r="1232" spans="1:8" ht="15.6" x14ac:dyDescent="0.25">
      <c r="A1232" s="5" t="s">
        <v>4518</v>
      </c>
      <c r="B1232" t="s">
        <v>3282</v>
      </c>
      <c r="D1232" s="5" t="s">
        <v>2615</v>
      </c>
      <c r="E1232" t="e">
        <v>#N/A</v>
      </c>
      <c r="F1232" t="e">
        <v>#N/A</v>
      </c>
      <c r="G1232" t="s">
        <v>2</v>
      </c>
      <c r="H1232" t="s">
        <v>2</v>
      </c>
    </row>
    <row r="1233" spans="1:8" ht="15.6" x14ac:dyDescent="0.25">
      <c r="A1233" s="5" t="s">
        <v>4519</v>
      </c>
      <c r="B1233" t="s">
        <v>4520</v>
      </c>
      <c r="D1233" s="5" t="s">
        <v>2617</v>
      </c>
      <c r="E1233" t="e">
        <v>#N/A</v>
      </c>
      <c r="F1233" t="e">
        <v>#N/A</v>
      </c>
      <c r="G1233" t="s">
        <v>5750</v>
      </c>
      <c r="H1233" t="s">
        <v>2</v>
      </c>
    </row>
    <row r="1234" spans="1:8" ht="15.6" x14ac:dyDescent="0.25">
      <c r="A1234" s="5" t="s">
        <v>4521</v>
      </c>
      <c r="B1234" t="s">
        <v>4522</v>
      </c>
      <c r="D1234" s="5" t="s">
        <v>2619</v>
      </c>
      <c r="E1234" t="e">
        <v>#N/A</v>
      </c>
      <c r="F1234" t="e">
        <v>#N/A</v>
      </c>
      <c r="G1234" t="e">
        <v>#N/A</v>
      </c>
      <c r="H1234" t="s">
        <v>2</v>
      </c>
    </row>
    <row r="1235" spans="1:8" ht="15.6" x14ac:dyDescent="0.25">
      <c r="A1235" s="5" t="s">
        <v>2621</v>
      </c>
      <c r="D1235" s="5" t="s">
        <v>2621</v>
      </c>
      <c r="E1235" t="e">
        <v>#N/A</v>
      </c>
      <c r="F1235" t="s">
        <v>5711</v>
      </c>
      <c r="G1235" t="s">
        <v>2</v>
      </c>
      <c r="H1235" t="s">
        <v>2</v>
      </c>
    </row>
    <row r="1236" spans="1:8" ht="15.6" x14ac:dyDescent="0.25">
      <c r="A1236" s="5" t="s">
        <v>4523</v>
      </c>
      <c r="B1236" t="s">
        <v>3885</v>
      </c>
      <c r="D1236" s="5" t="s">
        <v>2623</v>
      </c>
      <c r="E1236" t="e">
        <v>#N/A</v>
      </c>
      <c r="F1236" t="e">
        <v>#N/A</v>
      </c>
      <c r="G1236" t="s">
        <v>5704</v>
      </c>
      <c r="H1236" t="s">
        <v>2</v>
      </c>
    </row>
    <row r="1237" spans="1:8" ht="15.6" x14ac:dyDescent="0.25">
      <c r="A1237" s="5" t="s">
        <v>2625</v>
      </c>
      <c r="D1237" s="5" t="s">
        <v>2625</v>
      </c>
      <c r="E1237" t="e">
        <v>#N/A</v>
      </c>
      <c r="F1237" t="e">
        <v>#N/A</v>
      </c>
      <c r="G1237" t="s">
        <v>2</v>
      </c>
      <c r="H1237" t="s">
        <v>2</v>
      </c>
    </row>
    <row r="1238" spans="1:8" ht="15.6" x14ac:dyDescent="0.25">
      <c r="A1238" s="5" t="s">
        <v>3927</v>
      </c>
      <c r="B1238" t="s">
        <v>4524</v>
      </c>
      <c r="D1238" s="5" t="s">
        <v>2627</v>
      </c>
      <c r="E1238" t="e">
        <v>#N/A</v>
      </c>
      <c r="F1238" t="e">
        <v>#N/A</v>
      </c>
      <c r="G1238" t="e">
        <v>#N/A</v>
      </c>
      <c r="H1238" t="s">
        <v>2</v>
      </c>
    </row>
    <row r="1239" spans="1:8" ht="15.6" x14ac:dyDescent="0.25">
      <c r="A1239" s="5" t="s">
        <v>2629</v>
      </c>
      <c r="D1239" s="5" t="s">
        <v>2629</v>
      </c>
      <c r="E1239" t="e">
        <v>#N/A</v>
      </c>
      <c r="F1239" t="e">
        <v>#N/A</v>
      </c>
      <c r="G1239" t="s">
        <v>2</v>
      </c>
      <c r="H1239" t="s">
        <v>2</v>
      </c>
    </row>
    <row r="1240" spans="1:8" ht="15.6" x14ac:dyDescent="0.25">
      <c r="A1240" s="5" t="s">
        <v>2631</v>
      </c>
      <c r="D1240" s="5" t="s">
        <v>2631</v>
      </c>
      <c r="E1240" t="e">
        <v>#N/A</v>
      </c>
      <c r="F1240" t="e">
        <v>#N/A</v>
      </c>
      <c r="G1240" t="s">
        <v>2</v>
      </c>
      <c r="H1240" t="s">
        <v>2</v>
      </c>
    </row>
    <row r="1241" spans="1:8" ht="15.6" x14ac:dyDescent="0.25">
      <c r="A1241" s="5" t="s">
        <v>2633</v>
      </c>
      <c r="D1241" s="5" t="s">
        <v>2633</v>
      </c>
      <c r="E1241" t="e">
        <v>#N/A</v>
      </c>
      <c r="F1241" t="e">
        <v>#N/A</v>
      </c>
      <c r="G1241" t="s">
        <v>2</v>
      </c>
      <c r="H1241" t="s">
        <v>2</v>
      </c>
    </row>
    <row r="1242" spans="1:8" ht="15.6" x14ac:dyDescent="0.25">
      <c r="A1242" s="5" t="s">
        <v>2636</v>
      </c>
      <c r="D1242" s="5" t="s">
        <v>2636</v>
      </c>
      <c r="E1242" t="e">
        <v>#N/A</v>
      </c>
      <c r="F1242" t="e">
        <v>#N/A</v>
      </c>
      <c r="G1242" t="s">
        <v>2</v>
      </c>
      <c r="H1242" t="s">
        <v>2</v>
      </c>
    </row>
    <row r="1243" spans="1:8" ht="15.6" x14ac:dyDescent="0.25">
      <c r="A1243" s="5" t="s">
        <v>4477</v>
      </c>
      <c r="B1243" t="s">
        <v>4478</v>
      </c>
      <c r="D1243" s="5" t="s">
        <v>2473</v>
      </c>
      <c r="E1243" t="e">
        <v>#N/A</v>
      </c>
      <c r="F1243" t="e">
        <v>#N/A</v>
      </c>
      <c r="G1243" t="e">
        <v>#N/A</v>
      </c>
      <c r="H1243" t="s">
        <v>2</v>
      </c>
    </row>
    <row r="1244" spans="1:8" ht="15.6" x14ac:dyDescent="0.25">
      <c r="A1244" s="5" t="s">
        <v>4525</v>
      </c>
      <c r="B1244" t="s">
        <v>4526</v>
      </c>
      <c r="D1244" s="5" t="s">
        <v>2639</v>
      </c>
      <c r="E1244" t="e">
        <v>#N/A</v>
      </c>
      <c r="F1244" t="e">
        <v>#N/A</v>
      </c>
      <c r="G1244" t="e">
        <v>#N/A</v>
      </c>
      <c r="H1244" t="s">
        <v>2</v>
      </c>
    </row>
    <row r="1245" spans="1:8" ht="15.6" x14ac:dyDescent="0.25">
      <c r="A1245" s="5" t="s">
        <v>4527</v>
      </c>
      <c r="B1245" t="s">
        <v>4528</v>
      </c>
      <c r="D1245" s="5" t="s">
        <v>2641</v>
      </c>
      <c r="E1245" t="e">
        <v>#N/A</v>
      </c>
      <c r="F1245" t="e">
        <v>#N/A</v>
      </c>
      <c r="G1245" t="e">
        <v>#N/A</v>
      </c>
      <c r="H1245" t="s">
        <v>2</v>
      </c>
    </row>
    <row r="1246" spans="1:8" ht="15.6" x14ac:dyDescent="0.25">
      <c r="A1246" s="5" t="s">
        <v>2643</v>
      </c>
      <c r="D1246" s="5" t="s">
        <v>2643</v>
      </c>
      <c r="E1246" t="e">
        <v>#N/A</v>
      </c>
      <c r="F1246" t="e">
        <v>#N/A</v>
      </c>
      <c r="G1246" t="s">
        <v>2</v>
      </c>
      <c r="H1246" t="s">
        <v>2</v>
      </c>
    </row>
    <row r="1247" spans="1:8" ht="15.6" x14ac:dyDescent="0.25">
      <c r="A1247" s="5" t="s">
        <v>2645</v>
      </c>
      <c r="D1247" s="5" t="s">
        <v>2645</v>
      </c>
      <c r="E1247" t="e">
        <v>#N/A</v>
      </c>
      <c r="F1247" t="e">
        <v>#N/A</v>
      </c>
      <c r="G1247" t="s">
        <v>2</v>
      </c>
      <c r="H1247" t="s">
        <v>2</v>
      </c>
    </row>
    <row r="1248" spans="1:8" ht="15.6" x14ac:dyDescent="0.25">
      <c r="A1248" s="5" t="s">
        <v>3814</v>
      </c>
      <c r="B1248" t="s">
        <v>4822</v>
      </c>
      <c r="C1248" t="s">
        <v>3615</v>
      </c>
      <c r="D1248" s="5" t="s">
        <v>2647</v>
      </c>
      <c r="E1248" t="e">
        <v>#N/A</v>
      </c>
      <c r="F1248" t="e">
        <v>#N/A</v>
      </c>
      <c r="G1248" t="e">
        <v>#N/A</v>
      </c>
      <c r="H1248" t="e">
        <v>#N/A</v>
      </c>
    </row>
    <row r="1249" spans="1:8" ht="15.6" x14ac:dyDescent="0.25">
      <c r="A1249" s="5" t="s">
        <v>2649</v>
      </c>
      <c r="D1249" s="5" t="s">
        <v>2649</v>
      </c>
      <c r="E1249" t="e">
        <v>#N/A</v>
      </c>
      <c r="F1249" t="e">
        <v>#N/A</v>
      </c>
      <c r="G1249" t="s">
        <v>2</v>
      </c>
      <c r="H1249" t="s">
        <v>2</v>
      </c>
    </row>
    <row r="1250" spans="1:8" ht="15.6" x14ac:dyDescent="0.25">
      <c r="A1250" s="5" t="s">
        <v>2651</v>
      </c>
      <c r="D1250" s="5" t="s">
        <v>2651</v>
      </c>
      <c r="E1250" t="e">
        <v>#N/A</v>
      </c>
      <c r="F1250" t="e">
        <v>#N/A</v>
      </c>
      <c r="G1250" t="s">
        <v>2</v>
      </c>
      <c r="H1250" t="s">
        <v>2</v>
      </c>
    </row>
    <row r="1251" spans="1:8" ht="15.6" x14ac:dyDescent="0.25">
      <c r="A1251" s="5" t="s">
        <v>4529</v>
      </c>
      <c r="B1251" t="s">
        <v>4855</v>
      </c>
      <c r="C1251" t="s">
        <v>3659</v>
      </c>
      <c r="D1251" s="5" t="s">
        <v>2653</v>
      </c>
      <c r="E1251" t="e">
        <v>#N/A</v>
      </c>
      <c r="F1251" t="e">
        <v>#N/A</v>
      </c>
      <c r="G1251" t="e">
        <v>#N/A</v>
      </c>
      <c r="H1251" t="e">
        <v>#N/A</v>
      </c>
    </row>
    <row r="1252" spans="1:8" ht="15.6" x14ac:dyDescent="0.25">
      <c r="A1252" s="5" t="s">
        <v>2655</v>
      </c>
      <c r="D1252" s="5" t="s">
        <v>2655</v>
      </c>
      <c r="E1252" t="e">
        <v>#N/A</v>
      </c>
      <c r="F1252" t="e">
        <v>#N/A</v>
      </c>
      <c r="G1252" t="s">
        <v>2</v>
      </c>
      <c r="H1252" t="s">
        <v>2</v>
      </c>
    </row>
    <row r="1253" spans="1:8" ht="15.6" x14ac:dyDescent="0.25">
      <c r="A1253" s="5" t="s">
        <v>4530</v>
      </c>
      <c r="B1253" t="s">
        <v>3434</v>
      </c>
      <c r="D1253" s="5" t="s">
        <v>2657</v>
      </c>
      <c r="E1253" t="e">
        <v>#N/A</v>
      </c>
      <c r="F1253" t="e">
        <v>#N/A</v>
      </c>
      <c r="G1253" t="e">
        <v>#N/A</v>
      </c>
      <c r="H1253" t="s">
        <v>2</v>
      </c>
    </row>
    <row r="1254" spans="1:8" ht="15.6" x14ac:dyDescent="0.25">
      <c r="A1254" s="5" t="s">
        <v>70</v>
      </c>
      <c r="B1254" t="s">
        <v>4856</v>
      </c>
      <c r="C1254" t="s">
        <v>3391</v>
      </c>
      <c r="D1254" s="5" t="s">
        <v>2659</v>
      </c>
      <c r="E1254" t="e">
        <v>#N/A</v>
      </c>
      <c r="F1254" t="e">
        <v>#N/A</v>
      </c>
      <c r="G1254" t="e">
        <v>#N/A</v>
      </c>
      <c r="H1254" t="s">
        <v>5696</v>
      </c>
    </row>
    <row r="1255" spans="1:8" ht="15.6" x14ac:dyDescent="0.25">
      <c r="A1255" s="5" t="s">
        <v>2661</v>
      </c>
      <c r="D1255" s="5" t="s">
        <v>2661</v>
      </c>
      <c r="E1255" t="e">
        <v>#N/A</v>
      </c>
      <c r="F1255" t="e">
        <v>#N/A</v>
      </c>
      <c r="G1255" t="s">
        <v>2</v>
      </c>
      <c r="H1255" t="s">
        <v>2</v>
      </c>
    </row>
    <row r="1256" spans="1:8" ht="15.6" x14ac:dyDescent="0.25">
      <c r="A1256" s="5" t="s">
        <v>4531</v>
      </c>
      <c r="B1256" t="s">
        <v>3282</v>
      </c>
      <c r="D1256" s="5" t="s">
        <v>2663</v>
      </c>
      <c r="E1256" t="e">
        <v>#N/A</v>
      </c>
      <c r="F1256" t="e">
        <v>#N/A</v>
      </c>
      <c r="G1256" t="s">
        <v>2</v>
      </c>
      <c r="H1256" t="s">
        <v>2</v>
      </c>
    </row>
    <row r="1257" spans="1:8" ht="15.6" x14ac:dyDescent="0.25">
      <c r="A1257" s="5" t="s">
        <v>2665</v>
      </c>
      <c r="D1257" s="5" t="s">
        <v>2665</v>
      </c>
      <c r="E1257" t="e">
        <v>#N/A</v>
      </c>
      <c r="F1257" t="e">
        <v>#N/A</v>
      </c>
      <c r="G1257" t="s">
        <v>2</v>
      </c>
      <c r="H1257" t="s">
        <v>2</v>
      </c>
    </row>
    <row r="1258" spans="1:8" ht="15.6" x14ac:dyDescent="0.25">
      <c r="A1258" s="5" t="s">
        <v>4532</v>
      </c>
      <c r="B1258" t="s">
        <v>3347</v>
      </c>
      <c r="D1258" s="5" t="s">
        <v>2667</v>
      </c>
      <c r="E1258" t="e">
        <v>#N/A</v>
      </c>
      <c r="F1258" t="e">
        <v>#N/A</v>
      </c>
      <c r="G1258" t="s">
        <v>5680</v>
      </c>
      <c r="H1258" t="s">
        <v>2</v>
      </c>
    </row>
    <row r="1259" spans="1:8" ht="15.6" x14ac:dyDescent="0.25">
      <c r="A1259" s="5" t="s">
        <v>4533</v>
      </c>
      <c r="B1259" t="s">
        <v>4857</v>
      </c>
      <c r="C1259" t="s">
        <v>3615</v>
      </c>
      <c r="D1259" s="5" t="s">
        <v>2669</v>
      </c>
      <c r="E1259" t="e">
        <v>#N/A</v>
      </c>
      <c r="F1259" t="e">
        <v>#N/A</v>
      </c>
      <c r="G1259" t="e">
        <v>#N/A</v>
      </c>
      <c r="H1259" t="e">
        <v>#N/A</v>
      </c>
    </row>
    <row r="1260" spans="1:8" ht="15.6" x14ac:dyDescent="0.25">
      <c r="A1260" s="5" t="s">
        <v>2856</v>
      </c>
      <c r="B1260" t="s">
        <v>4858</v>
      </c>
      <c r="C1260" t="s">
        <v>3584</v>
      </c>
      <c r="D1260" s="5" t="s">
        <v>2671</v>
      </c>
      <c r="E1260" t="e">
        <v>#N/A</v>
      </c>
      <c r="F1260" t="s">
        <v>5681</v>
      </c>
      <c r="G1260" t="e">
        <v>#N/A</v>
      </c>
      <c r="H1260" t="e">
        <v>#N/A</v>
      </c>
    </row>
    <row r="1261" spans="1:8" ht="15.6" x14ac:dyDescent="0.25">
      <c r="A1261" s="5" t="s">
        <v>4534</v>
      </c>
      <c r="B1261" t="s">
        <v>4535</v>
      </c>
      <c r="D1261" s="5" t="s">
        <v>2674</v>
      </c>
      <c r="E1261" t="e">
        <v>#N/A</v>
      </c>
      <c r="F1261" t="e">
        <v>#N/A</v>
      </c>
      <c r="G1261" t="e">
        <v>#N/A</v>
      </c>
      <c r="H1261" t="s">
        <v>2</v>
      </c>
    </row>
    <row r="1262" spans="1:8" ht="15.6" x14ac:dyDescent="0.25">
      <c r="A1262" s="5" t="s">
        <v>4536</v>
      </c>
      <c r="B1262" t="s">
        <v>650</v>
      </c>
      <c r="D1262" s="5" t="s">
        <v>2676</v>
      </c>
      <c r="E1262" t="e">
        <v>#N/A</v>
      </c>
      <c r="F1262" t="e">
        <v>#N/A</v>
      </c>
      <c r="G1262" t="s">
        <v>5686</v>
      </c>
      <c r="H1262" t="s">
        <v>2</v>
      </c>
    </row>
    <row r="1263" spans="1:8" ht="15.6" x14ac:dyDescent="0.25">
      <c r="A1263" s="5" t="s">
        <v>2678</v>
      </c>
      <c r="D1263" s="5" t="s">
        <v>2678</v>
      </c>
      <c r="E1263" t="e">
        <v>#N/A</v>
      </c>
      <c r="F1263" t="e">
        <v>#N/A</v>
      </c>
      <c r="G1263" t="s">
        <v>2</v>
      </c>
      <c r="H1263" t="s">
        <v>2</v>
      </c>
    </row>
    <row r="1264" spans="1:8" ht="15.6" x14ac:dyDescent="0.25">
      <c r="A1264" s="5" t="s">
        <v>4537</v>
      </c>
      <c r="B1264" t="s">
        <v>4538</v>
      </c>
      <c r="D1264" s="5" t="s">
        <v>2680</v>
      </c>
      <c r="E1264" t="e">
        <v>#N/A</v>
      </c>
      <c r="F1264" t="e">
        <v>#N/A</v>
      </c>
      <c r="G1264" t="e">
        <v>#N/A</v>
      </c>
      <c r="H1264" t="s">
        <v>2</v>
      </c>
    </row>
    <row r="1265" spans="1:8" ht="15.6" x14ac:dyDescent="0.25">
      <c r="A1265" s="5" t="s">
        <v>4539</v>
      </c>
      <c r="B1265" t="s">
        <v>3683</v>
      </c>
      <c r="D1265" s="5" t="s">
        <v>2682</v>
      </c>
      <c r="E1265" t="e">
        <v>#N/A</v>
      </c>
      <c r="F1265" t="e">
        <v>#N/A</v>
      </c>
      <c r="G1265" t="e">
        <v>#N/A</v>
      </c>
      <c r="H1265" t="s">
        <v>2</v>
      </c>
    </row>
    <row r="1266" spans="1:8" ht="15.6" x14ac:dyDescent="0.25">
      <c r="A1266" s="5" t="s">
        <v>4201</v>
      </c>
      <c r="B1266" t="s">
        <v>4540</v>
      </c>
      <c r="D1266" s="5" t="s">
        <v>2684</v>
      </c>
      <c r="E1266" t="e">
        <v>#N/A</v>
      </c>
      <c r="F1266" t="e">
        <v>#N/A</v>
      </c>
      <c r="G1266" t="s">
        <v>5704</v>
      </c>
      <c r="H1266" t="s">
        <v>2</v>
      </c>
    </row>
    <row r="1267" spans="1:8" ht="15.6" x14ac:dyDescent="0.25">
      <c r="A1267" s="5" t="s">
        <v>4233</v>
      </c>
      <c r="B1267" t="s">
        <v>3869</v>
      </c>
      <c r="D1267" s="5" t="s">
        <v>2686</v>
      </c>
      <c r="E1267" t="e">
        <v>#N/A</v>
      </c>
      <c r="F1267" t="e">
        <v>#N/A</v>
      </c>
      <c r="G1267" t="e">
        <v>#N/A</v>
      </c>
      <c r="H1267" t="s">
        <v>2</v>
      </c>
    </row>
    <row r="1268" spans="1:8" ht="15.6" x14ac:dyDescent="0.25">
      <c r="A1268" s="5" t="s">
        <v>4541</v>
      </c>
      <c r="B1268" t="s">
        <v>4859</v>
      </c>
      <c r="C1268" t="s">
        <v>3615</v>
      </c>
      <c r="D1268" s="5" t="s">
        <v>2688</v>
      </c>
      <c r="E1268" t="e">
        <v>#N/A</v>
      </c>
      <c r="F1268" t="e">
        <v>#N/A</v>
      </c>
      <c r="G1268" t="s">
        <v>5751</v>
      </c>
      <c r="H1268" t="e">
        <v>#N/A</v>
      </c>
    </row>
    <row r="1269" spans="1:8" ht="15.6" x14ac:dyDescent="0.25">
      <c r="A1269" s="5" t="s">
        <v>4542</v>
      </c>
      <c r="B1269" t="s">
        <v>3631</v>
      </c>
      <c r="D1269" s="5" t="s">
        <v>2690</v>
      </c>
      <c r="E1269" t="e">
        <v>#N/A</v>
      </c>
      <c r="F1269" t="e">
        <v>#N/A</v>
      </c>
      <c r="G1269" t="s">
        <v>5715</v>
      </c>
      <c r="H1269" t="s">
        <v>2</v>
      </c>
    </row>
    <row r="1270" spans="1:8" ht="15.6" x14ac:dyDescent="0.25">
      <c r="A1270" s="5" t="s">
        <v>2693</v>
      </c>
      <c r="D1270" s="5" t="s">
        <v>2693</v>
      </c>
      <c r="E1270" t="e">
        <v>#N/A</v>
      </c>
      <c r="F1270" t="e">
        <v>#N/A</v>
      </c>
      <c r="G1270" t="s">
        <v>2</v>
      </c>
      <c r="H1270" t="s">
        <v>2</v>
      </c>
    </row>
    <row r="1271" spans="1:8" ht="15.6" x14ac:dyDescent="0.25">
      <c r="A1271" s="5" t="s">
        <v>2695</v>
      </c>
      <c r="D1271" s="5" t="s">
        <v>2695</v>
      </c>
      <c r="E1271" t="e">
        <v>#N/A</v>
      </c>
      <c r="F1271" t="e">
        <v>#N/A</v>
      </c>
      <c r="G1271" t="s">
        <v>2</v>
      </c>
      <c r="H1271" t="s">
        <v>2</v>
      </c>
    </row>
    <row r="1272" spans="1:8" ht="15.6" x14ac:dyDescent="0.25">
      <c r="A1272" s="5" t="s">
        <v>4543</v>
      </c>
      <c r="B1272" t="s">
        <v>3282</v>
      </c>
      <c r="D1272" s="5" t="s">
        <v>2697</v>
      </c>
      <c r="E1272" t="e">
        <v>#N/A</v>
      </c>
      <c r="F1272" t="e">
        <v>#N/A</v>
      </c>
      <c r="G1272" t="s">
        <v>2</v>
      </c>
      <c r="H1272" t="s">
        <v>2</v>
      </c>
    </row>
    <row r="1273" spans="1:8" ht="15.6" x14ac:dyDescent="0.25">
      <c r="A1273" s="5" t="s">
        <v>4544</v>
      </c>
      <c r="B1273" t="s">
        <v>3347</v>
      </c>
      <c r="D1273" s="5" t="s">
        <v>2699</v>
      </c>
      <c r="E1273" t="e">
        <v>#N/A</v>
      </c>
      <c r="F1273" t="e">
        <v>#N/A</v>
      </c>
      <c r="G1273" t="s">
        <v>5680</v>
      </c>
      <c r="H1273" t="s">
        <v>2</v>
      </c>
    </row>
    <row r="1274" spans="1:8" ht="15.6" x14ac:dyDescent="0.25">
      <c r="A1274" s="5" t="s">
        <v>4545</v>
      </c>
      <c r="B1274" t="s">
        <v>4546</v>
      </c>
      <c r="D1274" s="5" t="s">
        <v>2701</v>
      </c>
      <c r="E1274" t="e">
        <v>#N/A</v>
      </c>
      <c r="F1274" t="e">
        <v>#N/A</v>
      </c>
      <c r="G1274" t="e">
        <v>#N/A</v>
      </c>
      <c r="H1274" t="s">
        <v>2</v>
      </c>
    </row>
    <row r="1275" spans="1:8" ht="15.6" x14ac:dyDescent="0.25">
      <c r="A1275" s="5" t="s">
        <v>4547</v>
      </c>
      <c r="B1275" t="s">
        <v>3282</v>
      </c>
      <c r="D1275" s="5" t="s">
        <v>2703</v>
      </c>
      <c r="E1275" t="e">
        <v>#N/A</v>
      </c>
      <c r="F1275" t="e">
        <v>#N/A</v>
      </c>
      <c r="G1275" t="s">
        <v>2</v>
      </c>
      <c r="H1275" t="s">
        <v>2</v>
      </c>
    </row>
    <row r="1276" spans="1:8" ht="15.6" x14ac:dyDescent="0.25">
      <c r="A1276" s="5" t="s">
        <v>4548</v>
      </c>
      <c r="B1276" t="s">
        <v>3282</v>
      </c>
      <c r="D1276" s="5" t="s">
        <v>2705</v>
      </c>
      <c r="E1276" t="e">
        <v>#N/A</v>
      </c>
      <c r="F1276" t="e">
        <v>#N/A</v>
      </c>
      <c r="G1276" t="s">
        <v>2</v>
      </c>
      <c r="H1276" t="s">
        <v>2</v>
      </c>
    </row>
    <row r="1277" spans="1:8" ht="15.6" x14ac:dyDescent="0.25">
      <c r="A1277" s="5" t="s">
        <v>2707</v>
      </c>
      <c r="D1277" s="5" t="s">
        <v>2707</v>
      </c>
      <c r="E1277" t="e">
        <v>#N/A</v>
      </c>
      <c r="F1277" t="e">
        <v>#N/A</v>
      </c>
      <c r="G1277" t="s">
        <v>2</v>
      </c>
      <c r="H1277" t="s">
        <v>2</v>
      </c>
    </row>
    <row r="1278" spans="1:8" ht="15.6" x14ac:dyDescent="0.25">
      <c r="A1278" s="5" t="s">
        <v>2709</v>
      </c>
      <c r="D1278" s="5" t="s">
        <v>2709</v>
      </c>
      <c r="E1278" t="e">
        <v>#N/A</v>
      </c>
      <c r="F1278" t="e">
        <v>#N/A</v>
      </c>
      <c r="G1278" t="s">
        <v>2</v>
      </c>
      <c r="H1278" t="s">
        <v>2</v>
      </c>
    </row>
    <row r="1279" spans="1:8" ht="15.6" x14ac:dyDescent="0.25">
      <c r="A1279" s="5" t="s">
        <v>4549</v>
      </c>
      <c r="B1279" t="s">
        <v>4550</v>
      </c>
      <c r="D1279" s="5" t="s">
        <v>2711</v>
      </c>
      <c r="E1279" t="e">
        <v>#N/A</v>
      </c>
      <c r="F1279" t="e">
        <v>#N/A</v>
      </c>
      <c r="G1279" t="e">
        <v>#N/A</v>
      </c>
      <c r="H1279" t="s">
        <v>2</v>
      </c>
    </row>
    <row r="1280" spans="1:8" ht="15.6" x14ac:dyDescent="0.25">
      <c r="A1280" s="5" t="s">
        <v>70</v>
      </c>
      <c r="B1280" t="s">
        <v>4860</v>
      </c>
      <c r="C1280" t="s">
        <v>3490</v>
      </c>
      <c r="D1280" s="5" t="s">
        <v>2713</v>
      </c>
      <c r="E1280" t="e">
        <v>#N/A</v>
      </c>
      <c r="F1280" t="e">
        <v>#N/A</v>
      </c>
      <c r="G1280" t="e">
        <v>#N/A</v>
      </c>
      <c r="H1280" t="e">
        <v>#N/A</v>
      </c>
    </row>
    <row r="1281" spans="1:8" ht="15.6" x14ac:dyDescent="0.25">
      <c r="A1281" s="5" t="s">
        <v>4551</v>
      </c>
      <c r="B1281" t="s">
        <v>4552</v>
      </c>
      <c r="D1281" s="5" t="s">
        <v>2716</v>
      </c>
      <c r="E1281" t="e">
        <v>#N/A</v>
      </c>
      <c r="F1281" t="e">
        <v>#N/A</v>
      </c>
      <c r="G1281" t="e">
        <v>#N/A</v>
      </c>
      <c r="H1281" t="s">
        <v>2</v>
      </c>
    </row>
    <row r="1282" spans="1:8" ht="15.6" x14ac:dyDescent="0.25">
      <c r="A1282" s="5" t="s">
        <v>4553</v>
      </c>
      <c r="B1282" t="s">
        <v>3618</v>
      </c>
      <c r="D1282" s="5" t="s">
        <v>2718</v>
      </c>
      <c r="E1282" t="e">
        <v>#N/A</v>
      </c>
      <c r="F1282" t="e">
        <v>#N/A</v>
      </c>
      <c r="G1282" t="s">
        <v>5711</v>
      </c>
      <c r="H1282" t="s">
        <v>2</v>
      </c>
    </row>
    <row r="1283" spans="1:8" ht="15.6" x14ac:dyDescent="0.25">
      <c r="A1283" s="5" t="s">
        <v>2720</v>
      </c>
      <c r="D1283" s="5" t="s">
        <v>2720</v>
      </c>
      <c r="E1283" t="e">
        <v>#N/A</v>
      </c>
      <c r="F1283" t="e">
        <v>#N/A</v>
      </c>
      <c r="G1283" t="s">
        <v>2</v>
      </c>
      <c r="H1283" t="s">
        <v>2</v>
      </c>
    </row>
    <row r="1284" spans="1:8" ht="15.6" x14ac:dyDescent="0.25">
      <c r="A1284" s="5" t="s">
        <v>4554</v>
      </c>
      <c r="B1284" t="s">
        <v>3282</v>
      </c>
      <c r="D1284" s="5" t="s">
        <v>2722</v>
      </c>
      <c r="E1284" t="e">
        <v>#N/A</v>
      </c>
      <c r="F1284" t="e">
        <v>#N/A</v>
      </c>
      <c r="G1284" t="s">
        <v>2</v>
      </c>
      <c r="H1284" t="s">
        <v>2</v>
      </c>
    </row>
    <row r="1285" spans="1:8" ht="15.6" x14ac:dyDescent="0.25">
      <c r="A1285" s="5" t="s">
        <v>4451</v>
      </c>
      <c r="B1285" t="s">
        <v>4195</v>
      </c>
      <c r="D1285" s="5" t="s">
        <v>2724</v>
      </c>
      <c r="E1285" t="e">
        <v>#N/A</v>
      </c>
      <c r="F1285" t="e">
        <v>#N/A</v>
      </c>
      <c r="G1285" t="s">
        <v>5731</v>
      </c>
      <c r="H1285" t="s">
        <v>2</v>
      </c>
    </row>
    <row r="1286" spans="1:8" ht="15.6" x14ac:dyDescent="0.25">
      <c r="A1286" s="5" t="s">
        <v>4555</v>
      </c>
      <c r="B1286" t="s">
        <v>4861</v>
      </c>
      <c r="C1286" t="s">
        <v>3282</v>
      </c>
      <c r="D1286" s="5" t="s">
        <v>2726</v>
      </c>
      <c r="E1286" t="e">
        <v>#N/A</v>
      </c>
      <c r="F1286" t="e">
        <v>#N/A</v>
      </c>
      <c r="G1286" t="s">
        <v>5752</v>
      </c>
      <c r="H1286" t="s">
        <v>2</v>
      </c>
    </row>
    <row r="1287" spans="1:8" ht="15.6" x14ac:dyDescent="0.25">
      <c r="A1287" s="5" t="s">
        <v>4556</v>
      </c>
      <c r="B1287" t="s">
        <v>3631</v>
      </c>
      <c r="D1287" s="5" t="s">
        <v>2728</v>
      </c>
      <c r="E1287" t="e">
        <v>#N/A</v>
      </c>
      <c r="F1287" t="e">
        <v>#N/A</v>
      </c>
      <c r="G1287" t="s">
        <v>5715</v>
      </c>
      <c r="H1287" t="s">
        <v>2</v>
      </c>
    </row>
    <row r="1288" spans="1:8" ht="15.6" x14ac:dyDescent="0.25">
      <c r="A1288" s="5" t="s">
        <v>3830</v>
      </c>
      <c r="B1288" t="s">
        <v>4862</v>
      </c>
      <c r="C1288" t="s">
        <v>3615</v>
      </c>
      <c r="D1288" s="5" t="s">
        <v>2730</v>
      </c>
      <c r="E1288" t="e">
        <v>#N/A</v>
      </c>
      <c r="F1288" t="e">
        <v>#N/A</v>
      </c>
      <c r="G1288" t="e">
        <v>#N/A</v>
      </c>
      <c r="H1288" t="e">
        <v>#N/A</v>
      </c>
    </row>
    <row r="1289" spans="1:8" ht="15.6" x14ac:dyDescent="0.25">
      <c r="A1289" s="5" t="s">
        <v>4381</v>
      </c>
      <c r="B1289" t="s">
        <v>4251</v>
      </c>
      <c r="D1289" s="5" t="s">
        <v>2732</v>
      </c>
      <c r="E1289" t="e">
        <v>#N/A</v>
      </c>
      <c r="F1289" t="e">
        <v>#N/A</v>
      </c>
      <c r="G1289" t="e">
        <v>#N/A</v>
      </c>
      <c r="H1289" t="s">
        <v>2</v>
      </c>
    </row>
    <row r="1290" spans="1:8" ht="15.6" x14ac:dyDescent="0.25">
      <c r="A1290" s="5" t="s">
        <v>4557</v>
      </c>
      <c r="B1290" t="s">
        <v>4863</v>
      </c>
      <c r="C1290" t="s">
        <v>3615</v>
      </c>
      <c r="D1290" s="5" t="s">
        <v>2734</v>
      </c>
      <c r="E1290" t="e">
        <v>#N/A</v>
      </c>
      <c r="F1290" t="e">
        <v>#N/A</v>
      </c>
      <c r="G1290" t="e">
        <v>#N/A</v>
      </c>
      <c r="H1290" t="e">
        <v>#N/A</v>
      </c>
    </row>
    <row r="1291" spans="1:8" ht="15.6" x14ac:dyDescent="0.25">
      <c r="A1291" s="5" t="s">
        <v>2399</v>
      </c>
      <c r="D1291" s="5" t="s">
        <v>2399</v>
      </c>
      <c r="E1291" t="e">
        <v>#N/A</v>
      </c>
      <c r="F1291" t="e">
        <v>#N/A</v>
      </c>
      <c r="G1291" t="s">
        <v>2</v>
      </c>
      <c r="H1291" t="s">
        <v>2</v>
      </c>
    </row>
    <row r="1292" spans="1:8" ht="15.6" x14ac:dyDescent="0.25">
      <c r="A1292" s="5" t="s">
        <v>4234</v>
      </c>
      <c r="B1292" t="s">
        <v>4558</v>
      </c>
      <c r="D1292" s="5" t="s">
        <v>2737</v>
      </c>
      <c r="E1292" t="e">
        <v>#N/A</v>
      </c>
      <c r="F1292" t="e">
        <v>#N/A</v>
      </c>
      <c r="G1292" t="e">
        <v>#N/A</v>
      </c>
      <c r="H1292" t="s">
        <v>2</v>
      </c>
    </row>
    <row r="1293" spans="1:8" ht="15.6" x14ac:dyDescent="0.25">
      <c r="A1293" s="5" t="s">
        <v>2739</v>
      </c>
      <c r="D1293" s="5" t="s">
        <v>2739</v>
      </c>
      <c r="E1293" t="e">
        <v>#N/A</v>
      </c>
      <c r="F1293" t="e">
        <v>#N/A</v>
      </c>
      <c r="G1293" t="s">
        <v>2</v>
      </c>
      <c r="H1293" t="s">
        <v>2</v>
      </c>
    </row>
    <row r="1294" spans="1:8" ht="15.6" x14ac:dyDescent="0.25">
      <c r="A1294" s="5" t="s">
        <v>4559</v>
      </c>
      <c r="B1294" t="s">
        <v>3282</v>
      </c>
      <c r="D1294" s="5" t="s">
        <v>2741</v>
      </c>
      <c r="E1294" t="e">
        <v>#N/A</v>
      </c>
      <c r="F1294" t="e">
        <v>#N/A</v>
      </c>
      <c r="G1294" t="s">
        <v>2</v>
      </c>
      <c r="H1294" t="s">
        <v>2</v>
      </c>
    </row>
    <row r="1295" spans="1:8" ht="15.6" x14ac:dyDescent="0.25">
      <c r="A1295" s="5" t="s">
        <v>4560</v>
      </c>
      <c r="B1295" t="s">
        <v>3426</v>
      </c>
      <c r="D1295" s="5" t="s">
        <v>2743</v>
      </c>
      <c r="E1295" t="e">
        <v>#N/A</v>
      </c>
      <c r="F1295" t="e">
        <v>#N/A</v>
      </c>
      <c r="G1295" t="s">
        <v>5685</v>
      </c>
      <c r="H1295" t="s">
        <v>2</v>
      </c>
    </row>
    <row r="1296" spans="1:8" ht="15.6" x14ac:dyDescent="0.25">
      <c r="A1296" s="5" t="s">
        <v>4561</v>
      </c>
      <c r="B1296" t="s">
        <v>3347</v>
      </c>
      <c r="D1296" s="5" t="s">
        <v>2745</v>
      </c>
      <c r="E1296" t="e">
        <v>#N/A</v>
      </c>
      <c r="F1296" t="e">
        <v>#N/A</v>
      </c>
      <c r="G1296" t="s">
        <v>5680</v>
      </c>
      <c r="H1296" t="s">
        <v>2</v>
      </c>
    </row>
    <row r="1297" spans="1:8" ht="15.6" x14ac:dyDescent="0.25">
      <c r="A1297" s="5" t="s">
        <v>4562</v>
      </c>
      <c r="B1297" t="s">
        <v>4563</v>
      </c>
      <c r="D1297" s="5" t="s">
        <v>2748</v>
      </c>
      <c r="E1297" t="e">
        <v>#N/A</v>
      </c>
      <c r="F1297" t="e">
        <v>#N/A</v>
      </c>
      <c r="G1297" t="e">
        <v>#N/A</v>
      </c>
      <c r="H1297" t="s">
        <v>2</v>
      </c>
    </row>
    <row r="1298" spans="1:8" ht="15.6" x14ac:dyDescent="0.25">
      <c r="A1298" s="5" t="s">
        <v>2750</v>
      </c>
      <c r="D1298" s="5" t="s">
        <v>2750</v>
      </c>
      <c r="E1298" t="e">
        <v>#N/A</v>
      </c>
      <c r="F1298" t="e">
        <v>#N/A</v>
      </c>
      <c r="G1298" t="s">
        <v>2</v>
      </c>
      <c r="H1298" t="s">
        <v>2</v>
      </c>
    </row>
    <row r="1299" spans="1:8" ht="15.6" x14ac:dyDescent="0.25">
      <c r="A1299" s="5" t="s">
        <v>4564</v>
      </c>
      <c r="B1299" t="s">
        <v>4864</v>
      </c>
      <c r="C1299" t="s">
        <v>3615</v>
      </c>
      <c r="D1299" s="5" t="s">
        <v>2752</v>
      </c>
      <c r="E1299" t="e">
        <v>#N/A</v>
      </c>
      <c r="F1299" t="e">
        <v>#N/A</v>
      </c>
      <c r="G1299" t="e">
        <v>#N/A</v>
      </c>
      <c r="H1299" t="e">
        <v>#N/A</v>
      </c>
    </row>
    <row r="1300" spans="1:8" ht="15.6" x14ac:dyDescent="0.25">
      <c r="A1300" s="5" t="s">
        <v>3770</v>
      </c>
      <c r="B1300" t="s">
        <v>4804</v>
      </c>
      <c r="C1300" t="s">
        <v>3615</v>
      </c>
      <c r="D1300" s="5" t="s">
        <v>2754</v>
      </c>
      <c r="E1300" t="e">
        <v>#N/A</v>
      </c>
      <c r="F1300" t="e">
        <v>#N/A</v>
      </c>
      <c r="G1300" t="e">
        <v>#N/A</v>
      </c>
      <c r="H1300" t="e">
        <v>#N/A</v>
      </c>
    </row>
    <row r="1301" spans="1:8" ht="15.6" x14ac:dyDescent="0.25">
      <c r="A1301" s="5" t="s">
        <v>2756</v>
      </c>
      <c r="D1301" s="5" t="s">
        <v>2756</v>
      </c>
      <c r="E1301" t="e">
        <v>#N/A</v>
      </c>
      <c r="F1301" t="e">
        <v>#N/A</v>
      </c>
      <c r="G1301" t="s">
        <v>2</v>
      </c>
      <c r="H1301" t="s">
        <v>2</v>
      </c>
    </row>
    <row r="1302" spans="1:8" ht="15.6" x14ac:dyDescent="0.25">
      <c r="A1302" s="5" t="s">
        <v>2758</v>
      </c>
      <c r="D1302" s="5" t="s">
        <v>2758</v>
      </c>
      <c r="E1302" t="e">
        <v>#N/A</v>
      </c>
      <c r="F1302" t="e">
        <v>#N/A</v>
      </c>
      <c r="G1302" t="s">
        <v>2</v>
      </c>
      <c r="H1302" t="s">
        <v>2</v>
      </c>
    </row>
    <row r="1303" spans="1:8" ht="15.6" x14ac:dyDescent="0.25">
      <c r="A1303" s="5" t="s">
        <v>4565</v>
      </c>
      <c r="B1303" t="s">
        <v>3347</v>
      </c>
      <c r="D1303" s="5" t="s">
        <v>2760</v>
      </c>
      <c r="E1303" t="e">
        <v>#N/A</v>
      </c>
      <c r="F1303" t="e">
        <v>#N/A</v>
      </c>
      <c r="G1303" t="s">
        <v>5680</v>
      </c>
      <c r="H1303" t="s">
        <v>2</v>
      </c>
    </row>
    <row r="1304" spans="1:8" ht="15.6" x14ac:dyDescent="0.25">
      <c r="A1304" s="5" t="s">
        <v>4566</v>
      </c>
      <c r="B1304" t="s">
        <v>4567</v>
      </c>
      <c r="D1304" s="5" t="s">
        <v>2762</v>
      </c>
      <c r="E1304" t="e">
        <v>#N/A</v>
      </c>
      <c r="F1304" t="e">
        <v>#N/A</v>
      </c>
      <c r="G1304" t="e">
        <v>#N/A</v>
      </c>
      <c r="H1304" t="s">
        <v>2</v>
      </c>
    </row>
    <row r="1305" spans="1:8" ht="15.6" x14ac:dyDescent="0.25">
      <c r="A1305" s="5" t="s">
        <v>3741</v>
      </c>
      <c r="B1305" t="s">
        <v>4865</v>
      </c>
      <c r="C1305" t="s">
        <v>3615</v>
      </c>
      <c r="D1305" s="5" t="s">
        <v>2764</v>
      </c>
      <c r="E1305" t="e">
        <v>#N/A</v>
      </c>
      <c r="F1305" t="e">
        <v>#N/A</v>
      </c>
      <c r="G1305" t="e">
        <v>#N/A</v>
      </c>
      <c r="H1305" t="e">
        <v>#N/A</v>
      </c>
    </row>
    <row r="1306" spans="1:8" ht="15.6" x14ac:dyDescent="0.25">
      <c r="A1306" s="5" t="s">
        <v>4568</v>
      </c>
      <c r="B1306" t="s">
        <v>3282</v>
      </c>
      <c r="D1306" s="5" t="s">
        <v>2766</v>
      </c>
      <c r="E1306" t="e">
        <v>#N/A</v>
      </c>
      <c r="F1306" t="e">
        <v>#N/A</v>
      </c>
      <c r="G1306" t="s">
        <v>2</v>
      </c>
      <c r="H1306" t="s">
        <v>2</v>
      </c>
    </row>
    <row r="1307" spans="1:8" ht="15.6" x14ac:dyDescent="0.25">
      <c r="A1307" s="5" t="s">
        <v>4569</v>
      </c>
      <c r="B1307" t="s">
        <v>4570</v>
      </c>
      <c r="D1307" s="5" t="s">
        <v>2768</v>
      </c>
      <c r="E1307" t="e">
        <v>#N/A</v>
      </c>
      <c r="F1307" t="e">
        <v>#N/A</v>
      </c>
      <c r="G1307" t="e">
        <v>#N/A</v>
      </c>
      <c r="H1307" t="s">
        <v>2</v>
      </c>
    </row>
    <row r="1308" spans="1:8" ht="15.6" x14ac:dyDescent="0.25">
      <c r="A1308" s="5" t="s">
        <v>2856</v>
      </c>
      <c r="B1308" t="s">
        <v>4866</v>
      </c>
      <c r="C1308" t="s">
        <v>3644</v>
      </c>
      <c r="D1308" s="5" t="s">
        <v>2770</v>
      </c>
      <c r="E1308" t="e">
        <v>#N/A</v>
      </c>
      <c r="F1308" t="s">
        <v>5681</v>
      </c>
      <c r="G1308" t="e">
        <v>#N/A</v>
      </c>
      <c r="H1308" t="e">
        <v>#N/A</v>
      </c>
    </row>
    <row r="1309" spans="1:8" ht="15.6" x14ac:dyDescent="0.25">
      <c r="A1309" s="5" t="s">
        <v>2772</v>
      </c>
      <c r="D1309" s="5" t="s">
        <v>2772</v>
      </c>
      <c r="E1309" t="e">
        <v>#N/A</v>
      </c>
      <c r="F1309" t="e">
        <v>#N/A</v>
      </c>
      <c r="G1309" t="s">
        <v>2</v>
      </c>
      <c r="H1309" t="s">
        <v>2</v>
      </c>
    </row>
    <row r="1310" spans="1:8" ht="15.6" x14ac:dyDescent="0.25">
      <c r="A1310" s="5" t="s">
        <v>2774</v>
      </c>
      <c r="D1310" s="5" t="s">
        <v>2774</v>
      </c>
      <c r="E1310" t="e">
        <v>#N/A</v>
      </c>
      <c r="F1310" t="e">
        <v>#N/A</v>
      </c>
      <c r="G1310" t="s">
        <v>2</v>
      </c>
      <c r="H1310" t="s">
        <v>2</v>
      </c>
    </row>
    <row r="1311" spans="1:8" ht="15.6" x14ac:dyDescent="0.25">
      <c r="A1311" s="5" t="s">
        <v>4571</v>
      </c>
      <c r="B1311" t="s">
        <v>4572</v>
      </c>
      <c r="D1311" s="5" t="s">
        <v>2776</v>
      </c>
      <c r="E1311" t="e">
        <v>#N/A</v>
      </c>
      <c r="F1311" t="e">
        <v>#N/A</v>
      </c>
      <c r="G1311" t="e">
        <v>#N/A</v>
      </c>
      <c r="H1311" t="s">
        <v>2</v>
      </c>
    </row>
    <row r="1312" spans="1:8" ht="15.6" x14ac:dyDescent="0.25">
      <c r="A1312" s="5" t="s">
        <v>2778</v>
      </c>
      <c r="D1312" s="5" t="s">
        <v>2778</v>
      </c>
      <c r="E1312" t="e">
        <v>#N/A</v>
      </c>
      <c r="F1312" t="e">
        <v>#N/A</v>
      </c>
      <c r="G1312" t="s">
        <v>2</v>
      </c>
      <c r="H1312" t="s">
        <v>2</v>
      </c>
    </row>
    <row r="1313" spans="1:8" ht="15.6" x14ac:dyDescent="0.25">
      <c r="A1313" s="5" t="s">
        <v>4573</v>
      </c>
      <c r="B1313" t="s">
        <v>3709</v>
      </c>
      <c r="D1313" s="5" t="s">
        <v>2780</v>
      </c>
      <c r="E1313" t="e">
        <v>#N/A</v>
      </c>
      <c r="F1313" t="e">
        <v>#N/A</v>
      </c>
      <c r="G1313" t="e">
        <v>#N/A</v>
      </c>
      <c r="H1313" t="s">
        <v>2</v>
      </c>
    </row>
    <row r="1314" spans="1:8" ht="15.6" x14ac:dyDescent="0.25">
      <c r="A1314" s="5" t="s">
        <v>4574</v>
      </c>
      <c r="B1314" t="s">
        <v>4575</v>
      </c>
      <c r="D1314" s="5" t="s">
        <v>2782</v>
      </c>
      <c r="E1314" t="e">
        <v>#N/A</v>
      </c>
      <c r="F1314" t="e">
        <v>#N/A</v>
      </c>
      <c r="G1314" t="e">
        <v>#N/A</v>
      </c>
      <c r="H1314" t="s">
        <v>2</v>
      </c>
    </row>
    <row r="1315" spans="1:8" ht="15.6" x14ac:dyDescent="0.25">
      <c r="A1315" s="5" t="s">
        <v>4576</v>
      </c>
      <c r="B1315" t="s">
        <v>3611</v>
      </c>
      <c r="D1315" s="5" t="s">
        <v>2784</v>
      </c>
      <c r="E1315" t="e">
        <v>#N/A</v>
      </c>
      <c r="F1315" t="e">
        <v>#N/A</v>
      </c>
      <c r="G1315" t="e">
        <v>#N/A</v>
      </c>
      <c r="H1315" t="s">
        <v>2</v>
      </c>
    </row>
    <row r="1316" spans="1:8" ht="15.6" x14ac:dyDescent="0.25">
      <c r="A1316" s="5" t="s">
        <v>4577</v>
      </c>
      <c r="B1316" t="s">
        <v>4867</v>
      </c>
      <c r="C1316" t="s">
        <v>3490</v>
      </c>
      <c r="D1316" s="5" t="s">
        <v>2786</v>
      </c>
      <c r="E1316" t="e">
        <v>#N/A</v>
      </c>
      <c r="F1316" t="e">
        <v>#N/A</v>
      </c>
      <c r="G1316" t="e">
        <v>#N/A</v>
      </c>
      <c r="H1316" t="e">
        <v>#N/A</v>
      </c>
    </row>
    <row r="1317" spans="1:8" ht="15.6" x14ac:dyDescent="0.25">
      <c r="A1317" s="5" t="s">
        <v>4225</v>
      </c>
      <c r="B1317" t="s">
        <v>4578</v>
      </c>
      <c r="D1317" s="5" t="s">
        <v>2788</v>
      </c>
      <c r="E1317" t="e">
        <v>#N/A</v>
      </c>
      <c r="F1317" t="e">
        <v>#N/A</v>
      </c>
      <c r="G1317" t="e">
        <v>#N/A</v>
      </c>
      <c r="H1317" t="s">
        <v>2</v>
      </c>
    </row>
    <row r="1318" spans="1:8" ht="15.6" x14ac:dyDescent="0.25">
      <c r="A1318" s="5" t="s">
        <v>4579</v>
      </c>
      <c r="B1318" t="s">
        <v>4580</v>
      </c>
      <c r="D1318" s="5" t="s">
        <v>2791</v>
      </c>
      <c r="E1318" t="e">
        <v>#N/A</v>
      </c>
      <c r="F1318" t="e">
        <v>#N/A</v>
      </c>
      <c r="G1318" t="e">
        <v>#N/A</v>
      </c>
      <c r="H1318" t="s">
        <v>2</v>
      </c>
    </row>
    <row r="1319" spans="1:8" ht="15.6" x14ac:dyDescent="0.25">
      <c r="A1319" s="5" t="s">
        <v>4581</v>
      </c>
      <c r="B1319" t="s">
        <v>4582</v>
      </c>
      <c r="D1319" s="5" t="s">
        <v>2793</v>
      </c>
      <c r="E1319" t="e">
        <v>#N/A</v>
      </c>
      <c r="F1319" t="e">
        <v>#N/A</v>
      </c>
      <c r="G1319" t="e">
        <v>#N/A</v>
      </c>
      <c r="H1319" t="s">
        <v>2</v>
      </c>
    </row>
    <row r="1320" spans="1:8" ht="15.6" x14ac:dyDescent="0.25">
      <c r="A1320" s="5" t="s">
        <v>4583</v>
      </c>
      <c r="B1320" t="s">
        <v>3282</v>
      </c>
      <c r="D1320" s="5" t="s">
        <v>2796</v>
      </c>
      <c r="E1320" t="e">
        <v>#N/A</v>
      </c>
      <c r="F1320" t="e">
        <v>#N/A</v>
      </c>
      <c r="G1320" t="s">
        <v>2</v>
      </c>
      <c r="H1320" t="s">
        <v>2</v>
      </c>
    </row>
    <row r="1321" spans="1:8" ht="15.6" x14ac:dyDescent="0.25">
      <c r="A1321" s="5" t="s">
        <v>2799</v>
      </c>
      <c r="D1321" s="5" t="s">
        <v>2799</v>
      </c>
      <c r="E1321" t="e">
        <v>#N/A</v>
      </c>
      <c r="F1321" t="e">
        <v>#N/A</v>
      </c>
      <c r="G1321" t="s">
        <v>2</v>
      </c>
      <c r="H1321" t="s">
        <v>2</v>
      </c>
    </row>
    <row r="1322" spans="1:8" ht="15.6" x14ac:dyDescent="0.25">
      <c r="A1322" s="5" t="s">
        <v>2801</v>
      </c>
      <c r="D1322" s="5" t="s">
        <v>2801</v>
      </c>
      <c r="E1322" t="e">
        <v>#N/A</v>
      </c>
      <c r="F1322" t="e">
        <v>#N/A</v>
      </c>
      <c r="G1322" t="s">
        <v>2</v>
      </c>
      <c r="H1322" t="s">
        <v>2</v>
      </c>
    </row>
    <row r="1323" spans="1:8" ht="15.6" x14ac:dyDescent="0.25">
      <c r="A1323" s="5" t="s">
        <v>826</v>
      </c>
      <c r="D1323" s="5" t="s">
        <v>826</v>
      </c>
      <c r="E1323" t="e">
        <v>#N/A</v>
      </c>
      <c r="F1323" t="e">
        <v>#N/A</v>
      </c>
      <c r="G1323" t="s">
        <v>2</v>
      </c>
      <c r="H1323" t="s">
        <v>2</v>
      </c>
    </row>
    <row r="1324" spans="1:8" ht="15.6" x14ac:dyDescent="0.25">
      <c r="A1324" s="5" t="s">
        <v>4584</v>
      </c>
      <c r="B1324" t="s">
        <v>3282</v>
      </c>
      <c r="D1324" s="5" t="s">
        <v>2805</v>
      </c>
      <c r="E1324" t="e">
        <v>#N/A</v>
      </c>
      <c r="F1324" t="e">
        <v>#N/A</v>
      </c>
      <c r="G1324" t="s">
        <v>2</v>
      </c>
      <c r="H1324" t="s">
        <v>2</v>
      </c>
    </row>
    <row r="1325" spans="1:8" ht="15.6" x14ac:dyDescent="0.25">
      <c r="A1325" s="5" t="s">
        <v>4585</v>
      </c>
      <c r="B1325" t="s">
        <v>4586</v>
      </c>
      <c r="D1325" s="5" t="s">
        <v>2807</v>
      </c>
      <c r="E1325" t="e">
        <v>#N/A</v>
      </c>
      <c r="F1325" t="e">
        <v>#N/A</v>
      </c>
      <c r="G1325" t="e">
        <v>#N/A</v>
      </c>
      <c r="H1325" t="s">
        <v>2</v>
      </c>
    </row>
    <row r="1326" spans="1:8" ht="15.6" x14ac:dyDescent="0.25">
      <c r="A1326" s="5" t="s">
        <v>2809</v>
      </c>
      <c r="D1326" s="5" t="s">
        <v>2809</v>
      </c>
      <c r="E1326" t="e">
        <v>#N/A</v>
      </c>
      <c r="F1326" t="e">
        <v>#N/A</v>
      </c>
      <c r="G1326" t="s">
        <v>2</v>
      </c>
      <c r="H1326" t="s">
        <v>2</v>
      </c>
    </row>
    <row r="1327" spans="1:8" ht="15.6" x14ac:dyDescent="0.25">
      <c r="A1327" s="5" t="s">
        <v>4587</v>
      </c>
      <c r="B1327" t="s">
        <v>3282</v>
      </c>
      <c r="D1327" s="5" t="s">
        <v>2811</v>
      </c>
      <c r="E1327" t="e">
        <v>#N/A</v>
      </c>
      <c r="F1327" t="e">
        <v>#N/A</v>
      </c>
      <c r="G1327" t="s">
        <v>2</v>
      </c>
      <c r="H1327" t="s">
        <v>2</v>
      </c>
    </row>
    <row r="1328" spans="1:8" ht="15.6" x14ac:dyDescent="0.25">
      <c r="A1328" s="5" t="s">
        <v>4588</v>
      </c>
      <c r="B1328" t="s">
        <v>3327</v>
      </c>
      <c r="C1328" t="s">
        <v>3615</v>
      </c>
      <c r="D1328" s="5" t="s">
        <v>2813</v>
      </c>
      <c r="E1328" t="e">
        <v>#N/A</v>
      </c>
      <c r="F1328" t="e">
        <v>#N/A</v>
      </c>
      <c r="G1328" t="e">
        <v>#N/A</v>
      </c>
      <c r="H1328" t="e">
        <v>#N/A</v>
      </c>
    </row>
    <row r="1329" spans="1:8" ht="15.6" x14ac:dyDescent="0.25">
      <c r="A1329" s="5" t="s">
        <v>2815</v>
      </c>
      <c r="D1329" s="5" t="s">
        <v>2815</v>
      </c>
      <c r="E1329" t="e">
        <v>#N/A</v>
      </c>
      <c r="F1329" t="e">
        <v>#N/A</v>
      </c>
      <c r="G1329" t="s">
        <v>2</v>
      </c>
      <c r="H1329" t="s">
        <v>2</v>
      </c>
    </row>
    <row r="1330" spans="1:8" ht="15.6" x14ac:dyDescent="0.25">
      <c r="A1330" s="5" t="s">
        <v>2818</v>
      </c>
      <c r="D1330" s="5" t="s">
        <v>2818</v>
      </c>
      <c r="E1330" t="e">
        <v>#N/A</v>
      </c>
      <c r="F1330" t="e">
        <v>#N/A</v>
      </c>
      <c r="G1330" t="s">
        <v>2</v>
      </c>
      <c r="H1330" t="s">
        <v>2</v>
      </c>
    </row>
    <row r="1331" spans="1:8" ht="15.6" x14ac:dyDescent="0.25">
      <c r="A1331" s="5" t="s">
        <v>4425</v>
      </c>
      <c r="B1331" t="s">
        <v>4868</v>
      </c>
      <c r="C1331" t="s">
        <v>3615</v>
      </c>
      <c r="D1331" s="5" t="s">
        <v>2820</v>
      </c>
      <c r="E1331" t="e">
        <v>#N/A</v>
      </c>
      <c r="F1331" t="e">
        <v>#N/A</v>
      </c>
      <c r="G1331" t="e">
        <v>#N/A</v>
      </c>
      <c r="H1331" t="e">
        <v>#N/A</v>
      </c>
    </row>
    <row r="1332" spans="1:8" ht="15.6" x14ac:dyDescent="0.25">
      <c r="A1332" s="5" t="s">
        <v>2823</v>
      </c>
      <c r="D1332" s="5" t="s">
        <v>2823</v>
      </c>
      <c r="E1332" t="e">
        <v>#N/A</v>
      </c>
      <c r="F1332" t="e">
        <v>#N/A</v>
      </c>
      <c r="G1332" t="s">
        <v>2</v>
      </c>
      <c r="H1332" t="s">
        <v>2</v>
      </c>
    </row>
    <row r="1333" spans="1:8" ht="15.6" x14ac:dyDescent="0.25">
      <c r="A1333" s="5" t="s">
        <v>1649</v>
      </c>
      <c r="D1333" s="5" t="s">
        <v>1649</v>
      </c>
      <c r="E1333" t="e">
        <v>#N/A</v>
      </c>
      <c r="F1333" t="s">
        <v>5733</v>
      </c>
      <c r="G1333" t="s">
        <v>2</v>
      </c>
      <c r="H1333" t="s">
        <v>2</v>
      </c>
    </row>
    <row r="1334" spans="1:8" ht="15.6" x14ac:dyDescent="0.25">
      <c r="A1334" s="5" t="s">
        <v>4589</v>
      </c>
      <c r="B1334" t="s">
        <v>4590</v>
      </c>
      <c r="D1334" s="5" t="s">
        <v>2826</v>
      </c>
      <c r="E1334" t="e">
        <v>#N/A</v>
      </c>
      <c r="F1334" t="e">
        <v>#N/A</v>
      </c>
      <c r="G1334" t="s">
        <v>5753</v>
      </c>
      <c r="H1334" t="s">
        <v>2</v>
      </c>
    </row>
    <row r="1335" spans="1:8" ht="15.6" x14ac:dyDescent="0.25">
      <c r="A1335" s="5" t="s">
        <v>2828</v>
      </c>
      <c r="D1335" s="5" t="s">
        <v>2828</v>
      </c>
      <c r="E1335" t="e">
        <v>#N/A</v>
      </c>
      <c r="F1335" t="e">
        <v>#N/A</v>
      </c>
      <c r="G1335" t="s">
        <v>2</v>
      </c>
      <c r="H1335" t="s">
        <v>2</v>
      </c>
    </row>
    <row r="1336" spans="1:8" ht="15.6" x14ac:dyDescent="0.25">
      <c r="A1336" s="5" t="s">
        <v>2830</v>
      </c>
      <c r="D1336" s="5" t="s">
        <v>2830</v>
      </c>
      <c r="E1336" t="e">
        <v>#N/A</v>
      </c>
      <c r="F1336" t="e">
        <v>#N/A</v>
      </c>
      <c r="G1336" t="s">
        <v>2</v>
      </c>
      <c r="H1336" t="s">
        <v>2</v>
      </c>
    </row>
    <row r="1337" spans="1:8" ht="15.6" x14ac:dyDescent="0.25">
      <c r="A1337" s="5" t="s">
        <v>4334</v>
      </c>
      <c r="B1337" t="s">
        <v>3282</v>
      </c>
      <c r="D1337" s="5" t="s">
        <v>2832</v>
      </c>
      <c r="E1337" t="e">
        <v>#N/A</v>
      </c>
      <c r="F1337" t="e">
        <v>#N/A</v>
      </c>
      <c r="G1337" t="s">
        <v>2</v>
      </c>
      <c r="H1337" t="s">
        <v>2</v>
      </c>
    </row>
    <row r="1338" spans="1:8" ht="15.6" x14ac:dyDescent="0.25">
      <c r="A1338" s="5" t="s">
        <v>2834</v>
      </c>
      <c r="D1338" s="5" t="s">
        <v>2834</v>
      </c>
      <c r="E1338" t="e">
        <v>#N/A</v>
      </c>
      <c r="F1338" t="e">
        <v>#N/A</v>
      </c>
      <c r="G1338" t="s">
        <v>2</v>
      </c>
      <c r="H1338" t="s">
        <v>2</v>
      </c>
    </row>
    <row r="1339" spans="1:8" ht="15.6" x14ac:dyDescent="0.25">
      <c r="A1339" s="5" t="s">
        <v>4557</v>
      </c>
      <c r="B1339" t="s">
        <v>4869</v>
      </c>
      <c r="C1339" t="s">
        <v>3585</v>
      </c>
      <c r="D1339" s="5" t="s">
        <v>2836</v>
      </c>
      <c r="E1339" t="e">
        <v>#N/A</v>
      </c>
      <c r="F1339" t="e">
        <v>#N/A</v>
      </c>
      <c r="G1339" t="e">
        <v>#N/A</v>
      </c>
      <c r="H1339" t="e">
        <v>#N/A</v>
      </c>
    </row>
    <row r="1340" spans="1:8" ht="15.6" x14ac:dyDescent="0.25">
      <c r="A1340" s="5" t="s">
        <v>2856</v>
      </c>
      <c r="B1340" t="s">
        <v>4870</v>
      </c>
      <c r="C1340" t="s">
        <v>3647</v>
      </c>
      <c r="D1340" s="5" t="s">
        <v>2838</v>
      </c>
      <c r="E1340" t="e">
        <v>#N/A</v>
      </c>
      <c r="F1340" t="s">
        <v>5681</v>
      </c>
      <c r="G1340" t="e">
        <v>#N/A</v>
      </c>
      <c r="H1340" t="e">
        <v>#N/A</v>
      </c>
    </row>
    <row r="1341" spans="1:8" ht="15.6" x14ac:dyDescent="0.25">
      <c r="A1341" s="5" t="s">
        <v>2840</v>
      </c>
      <c r="D1341" s="5" t="s">
        <v>2840</v>
      </c>
      <c r="E1341" t="e">
        <v>#N/A</v>
      </c>
      <c r="F1341" t="e">
        <v>#N/A</v>
      </c>
      <c r="G1341" t="s">
        <v>2</v>
      </c>
      <c r="H1341" t="s">
        <v>2</v>
      </c>
    </row>
    <row r="1342" spans="1:8" ht="15.6" x14ac:dyDescent="0.25">
      <c r="A1342" s="5" t="s">
        <v>2842</v>
      </c>
      <c r="D1342" s="5" t="s">
        <v>2842</v>
      </c>
      <c r="E1342" t="e">
        <v>#N/A</v>
      </c>
      <c r="F1342" t="e">
        <v>#N/A</v>
      </c>
      <c r="G1342" t="s">
        <v>2</v>
      </c>
      <c r="H1342" t="s">
        <v>2</v>
      </c>
    </row>
    <row r="1343" spans="1:8" ht="15.6" x14ac:dyDescent="0.25">
      <c r="A1343" s="5" t="s">
        <v>4551</v>
      </c>
      <c r="B1343" t="s">
        <v>4591</v>
      </c>
      <c r="D1343" s="5" t="s">
        <v>2844</v>
      </c>
      <c r="E1343" t="e">
        <v>#N/A</v>
      </c>
      <c r="F1343" t="e">
        <v>#N/A</v>
      </c>
      <c r="G1343" t="e">
        <v>#N/A</v>
      </c>
      <c r="H1343" t="s">
        <v>2</v>
      </c>
    </row>
    <row r="1344" spans="1:8" ht="15.6" x14ac:dyDescent="0.25">
      <c r="A1344" s="5" t="s">
        <v>3875</v>
      </c>
      <c r="B1344" t="s">
        <v>4871</v>
      </c>
      <c r="C1344" t="s">
        <v>3615</v>
      </c>
      <c r="D1344" s="5" t="s">
        <v>2846</v>
      </c>
      <c r="E1344" t="e">
        <v>#N/A</v>
      </c>
      <c r="F1344" t="e">
        <v>#N/A</v>
      </c>
      <c r="G1344" t="e">
        <v>#N/A</v>
      </c>
      <c r="H1344" t="e">
        <v>#N/A</v>
      </c>
    </row>
    <row r="1345" spans="1:8" ht="15.6" x14ac:dyDescent="0.25">
      <c r="A1345" s="5" t="s">
        <v>2848</v>
      </c>
      <c r="D1345" s="5" t="s">
        <v>2848</v>
      </c>
      <c r="E1345" t="e">
        <v>#N/A</v>
      </c>
      <c r="F1345" t="s">
        <v>5706</v>
      </c>
      <c r="G1345" t="s">
        <v>2</v>
      </c>
      <c r="H1345" t="s">
        <v>2</v>
      </c>
    </row>
    <row r="1346" spans="1:8" ht="15.6" x14ac:dyDescent="0.25">
      <c r="A1346" s="5" t="s">
        <v>70</v>
      </c>
      <c r="B1346" t="s">
        <v>4592</v>
      </c>
      <c r="D1346" s="5" t="s">
        <v>2850</v>
      </c>
      <c r="E1346" t="e">
        <v>#N/A</v>
      </c>
      <c r="F1346" t="e">
        <v>#N/A</v>
      </c>
      <c r="G1346" t="e">
        <v>#N/A</v>
      </c>
      <c r="H1346" t="s">
        <v>2</v>
      </c>
    </row>
    <row r="1347" spans="1:8" ht="15.6" x14ac:dyDescent="0.25">
      <c r="A1347" s="5" t="s">
        <v>3784</v>
      </c>
      <c r="B1347" t="s">
        <v>4634</v>
      </c>
      <c r="C1347" t="s">
        <v>4872</v>
      </c>
      <c r="D1347" s="5" t="s">
        <v>2852</v>
      </c>
      <c r="E1347" t="e">
        <v>#N/A</v>
      </c>
      <c r="F1347" t="e">
        <v>#N/A</v>
      </c>
      <c r="G1347" t="e">
        <v>#N/A</v>
      </c>
      <c r="H1347" t="e">
        <v>#N/A</v>
      </c>
    </row>
    <row r="1348" spans="1:8" ht="15.6" x14ac:dyDescent="0.25">
      <c r="A1348" s="5" t="s">
        <v>4593</v>
      </c>
      <c r="B1348" t="s">
        <v>3282</v>
      </c>
      <c r="D1348" s="5" t="s">
        <v>2854</v>
      </c>
      <c r="E1348" t="e">
        <v>#N/A</v>
      </c>
      <c r="F1348" t="e">
        <v>#N/A</v>
      </c>
      <c r="G1348" t="s">
        <v>2</v>
      </c>
      <c r="H1348" t="s">
        <v>2</v>
      </c>
    </row>
    <row r="1349" spans="1:8" ht="15.6" x14ac:dyDescent="0.25">
      <c r="A1349" s="5" t="s">
        <v>4329</v>
      </c>
      <c r="B1349" t="s">
        <v>3613</v>
      </c>
      <c r="D1349" s="5" t="s">
        <v>1986</v>
      </c>
      <c r="E1349" t="e">
        <v>#N/A</v>
      </c>
      <c r="F1349" t="e">
        <v>#N/A</v>
      </c>
      <c r="G1349" t="s">
        <v>5684</v>
      </c>
      <c r="H1349" t="s">
        <v>2</v>
      </c>
    </row>
    <row r="1350" spans="1:8" ht="15.6" x14ac:dyDescent="0.25">
      <c r="A1350" s="5" t="s">
        <v>3933</v>
      </c>
      <c r="B1350" t="s">
        <v>4873</v>
      </c>
      <c r="C1350" t="s">
        <v>3615</v>
      </c>
      <c r="D1350" s="5" t="s">
        <v>2858</v>
      </c>
      <c r="E1350" t="e">
        <v>#N/A</v>
      </c>
      <c r="F1350" t="e">
        <v>#N/A</v>
      </c>
      <c r="G1350" t="e">
        <v>#N/A</v>
      </c>
      <c r="H1350" t="e">
        <v>#N/A</v>
      </c>
    </row>
    <row r="1351" spans="1:8" ht="15.6" x14ac:dyDescent="0.25">
      <c r="A1351" s="5" t="s">
        <v>4031</v>
      </c>
      <c r="B1351" t="s">
        <v>4032</v>
      </c>
      <c r="D1351" s="5" t="s">
        <v>1004</v>
      </c>
      <c r="E1351" t="e">
        <v>#N/A</v>
      </c>
      <c r="F1351" t="e">
        <v>#N/A</v>
      </c>
      <c r="G1351" t="s">
        <v>5715</v>
      </c>
      <c r="H1351" t="s">
        <v>2</v>
      </c>
    </row>
    <row r="1352" spans="1:8" ht="15.6" x14ac:dyDescent="0.25">
      <c r="A1352" s="5" t="s">
        <v>4594</v>
      </c>
      <c r="B1352" t="s">
        <v>3282</v>
      </c>
      <c r="D1352" s="5" t="s">
        <v>2861</v>
      </c>
      <c r="E1352" t="e">
        <v>#N/A</v>
      </c>
      <c r="F1352" t="e">
        <v>#N/A</v>
      </c>
      <c r="G1352" t="s">
        <v>2</v>
      </c>
      <c r="H1352" t="s">
        <v>2</v>
      </c>
    </row>
    <row r="1353" spans="1:8" ht="15.6" x14ac:dyDescent="0.25">
      <c r="A1353" s="5" t="s">
        <v>4595</v>
      </c>
      <c r="B1353" t="s">
        <v>4874</v>
      </c>
      <c r="C1353" t="s">
        <v>3615</v>
      </c>
      <c r="D1353" s="5" t="s">
        <v>2863</v>
      </c>
      <c r="E1353" t="e">
        <v>#N/A</v>
      </c>
      <c r="F1353" t="e">
        <v>#N/A</v>
      </c>
      <c r="G1353" t="e">
        <v>#N/A</v>
      </c>
      <c r="H1353" t="e">
        <v>#N/A</v>
      </c>
    </row>
    <row r="1354" spans="1:8" ht="15.6" x14ac:dyDescent="0.25">
      <c r="A1354" s="5" t="s">
        <v>2865</v>
      </c>
      <c r="D1354" s="5" t="s">
        <v>2865</v>
      </c>
      <c r="E1354" t="e">
        <v>#N/A</v>
      </c>
      <c r="F1354" t="e">
        <v>#N/A</v>
      </c>
      <c r="G1354" t="s">
        <v>2</v>
      </c>
      <c r="H1354" t="s">
        <v>2</v>
      </c>
    </row>
    <row r="1355" spans="1:8" ht="15.6" x14ac:dyDescent="0.25">
      <c r="A1355" s="5" t="s">
        <v>70</v>
      </c>
      <c r="B1355" t="s">
        <v>4875</v>
      </c>
      <c r="C1355" t="s">
        <v>3386</v>
      </c>
      <c r="D1355" s="5" t="s">
        <v>2867</v>
      </c>
      <c r="E1355" t="e">
        <v>#N/A</v>
      </c>
      <c r="F1355" t="e">
        <v>#N/A</v>
      </c>
      <c r="G1355" t="e">
        <v>#N/A</v>
      </c>
      <c r="H1355" t="e">
        <v>#N/A</v>
      </c>
    </row>
    <row r="1356" spans="1:8" ht="15.6" x14ac:dyDescent="0.25">
      <c r="A1356" s="5" t="s">
        <v>1185</v>
      </c>
      <c r="B1356" t="s">
        <v>3397</v>
      </c>
      <c r="D1356" s="5" t="s">
        <v>2869</v>
      </c>
      <c r="E1356" t="e">
        <v>#N/A</v>
      </c>
      <c r="F1356" t="e">
        <v>#N/A</v>
      </c>
      <c r="G1356" t="e">
        <v>#N/A</v>
      </c>
      <c r="H1356" t="s">
        <v>2</v>
      </c>
    </row>
    <row r="1357" spans="1:8" ht="15.6" x14ac:dyDescent="0.25">
      <c r="A1357" s="5" t="s">
        <v>3814</v>
      </c>
      <c r="B1357" t="s">
        <v>4876</v>
      </c>
      <c r="C1357" t="s">
        <v>3585</v>
      </c>
      <c r="D1357" s="5" t="s">
        <v>2871</v>
      </c>
      <c r="E1357" t="e">
        <v>#N/A</v>
      </c>
      <c r="F1357" t="e">
        <v>#N/A</v>
      </c>
      <c r="G1357" t="e">
        <v>#N/A</v>
      </c>
      <c r="H1357" t="e">
        <v>#N/A</v>
      </c>
    </row>
    <row r="1358" spans="1:8" ht="15.6" x14ac:dyDescent="0.25">
      <c r="A1358" s="5" t="s">
        <v>4596</v>
      </c>
      <c r="B1358" t="s">
        <v>3282</v>
      </c>
      <c r="D1358" s="5" t="s">
        <v>2873</v>
      </c>
      <c r="E1358" t="e">
        <v>#N/A</v>
      </c>
      <c r="F1358" t="e">
        <v>#N/A</v>
      </c>
      <c r="G1358" t="s">
        <v>2</v>
      </c>
      <c r="H1358" t="s">
        <v>2</v>
      </c>
    </row>
    <row r="1359" spans="1:8" ht="15.6" x14ac:dyDescent="0.25">
      <c r="A1359" s="5" t="s">
        <v>2875</v>
      </c>
      <c r="D1359" s="5" t="s">
        <v>2875</v>
      </c>
      <c r="E1359" t="e">
        <v>#N/A</v>
      </c>
      <c r="F1359" t="e">
        <v>#N/A</v>
      </c>
      <c r="G1359" t="s">
        <v>2</v>
      </c>
      <c r="H1359" t="s">
        <v>2</v>
      </c>
    </row>
    <row r="1360" spans="1:8" ht="15.6" x14ac:dyDescent="0.25">
      <c r="A1360" s="5" t="s">
        <v>4597</v>
      </c>
      <c r="B1360" t="s">
        <v>3282</v>
      </c>
      <c r="D1360" s="5" t="s">
        <v>2877</v>
      </c>
      <c r="E1360" t="e">
        <v>#N/A</v>
      </c>
      <c r="F1360" t="e">
        <v>#N/A</v>
      </c>
      <c r="G1360" t="s">
        <v>2</v>
      </c>
      <c r="H1360" t="s">
        <v>2</v>
      </c>
    </row>
    <row r="1361" spans="1:8" ht="15.6" x14ac:dyDescent="0.25">
      <c r="A1361" s="5" t="s">
        <v>2879</v>
      </c>
      <c r="D1361" s="5" t="s">
        <v>2879</v>
      </c>
      <c r="E1361" t="e">
        <v>#N/A</v>
      </c>
      <c r="F1361" t="e">
        <v>#N/A</v>
      </c>
      <c r="G1361" t="s">
        <v>2</v>
      </c>
      <c r="H1361" t="s">
        <v>2</v>
      </c>
    </row>
    <row r="1362" spans="1:8" ht="15.6" x14ac:dyDescent="0.25">
      <c r="A1362" s="5"/>
      <c r="D1362" s="5" t="s">
        <v>2881</v>
      </c>
      <c r="E1362" t="e">
        <v>#N/A</v>
      </c>
      <c r="F1362" t="s">
        <v>2</v>
      </c>
      <c r="G1362" t="s">
        <v>2</v>
      </c>
      <c r="H1362" t="s">
        <v>2</v>
      </c>
    </row>
    <row r="1363" spans="1:8" ht="15.6" x14ac:dyDescent="0.25">
      <c r="A1363" s="5" t="s">
        <v>2883</v>
      </c>
      <c r="D1363" s="5" t="s">
        <v>2883</v>
      </c>
      <c r="E1363" t="e">
        <v>#N/A</v>
      </c>
      <c r="F1363" t="e">
        <v>#N/A</v>
      </c>
      <c r="G1363" t="s">
        <v>2</v>
      </c>
      <c r="H1363" t="s">
        <v>2</v>
      </c>
    </row>
    <row r="1364" spans="1:8" ht="15.6" x14ac:dyDescent="0.25">
      <c r="A1364" s="5" t="s">
        <v>4598</v>
      </c>
      <c r="B1364" t="s">
        <v>3282</v>
      </c>
      <c r="D1364" s="5" t="s">
        <v>2885</v>
      </c>
      <c r="E1364" t="e">
        <v>#N/A</v>
      </c>
      <c r="F1364" t="e">
        <v>#N/A</v>
      </c>
      <c r="G1364" t="s">
        <v>2</v>
      </c>
      <c r="H1364" t="s">
        <v>2</v>
      </c>
    </row>
    <row r="1365" spans="1:8" ht="15.6" x14ac:dyDescent="0.25">
      <c r="A1365" s="5" t="s">
        <v>2887</v>
      </c>
      <c r="D1365" s="5" t="s">
        <v>2887</v>
      </c>
      <c r="E1365" t="e">
        <v>#N/A</v>
      </c>
      <c r="F1365" t="e">
        <v>#N/A</v>
      </c>
      <c r="G1365" t="s">
        <v>2</v>
      </c>
      <c r="H1365" t="s">
        <v>2</v>
      </c>
    </row>
    <row r="1366" spans="1:8" ht="15.6" x14ac:dyDescent="0.25">
      <c r="A1366" s="5" t="s">
        <v>2889</v>
      </c>
      <c r="D1366" s="5" t="s">
        <v>2889</v>
      </c>
      <c r="E1366" t="e">
        <v>#N/A</v>
      </c>
      <c r="F1366" t="e">
        <v>#N/A</v>
      </c>
      <c r="G1366" t="s">
        <v>2</v>
      </c>
      <c r="H1366" t="s">
        <v>2</v>
      </c>
    </row>
    <row r="1367" spans="1:8" ht="15.6" x14ac:dyDescent="0.25">
      <c r="A1367" s="5" t="s">
        <v>4261</v>
      </c>
      <c r="B1367" t="s">
        <v>4599</v>
      </c>
      <c r="D1367" s="5" t="s">
        <v>2891</v>
      </c>
      <c r="E1367" t="e">
        <v>#N/A</v>
      </c>
      <c r="F1367" t="e">
        <v>#N/A</v>
      </c>
      <c r="G1367" t="e">
        <v>#N/A</v>
      </c>
      <c r="H1367" t="s">
        <v>2</v>
      </c>
    </row>
    <row r="1368" spans="1:8" ht="15.6" x14ac:dyDescent="0.25">
      <c r="A1368" s="5" t="s">
        <v>2893</v>
      </c>
      <c r="D1368" s="5" t="s">
        <v>2893</v>
      </c>
      <c r="E1368" t="e">
        <v>#N/A</v>
      </c>
      <c r="F1368" t="e">
        <v>#N/A</v>
      </c>
      <c r="G1368" t="s">
        <v>2</v>
      </c>
      <c r="H1368" t="s">
        <v>2</v>
      </c>
    </row>
    <row r="1369" spans="1:8" ht="15.6" x14ac:dyDescent="0.25">
      <c r="A1369" s="5" t="s">
        <v>2856</v>
      </c>
      <c r="B1369" t="s">
        <v>4877</v>
      </c>
      <c r="C1369" t="s">
        <v>3585</v>
      </c>
      <c r="D1369" s="5" t="s">
        <v>2895</v>
      </c>
      <c r="E1369" t="e">
        <v>#N/A</v>
      </c>
      <c r="F1369" t="s">
        <v>5681</v>
      </c>
      <c r="G1369" t="e">
        <v>#N/A</v>
      </c>
      <c r="H1369" t="e">
        <v>#N/A</v>
      </c>
    </row>
    <row r="1370" spans="1:8" ht="15.6" x14ac:dyDescent="0.25">
      <c r="A1370" s="5" t="s">
        <v>2897</v>
      </c>
      <c r="D1370" s="5" t="s">
        <v>2897</v>
      </c>
      <c r="E1370" t="e">
        <v>#N/A</v>
      </c>
      <c r="F1370" t="e">
        <v>#N/A</v>
      </c>
      <c r="G1370" t="s">
        <v>2</v>
      </c>
      <c r="H1370" t="s">
        <v>2</v>
      </c>
    </row>
    <row r="1371" spans="1:8" ht="15.6" x14ac:dyDescent="0.25">
      <c r="A1371" s="5" t="s">
        <v>4600</v>
      </c>
      <c r="B1371" t="s">
        <v>3282</v>
      </c>
      <c r="D1371" s="5" t="s">
        <v>2899</v>
      </c>
      <c r="E1371" t="e">
        <v>#N/A</v>
      </c>
      <c r="F1371" t="e">
        <v>#N/A</v>
      </c>
      <c r="G1371" t="s">
        <v>2</v>
      </c>
      <c r="H1371" t="s">
        <v>2</v>
      </c>
    </row>
    <row r="1372" spans="1:8" ht="15.6" x14ac:dyDescent="0.25">
      <c r="A1372" s="5" t="s">
        <v>4601</v>
      </c>
      <c r="B1372" t="s">
        <v>4602</v>
      </c>
      <c r="D1372" s="5" t="s">
        <v>2901</v>
      </c>
      <c r="E1372" t="e">
        <v>#N/A</v>
      </c>
      <c r="F1372" t="e">
        <v>#N/A</v>
      </c>
      <c r="G1372" t="e">
        <v>#N/A</v>
      </c>
      <c r="H1372" t="s">
        <v>2</v>
      </c>
    </row>
    <row r="1373" spans="1:8" ht="15.6" x14ac:dyDescent="0.25">
      <c r="A1373" s="5" t="s">
        <v>2856</v>
      </c>
      <c r="B1373" t="s">
        <v>4878</v>
      </c>
      <c r="C1373" t="s">
        <v>3651</v>
      </c>
      <c r="D1373" s="5" t="s">
        <v>2903</v>
      </c>
      <c r="E1373" t="e">
        <v>#N/A</v>
      </c>
      <c r="F1373" t="s">
        <v>5681</v>
      </c>
      <c r="G1373" t="e">
        <v>#N/A</v>
      </c>
      <c r="H1373" t="e">
        <v>#N/A</v>
      </c>
    </row>
    <row r="1374" spans="1:8" ht="15.6" x14ac:dyDescent="0.25">
      <c r="A1374" s="5" t="s">
        <v>4603</v>
      </c>
      <c r="B1374" t="s">
        <v>4604</v>
      </c>
      <c r="D1374" s="5" t="s">
        <v>2906</v>
      </c>
      <c r="E1374" t="e">
        <v>#N/A</v>
      </c>
      <c r="F1374" t="e">
        <v>#N/A</v>
      </c>
      <c r="G1374" t="s">
        <v>3278</v>
      </c>
      <c r="H1374" t="s">
        <v>2</v>
      </c>
    </row>
    <row r="1375" spans="1:8" ht="15.6" x14ac:dyDescent="0.25">
      <c r="A1375" s="5" t="s">
        <v>2908</v>
      </c>
      <c r="D1375" s="5" t="s">
        <v>2908</v>
      </c>
      <c r="E1375" t="e">
        <v>#N/A</v>
      </c>
      <c r="F1375" t="e">
        <v>#N/A</v>
      </c>
      <c r="G1375" t="s">
        <v>2</v>
      </c>
      <c r="H1375" t="s">
        <v>2</v>
      </c>
    </row>
    <row r="1376" spans="1:8" ht="15.6" x14ac:dyDescent="0.25">
      <c r="A1376" s="5" t="s">
        <v>2910</v>
      </c>
      <c r="D1376" s="5" t="s">
        <v>2910</v>
      </c>
      <c r="E1376" t="e">
        <v>#N/A</v>
      </c>
      <c r="F1376" t="e">
        <v>#N/A</v>
      </c>
      <c r="G1376" t="s">
        <v>2</v>
      </c>
      <c r="H1376" t="s">
        <v>2</v>
      </c>
    </row>
    <row r="1377" spans="1:8" ht="15.6" x14ac:dyDescent="0.25">
      <c r="A1377" s="5" t="s">
        <v>4605</v>
      </c>
      <c r="B1377" t="s">
        <v>3282</v>
      </c>
      <c r="D1377" s="5" t="s">
        <v>2912</v>
      </c>
      <c r="E1377" t="e">
        <v>#N/A</v>
      </c>
      <c r="F1377" t="e">
        <v>#N/A</v>
      </c>
      <c r="G1377" t="s">
        <v>2</v>
      </c>
      <c r="H1377" t="s">
        <v>2</v>
      </c>
    </row>
    <row r="1378" spans="1:8" ht="15.6" x14ac:dyDescent="0.25">
      <c r="A1378" s="5" t="s">
        <v>2914</v>
      </c>
      <c r="D1378" s="5" t="s">
        <v>2914</v>
      </c>
      <c r="E1378" t="e">
        <v>#N/A</v>
      </c>
      <c r="F1378" t="e">
        <v>#N/A</v>
      </c>
      <c r="G1378" t="s">
        <v>2</v>
      </c>
      <c r="H1378" t="s">
        <v>2</v>
      </c>
    </row>
    <row r="1379" spans="1:8" ht="15.6" x14ac:dyDescent="0.25">
      <c r="A1379" s="5" t="s">
        <v>2856</v>
      </c>
      <c r="B1379" t="s">
        <v>4767</v>
      </c>
      <c r="C1379" t="s">
        <v>4879</v>
      </c>
      <c r="D1379" s="5" t="s">
        <v>2916</v>
      </c>
      <c r="E1379" t="e">
        <v>#N/A</v>
      </c>
      <c r="F1379" t="s">
        <v>5681</v>
      </c>
      <c r="G1379" t="e">
        <v>#N/A</v>
      </c>
      <c r="H1379" t="e">
        <v>#N/A</v>
      </c>
    </row>
    <row r="1380" spans="1:8" ht="15.6" x14ac:dyDescent="0.25">
      <c r="A1380" s="5" t="s">
        <v>3784</v>
      </c>
      <c r="B1380" t="s">
        <v>4634</v>
      </c>
      <c r="C1380" t="s">
        <v>4880</v>
      </c>
      <c r="D1380" s="5" t="s">
        <v>2918</v>
      </c>
      <c r="E1380" t="e">
        <v>#N/A</v>
      </c>
      <c r="F1380" t="e">
        <v>#N/A</v>
      </c>
      <c r="G1380" t="e">
        <v>#N/A</v>
      </c>
      <c r="H1380" t="e">
        <v>#N/A</v>
      </c>
    </row>
    <row r="1381" spans="1:8" ht="15.6" x14ac:dyDescent="0.25">
      <c r="A1381" s="5" t="s">
        <v>2920</v>
      </c>
      <c r="D1381" s="5" t="s">
        <v>2920</v>
      </c>
      <c r="E1381" t="e">
        <v>#N/A</v>
      </c>
      <c r="F1381" t="e">
        <v>#N/A</v>
      </c>
      <c r="G1381" t="s">
        <v>2</v>
      </c>
      <c r="H1381" t="s">
        <v>2</v>
      </c>
    </row>
    <row r="1382" spans="1:8" ht="15.6" x14ac:dyDescent="0.25">
      <c r="A1382" s="5" t="s">
        <v>2923</v>
      </c>
      <c r="D1382" s="5" t="s">
        <v>2923</v>
      </c>
      <c r="E1382" t="e">
        <v>#N/A</v>
      </c>
      <c r="F1382" t="e">
        <v>#N/A</v>
      </c>
      <c r="G1382" t="s">
        <v>2</v>
      </c>
      <c r="H1382" t="s">
        <v>2</v>
      </c>
    </row>
    <row r="1383" spans="1:8" ht="15.6" x14ac:dyDescent="0.25">
      <c r="A1383" s="5" t="s">
        <v>4606</v>
      </c>
      <c r="B1383" t="s">
        <v>4607</v>
      </c>
      <c r="D1383" s="5" t="s">
        <v>2925</v>
      </c>
      <c r="E1383" t="e">
        <v>#N/A</v>
      </c>
      <c r="F1383" t="e">
        <v>#N/A</v>
      </c>
      <c r="G1383" t="e">
        <v>#N/A</v>
      </c>
      <c r="H1383" t="s">
        <v>2</v>
      </c>
    </row>
    <row r="1384" spans="1:8" ht="15.6" x14ac:dyDescent="0.25">
      <c r="A1384" s="5" t="s">
        <v>2927</v>
      </c>
      <c r="D1384" s="5" t="s">
        <v>2927</v>
      </c>
      <c r="E1384" t="e">
        <v>#N/A</v>
      </c>
      <c r="F1384" t="e">
        <v>#N/A</v>
      </c>
      <c r="G1384" t="s">
        <v>2</v>
      </c>
      <c r="H1384" t="s">
        <v>2</v>
      </c>
    </row>
    <row r="1385" spans="1:8" ht="15.6" x14ac:dyDescent="0.25">
      <c r="A1385" s="5" t="s">
        <v>2929</v>
      </c>
      <c r="D1385" s="5" t="s">
        <v>2929</v>
      </c>
      <c r="E1385" t="e">
        <v>#N/A</v>
      </c>
      <c r="F1385" t="e">
        <v>#N/A</v>
      </c>
      <c r="G1385" t="s">
        <v>2</v>
      </c>
      <c r="H1385" t="s">
        <v>2</v>
      </c>
    </row>
    <row r="1386" spans="1:8" ht="15.6" x14ac:dyDescent="0.25">
      <c r="A1386" s="5" t="s">
        <v>4608</v>
      </c>
      <c r="B1386" t="s">
        <v>3282</v>
      </c>
      <c r="D1386" s="5" t="s">
        <v>2931</v>
      </c>
      <c r="E1386" t="e">
        <v>#N/A</v>
      </c>
      <c r="F1386" t="e">
        <v>#N/A</v>
      </c>
      <c r="G1386" t="s">
        <v>2</v>
      </c>
      <c r="H1386" t="s">
        <v>2</v>
      </c>
    </row>
    <row r="1387" spans="1:8" ht="15.6" x14ac:dyDescent="0.25">
      <c r="A1387" s="5" t="s">
        <v>4609</v>
      </c>
      <c r="B1387" t="s">
        <v>4602</v>
      </c>
      <c r="D1387" s="5" t="s">
        <v>2933</v>
      </c>
      <c r="E1387" t="e">
        <v>#N/A</v>
      </c>
      <c r="F1387" t="e">
        <v>#N/A</v>
      </c>
      <c r="G1387" t="e">
        <v>#N/A</v>
      </c>
      <c r="H1387" t="s">
        <v>2</v>
      </c>
    </row>
    <row r="1388" spans="1:8" ht="15.6" x14ac:dyDescent="0.25">
      <c r="A1388" s="5" t="s">
        <v>4610</v>
      </c>
      <c r="B1388" t="s">
        <v>3282</v>
      </c>
      <c r="D1388" s="5" t="s">
        <v>2935</v>
      </c>
      <c r="E1388" t="e">
        <v>#N/A</v>
      </c>
      <c r="F1388" t="e">
        <v>#N/A</v>
      </c>
      <c r="G1388" t="s">
        <v>2</v>
      </c>
      <c r="H1388" t="s">
        <v>2</v>
      </c>
    </row>
    <row r="1389" spans="1:8" ht="15.6" x14ac:dyDescent="0.25">
      <c r="A1389" s="5" t="s">
        <v>4347</v>
      </c>
      <c r="B1389" t="s">
        <v>4881</v>
      </c>
      <c r="C1389" t="s">
        <v>3585</v>
      </c>
      <c r="D1389" s="5" t="s">
        <v>2937</v>
      </c>
      <c r="E1389" t="e">
        <v>#N/A</v>
      </c>
      <c r="F1389" t="e">
        <v>#N/A</v>
      </c>
      <c r="G1389" t="e">
        <v>#N/A</v>
      </c>
      <c r="H1389" t="e">
        <v>#N/A</v>
      </c>
    </row>
    <row r="1390" spans="1:8" ht="15.6" x14ac:dyDescent="0.25">
      <c r="A1390" s="5" t="s">
        <v>4611</v>
      </c>
      <c r="B1390" t="s">
        <v>4882</v>
      </c>
      <c r="C1390" t="s">
        <v>3615</v>
      </c>
      <c r="D1390" s="5" t="s">
        <v>2939</v>
      </c>
      <c r="E1390" t="e">
        <v>#N/A</v>
      </c>
      <c r="F1390" t="e">
        <v>#N/A</v>
      </c>
      <c r="G1390" t="e">
        <v>#N/A</v>
      </c>
      <c r="H1390" t="e">
        <v>#N/A</v>
      </c>
    </row>
    <row r="1391" spans="1:8" ht="15.6" x14ac:dyDescent="0.25">
      <c r="A1391" s="5" t="s">
        <v>2856</v>
      </c>
      <c r="B1391" t="s">
        <v>4883</v>
      </c>
      <c r="C1391" t="s">
        <v>3615</v>
      </c>
      <c r="D1391" s="5" t="s">
        <v>2941</v>
      </c>
      <c r="E1391" t="e">
        <v>#N/A</v>
      </c>
      <c r="F1391" t="s">
        <v>5681</v>
      </c>
      <c r="G1391" t="e">
        <v>#N/A</v>
      </c>
      <c r="H1391" t="e">
        <v>#N/A</v>
      </c>
    </row>
    <row r="1392" spans="1:8" ht="15.6" x14ac:dyDescent="0.25">
      <c r="A1392" s="5" t="s">
        <v>4612</v>
      </c>
      <c r="B1392" t="s">
        <v>650</v>
      </c>
      <c r="D1392" s="5" t="s">
        <v>2943</v>
      </c>
      <c r="E1392" t="e">
        <v>#N/A</v>
      </c>
      <c r="F1392" t="e">
        <v>#N/A</v>
      </c>
      <c r="G1392" t="s">
        <v>5686</v>
      </c>
      <c r="H1392" t="s">
        <v>2</v>
      </c>
    </row>
    <row r="1393" spans="1:8" ht="15.6" x14ac:dyDescent="0.25">
      <c r="A1393" s="5" t="s">
        <v>2945</v>
      </c>
      <c r="D1393" s="5" t="s">
        <v>2945</v>
      </c>
      <c r="E1393" t="e">
        <v>#N/A</v>
      </c>
      <c r="F1393" t="e">
        <v>#N/A</v>
      </c>
      <c r="G1393" t="s">
        <v>2</v>
      </c>
      <c r="H1393" t="s">
        <v>2</v>
      </c>
    </row>
    <row r="1394" spans="1:8" ht="15.6" x14ac:dyDescent="0.25">
      <c r="A1394" s="5" t="s">
        <v>4613</v>
      </c>
      <c r="B1394" t="s">
        <v>3287</v>
      </c>
      <c r="D1394" s="5" t="s">
        <v>2947</v>
      </c>
      <c r="E1394" t="e">
        <v>#N/A</v>
      </c>
      <c r="F1394" t="e">
        <v>#N/A</v>
      </c>
      <c r="G1394" t="e">
        <v>#N/A</v>
      </c>
      <c r="H1394" t="s">
        <v>2</v>
      </c>
    </row>
    <row r="1395" spans="1:8" ht="15.6" x14ac:dyDescent="0.25">
      <c r="A1395" s="5" t="s">
        <v>2950</v>
      </c>
      <c r="D1395" s="5" t="s">
        <v>2950</v>
      </c>
      <c r="E1395" t="e">
        <v>#N/A</v>
      </c>
      <c r="F1395" t="e">
        <v>#N/A</v>
      </c>
      <c r="G1395" t="s">
        <v>2</v>
      </c>
      <c r="H1395" t="s">
        <v>2</v>
      </c>
    </row>
    <row r="1396" spans="1:8" ht="15.6" x14ac:dyDescent="0.25">
      <c r="A1396" s="5" t="s">
        <v>2952</v>
      </c>
      <c r="D1396" s="5" t="s">
        <v>2952</v>
      </c>
      <c r="E1396" t="e">
        <v>#N/A</v>
      </c>
      <c r="F1396" t="e">
        <v>#N/A</v>
      </c>
      <c r="G1396" t="s">
        <v>2</v>
      </c>
      <c r="H1396" t="s">
        <v>2</v>
      </c>
    </row>
    <row r="1397" spans="1:8" ht="15.6" x14ac:dyDescent="0.25">
      <c r="A1397" s="5" t="s">
        <v>4067</v>
      </c>
      <c r="B1397" t="s">
        <v>4884</v>
      </c>
      <c r="C1397" t="s">
        <v>4885</v>
      </c>
      <c r="D1397" s="5" t="s">
        <v>2954</v>
      </c>
      <c r="E1397" t="e">
        <v>#N/A</v>
      </c>
      <c r="F1397" t="e">
        <v>#N/A</v>
      </c>
      <c r="G1397" t="e">
        <v>#N/A</v>
      </c>
      <c r="H1397" t="e">
        <v>#N/A</v>
      </c>
    </row>
    <row r="1398" spans="1:8" ht="15.6" x14ac:dyDescent="0.25">
      <c r="A1398" s="5" t="s">
        <v>4614</v>
      </c>
      <c r="B1398" t="s">
        <v>4615</v>
      </c>
      <c r="D1398" s="5" t="s">
        <v>2956</v>
      </c>
      <c r="E1398" t="e">
        <v>#N/A</v>
      </c>
      <c r="F1398" t="e">
        <v>#N/A</v>
      </c>
      <c r="G1398" t="e">
        <v>#N/A</v>
      </c>
      <c r="H1398" t="s">
        <v>2</v>
      </c>
    </row>
    <row r="1399" spans="1:8" ht="15.6" x14ac:dyDescent="0.25">
      <c r="A1399" s="5" t="s">
        <v>2958</v>
      </c>
      <c r="D1399" s="5" t="s">
        <v>2958</v>
      </c>
      <c r="E1399" t="e">
        <v>#N/A</v>
      </c>
      <c r="F1399" t="e">
        <v>#N/A</v>
      </c>
      <c r="G1399" t="s">
        <v>2</v>
      </c>
      <c r="H1399" t="s">
        <v>2</v>
      </c>
    </row>
    <row r="1400" spans="1:8" ht="15.6" x14ac:dyDescent="0.25">
      <c r="A1400" s="5" t="s">
        <v>3791</v>
      </c>
      <c r="B1400" t="s">
        <v>4886</v>
      </c>
      <c r="C1400" t="s">
        <v>4711</v>
      </c>
      <c r="D1400" s="5" t="s">
        <v>2960</v>
      </c>
      <c r="E1400" t="e">
        <v>#N/A</v>
      </c>
      <c r="F1400" t="e">
        <v>#N/A</v>
      </c>
      <c r="G1400" t="e">
        <v>#N/A</v>
      </c>
      <c r="H1400" t="s">
        <v>5684</v>
      </c>
    </row>
    <row r="1401" spans="1:8" ht="15.6" x14ac:dyDescent="0.25">
      <c r="A1401" s="5" t="s">
        <v>70</v>
      </c>
      <c r="B1401" t="s">
        <v>4887</v>
      </c>
      <c r="C1401" t="s">
        <v>3282</v>
      </c>
      <c r="D1401" s="5" t="s">
        <v>2962</v>
      </c>
      <c r="E1401" t="e">
        <v>#N/A</v>
      </c>
      <c r="F1401" t="e">
        <v>#N/A</v>
      </c>
      <c r="G1401" t="e">
        <v>#N/A</v>
      </c>
      <c r="H1401" t="s">
        <v>2</v>
      </c>
    </row>
    <row r="1402" spans="1:8" ht="15.6" x14ac:dyDescent="0.25">
      <c r="A1402" s="5" t="s">
        <v>2964</v>
      </c>
      <c r="D1402" s="5" t="s">
        <v>2964</v>
      </c>
      <c r="E1402" t="e">
        <v>#N/A</v>
      </c>
      <c r="F1402" t="e">
        <v>#N/A</v>
      </c>
      <c r="G1402" t="s">
        <v>2</v>
      </c>
      <c r="H1402" t="s">
        <v>2</v>
      </c>
    </row>
  </sheetData>
  <autoFilter ref="A1:I1402" xr:uid="{7E3468C0-DA3E-4599-A673-6D9CEB3B9877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A1EB-8DC4-4789-BDCD-3FE5FB41ECCB}">
  <dimension ref="A1:G922"/>
  <sheetViews>
    <sheetView workbookViewId="0">
      <selection activeCell="C8" sqref="C8"/>
    </sheetView>
  </sheetViews>
  <sheetFormatPr defaultRowHeight="14.4" x14ac:dyDescent="0.25"/>
  <cols>
    <col min="1" max="1" width="20.21875" bestFit="1" customWidth="1"/>
    <col min="2" max="2" width="37.33203125" bestFit="1" customWidth="1"/>
    <col min="3" max="3" width="42.44140625" bestFit="1" customWidth="1"/>
    <col min="5" max="5" width="42.44140625" bestFit="1" customWidth="1"/>
    <col min="6" max="6" width="16.33203125" customWidth="1"/>
  </cols>
  <sheetData>
    <row r="1" spans="1:7" ht="15.6" x14ac:dyDescent="0.25">
      <c r="A1" s="8" t="s">
        <v>1</v>
      </c>
      <c r="B1" s="8" t="s">
        <v>2</v>
      </c>
      <c r="C1" s="24" t="s">
        <v>2</v>
      </c>
    </row>
    <row r="2" spans="1:7" ht="15.6" x14ac:dyDescent="0.25">
      <c r="A2" s="5" t="s">
        <v>6</v>
      </c>
      <c r="B2" s="5" t="s">
        <v>7</v>
      </c>
      <c r="C2" t="s">
        <v>4889</v>
      </c>
      <c r="E2" t="s">
        <v>4889</v>
      </c>
      <c r="F2" t="s">
        <v>3281</v>
      </c>
      <c r="G2" t="e">
        <v>#N/A</v>
      </c>
    </row>
    <row r="3" spans="1:7" ht="15.6" x14ac:dyDescent="0.25">
      <c r="A3" s="5" t="s">
        <v>6</v>
      </c>
      <c r="B3" s="5" t="s">
        <v>15</v>
      </c>
      <c r="C3" t="s">
        <v>4890</v>
      </c>
      <c r="E3" t="s">
        <v>4890</v>
      </c>
      <c r="F3" t="s">
        <v>5754</v>
      </c>
      <c r="G3" t="e">
        <v>#N/A</v>
      </c>
    </row>
    <row r="4" spans="1:7" ht="15.6" x14ac:dyDescent="0.25">
      <c r="A4" s="5" t="s">
        <v>6</v>
      </c>
      <c r="B4" s="5" t="s">
        <v>20</v>
      </c>
      <c r="C4" t="s">
        <v>4891</v>
      </c>
      <c r="E4" t="s">
        <v>4891</v>
      </c>
      <c r="F4" t="s">
        <v>5755</v>
      </c>
      <c r="G4" t="e">
        <v>#N/A</v>
      </c>
    </row>
    <row r="5" spans="1:7" ht="15.6" x14ac:dyDescent="0.25">
      <c r="A5" s="5" t="s">
        <v>29</v>
      </c>
      <c r="B5" s="5" t="s">
        <v>30</v>
      </c>
      <c r="C5" t="s">
        <v>4892</v>
      </c>
      <c r="E5" t="s">
        <v>4892</v>
      </c>
      <c r="F5" t="s">
        <v>3582</v>
      </c>
      <c r="G5" t="e">
        <v>#N/A</v>
      </c>
    </row>
    <row r="6" spans="1:7" ht="15.6" x14ac:dyDescent="0.25">
      <c r="A6" s="5" t="s">
        <v>32</v>
      </c>
      <c r="B6" s="5" t="s">
        <v>33</v>
      </c>
      <c r="C6" t="s">
        <v>4893</v>
      </c>
      <c r="E6" t="s">
        <v>4893</v>
      </c>
      <c r="F6" t="s">
        <v>3474</v>
      </c>
      <c r="G6" t="e">
        <v>#N/A</v>
      </c>
    </row>
    <row r="7" spans="1:7" ht="15.6" x14ac:dyDescent="0.25">
      <c r="A7" s="5" t="s">
        <v>35</v>
      </c>
      <c r="B7" s="5" t="s">
        <v>36</v>
      </c>
      <c r="C7" t="s">
        <v>4894</v>
      </c>
      <c r="E7" t="s">
        <v>4894</v>
      </c>
      <c r="F7" t="s">
        <v>3583</v>
      </c>
      <c r="G7" t="e">
        <v>#N/A</v>
      </c>
    </row>
    <row r="8" spans="1:7" ht="15.6" x14ac:dyDescent="0.25">
      <c r="A8" s="5" t="s">
        <v>38</v>
      </c>
      <c r="B8" s="5" t="s">
        <v>39</v>
      </c>
      <c r="D8" t="s">
        <v>5611</v>
      </c>
      <c r="E8" t="s">
        <v>5611</v>
      </c>
      <c r="F8" t="s">
        <v>5756</v>
      </c>
      <c r="G8" t="e">
        <v>#N/A</v>
      </c>
    </row>
    <row r="9" spans="1:7" ht="15.6" x14ac:dyDescent="0.25">
      <c r="A9" s="5" t="s">
        <v>6</v>
      </c>
      <c r="B9" s="5" t="s">
        <v>41</v>
      </c>
      <c r="C9" t="s">
        <v>4895</v>
      </c>
      <c r="E9" t="s">
        <v>4895</v>
      </c>
      <c r="F9" t="s">
        <v>3284</v>
      </c>
      <c r="G9" t="e">
        <v>#N/A</v>
      </c>
    </row>
    <row r="10" spans="1:7" ht="15.6" x14ac:dyDescent="0.25">
      <c r="A10" s="5" t="s">
        <v>38</v>
      </c>
      <c r="B10" s="5" t="s">
        <v>45</v>
      </c>
      <c r="D10" t="s">
        <v>3286</v>
      </c>
      <c r="E10" t="s">
        <v>3286</v>
      </c>
      <c r="F10" t="s">
        <v>3613</v>
      </c>
      <c r="G10" t="e">
        <v>#N/A</v>
      </c>
    </row>
    <row r="11" spans="1:7" ht="15.6" x14ac:dyDescent="0.25">
      <c r="A11" s="5" t="s">
        <v>29</v>
      </c>
      <c r="B11" s="5" t="s">
        <v>50</v>
      </c>
      <c r="C11" t="s">
        <v>4896</v>
      </c>
      <c r="E11" t="s">
        <v>4896</v>
      </c>
      <c r="F11" t="s">
        <v>3288</v>
      </c>
      <c r="G11" t="e">
        <v>#N/A</v>
      </c>
    </row>
    <row r="12" spans="1:7" ht="15.6" x14ac:dyDescent="0.25">
      <c r="A12" s="5" t="s">
        <v>38</v>
      </c>
      <c r="B12" s="5" t="s">
        <v>52</v>
      </c>
      <c r="D12" t="s">
        <v>3289</v>
      </c>
      <c r="E12" t="s">
        <v>3289</v>
      </c>
      <c r="F12" t="s">
        <v>5757</v>
      </c>
      <c r="G12" t="e">
        <v>#N/A</v>
      </c>
    </row>
    <row r="13" spans="1:7" ht="15.6" x14ac:dyDescent="0.25">
      <c r="A13" s="5" t="s">
        <v>38</v>
      </c>
      <c r="B13" s="5" t="s">
        <v>59</v>
      </c>
      <c r="D13" t="s">
        <v>3290</v>
      </c>
      <c r="E13" t="s">
        <v>3290</v>
      </c>
      <c r="F13" t="s">
        <v>2050</v>
      </c>
      <c r="G13" t="e">
        <v>#N/A</v>
      </c>
    </row>
    <row r="14" spans="1:7" ht="15.6" x14ac:dyDescent="0.25">
      <c r="A14" s="5" t="s">
        <v>6</v>
      </c>
      <c r="B14" s="5" t="s">
        <v>64</v>
      </c>
      <c r="C14" t="s">
        <v>4897</v>
      </c>
      <c r="E14" t="s">
        <v>4897</v>
      </c>
      <c r="F14" t="s">
        <v>5758</v>
      </c>
      <c r="G14" t="e">
        <v>#N/A</v>
      </c>
    </row>
    <row r="15" spans="1:7" ht="15.6" x14ac:dyDescent="0.25">
      <c r="A15" s="5" t="s">
        <v>29</v>
      </c>
      <c r="B15" s="5" t="s">
        <v>66</v>
      </c>
      <c r="C15" t="s">
        <v>4898</v>
      </c>
      <c r="E15" t="s">
        <v>4898</v>
      </c>
      <c r="F15" t="s">
        <v>3291</v>
      </c>
      <c r="G15" t="e">
        <v>#N/A</v>
      </c>
    </row>
    <row r="16" spans="1:7" ht="15.6" x14ac:dyDescent="0.25">
      <c r="A16" s="5" t="s">
        <v>6</v>
      </c>
      <c r="B16" s="5" t="s">
        <v>68</v>
      </c>
      <c r="C16" t="s">
        <v>4899</v>
      </c>
      <c r="E16" t="s">
        <v>4899</v>
      </c>
      <c r="F16" t="s">
        <v>3292</v>
      </c>
      <c r="G16" t="e">
        <v>#N/A</v>
      </c>
    </row>
    <row r="17" spans="1:7" ht="15.6" x14ac:dyDescent="0.25">
      <c r="A17" s="5" t="s">
        <v>6</v>
      </c>
      <c r="B17" s="5" t="s">
        <v>73</v>
      </c>
      <c r="C17" t="s">
        <v>4900</v>
      </c>
      <c r="E17" t="s">
        <v>4900</v>
      </c>
      <c r="F17" t="s">
        <v>5759</v>
      </c>
      <c r="G17" t="e">
        <v>#N/A</v>
      </c>
    </row>
    <row r="18" spans="1:7" ht="15.6" x14ac:dyDescent="0.25">
      <c r="A18" s="5" t="s">
        <v>35</v>
      </c>
      <c r="B18" s="5" t="s">
        <v>75</v>
      </c>
      <c r="C18" t="s">
        <v>4901</v>
      </c>
      <c r="E18" t="s">
        <v>4901</v>
      </c>
      <c r="F18" t="s">
        <v>3586</v>
      </c>
      <c r="G18" t="e">
        <v>#N/A</v>
      </c>
    </row>
    <row r="19" spans="1:7" ht="15.6" x14ac:dyDescent="0.25">
      <c r="A19" s="5" t="s">
        <v>29</v>
      </c>
      <c r="B19" s="5" t="s">
        <v>77</v>
      </c>
      <c r="C19" t="s">
        <v>4902</v>
      </c>
      <c r="E19" t="s">
        <v>4902</v>
      </c>
      <c r="F19" t="s">
        <v>5760</v>
      </c>
      <c r="G19" t="e">
        <v>#N/A</v>
      </c>
    </row>
    <row r="20" spans="1:7" ht="15.6" x14ac:dyDescent="0.25">
      <c r="A20" s="5" t="s">
        <v>29</v>
      </c>
      <c r="B20" s="5" t="s">
        <v>79</v>
      </c>
      <c r="C20" t="s">
        <v>4903</v>
      </c>
      <c r="E20" t="s">
        <v>4903</v>
      </c>
      <c r="F20" t="s">
        <v>5761</v>
      </c>
      <c r="G20" t="e">
        <v>#N/A</v>
      </c>
    </row>
    <row r="21" spans="1:7" ht="15.6" x14ac:dyDescent="0.25">
      <c r="A21" s="5" t="s">
        <v>29</v>
      </c>
      <c r="B21" s="5" t="s">
        <v>87</v>
      </c>
      <c r="C21" t="s">
        <v>4904</v>
      </c>
      <c r="E21" t="s">
        <v>4904</v>
      </c>
      <c r="F21" t="s">
        <v>5762</v>
      </c>
      <c r="G21" t="e">
        <v>#N/A</v>
      </c>
    </row>
    <row r="22" spans="1:7" ht="15.6" x14ac:dyDescent="0.25">
      <c r="A22" s="5" t="s">
        <v>89</v>
      </c>
      <c r="B22" s="5" t="s">
        <v>90</v>
      </c>
      <c r="C22" t="s">
        <v>4905</v>
      </c>
      <c r="E22" t="s">
        <v>4905</v>
      </c>
      <c r="F22" t="s">
        <v>5763</v>
      </c>
      <c r="G22" t="e">
        <v>#N/A</v>
      </c>
    </row>
    <row r="23" spans="1:7" ht="15.6" x14ac:dyDescent="0.25">
      <c r="A23" s="5" t="s">
        <v>6</v>
      </c>
      <c r="B23" s="5" t="s">
        <v>95</v>
      </c>
      <c r="C23" t="s">
        <v>4906</v>
      </c>
      <c r="E23" t="s">
        <v>4906</v>
      </c>
      <c r="F23" t="s">
        <v>5764</v>
      </c>
      <c r="G23" t="e">
        <v>#N/A</v>
      </c>
    </row>
    <row r="24" spans="1:7" ht="15.6" x14ac:dyDescent="0.25">
      <c r="A24" s="5" t="s">
        <v>38</v>
      </c>
      <c r="B24" s="5" t="s">
        <v>97</v>
      </c>
      <c r="D24" t="s">
        <v>3294</v>
      </c>
      <c r="E24" t="s">
        <v>3294</v>
      </c>
      <c r="F24" t="s">
        <v>4306</v>
      </c>
      <c r="G24" t="e">
        <v>#N/A</v>
      </c>
    </row>
    <row r="25" spans="1:7" ht="15.6" x14ac:dyDescent="0.25">
      <c r="A25" s="5" t="s">
        <v>29</v>
      </c>
      <c r="B25" s="5" t="s">
        <v>102</v>
      </c>
      <c r="C25" t="s">
        <v>4907</v>
      </c>
      <c r="E25" t="s">
        <v>4907</v>
      </c>
      <c r="F25" t="s">
        <v>3588</v>
      </c>
      <c r="G25" t="e">
        <v>#N/A</v>
      </c>
    </row>
    <row r="26" spans="1:7" ht="15.6" x14ac:dyDescent="0.25">
      <c r="A26" s="5" t="s">
        <v>29</v>
      </c>
      <c r="B26" s="5" t="s">
        <v>106</v>
      </c>
      <c r="C26" t="s">
        <v>4908</v>
      </c>
      <c r="E26" t="s">
        <v>4908</v>
      </c>
      <c r="F26" t="s">
        <v>3589</v>
      </c>
      <c r="G26" t="e">
        <v>#N/A</v>
      </c>
    </row>
    <row r="27" spans="1:7" ht="15.6" x14ac:dyDescent="0.25">
      <c r="A27" s="5" t="s">
        <v>108</v>
      </c>
      <c r="B27" s="5" t="s">
        <v>109</v>
      </c>
      <c r="C27" t="s">
        <v>4909</v>
      </c>
      <c r="E27" t="s">
        <v>4909</v>
      </c>
      <c r="F27" t="s">
        <v>5765</v>
      </c>
      <c r="G27" t="e">
        <v>#N/A</v>
      </c>
    </row>
    <row r="28" spans="1:7" ht="15.6" x14ac:dyDescent="0.25">
      <c r="A28" s="5" t="s">
        <v>6</v>
      </c>
      <c r="B28" s="5" t="s">
        <v>119</v>
      </c>
      <c r="C28" t="s">
        <v>4910</v>
      </c>
      <c r="E28" t="s">
        <v>4910</v>
      </c>
      <c r="F28" t="s">
        <v>5766</v>
      </c>
      <c r="G28" t="e">
        <v>#N/A</v>
      </c>
    </row>
    <row r="29" spans="1:7" ht="15.6" x14ac:dyDescent="0.25">
      <c r="A29" s="5" t="s">
        <v>121</v>
      </c>
      <c r="B29" s="5" t="s">
        <v>122</v>
      </c>
      <c r="C29" t="s">
        <v>4911</v>
      </c>
      <c r="E29" t="s">
        <v>4911</v>
      </c>
      <c r="F29" t="s">
        <v>5767</v>
      </c>
      <c r="G29" t="e">
        <v>#N/A</v>
      </c>
    </row>
    <row r="30" spans="1:7" ht="15.6" x14ac:dyDescent="0.25">
      <c r="A30" s="5" t="s">
        <v>29</v>
      </c>
      <c r="B30" s="5" t="s">
        <v>124</v>
      </c>
      <c r="C30" t="s">
        <v>4912</v>
      </c>
      <c r="E30" t="s">
        <v>4912</v>
      </c>
      <c r="F30" t="s">
        <v>5768</v>
      </c>
      <c r="G30" t="e">
        <v>#N/A</v>
      </c>
    </row>
    <row r="31" spans="1:7" ht="15.6" x14ac:dyDescent="0.25">
      <c r="A31" s="5" t="s">
        <v>29</v>
      </c>
      <c r="B31" s="5" t="s">
        <v>126</v>
      </c>
      <c r="C31" t="s">
        <v>4913</v>
      </c>
      <c r="E31" t="s">
        <v>4913</v>
      </c>
      <c r="F31" t="s">
        <v>5769</v>
      </c>
      <c r="G31" t="e">
        <v>#N/A</v>
      </c>
    </row>
    <row r="32" spans="1:7" ht="15.6" x14ac:dyDescent="0.25">
      <c r="A32" s="5" t="s">
        <v>35</v>
      </c>
      <c r="B32" s="5" t="s">
        <v>135</v>
      </c>
      <c r="C32" t="s">
        <v>4914</v>
      </c>
      <c r="E32" t="s">
        <v>4914</v>
      </c>
      <c r="F32" t="s">
        <v>3590</v>
      </c>
      <c r="G32" t="e">
        <v>#N/A</v>
      </c>
    </row>
    <row r="33" spans="1:7" ht="15.6" x14ac:dyDescent="0.25">
      <c r="A33" s="5" t="s">
        <v>6</v>
      </c>
      <c r="B33" s="5" t="s">
        <v>137</v>
      </c>
      <c r="C33" t="s">
        <v>4915</v>
      </c>
      <c r="E33" t="s">
        <v>4915</v>
      </c>
      <c r="F33" t="s">
        <v>3297</v>
      </c>
      <c r="G33" t="e">
        <v>#N/A</v>
      </c>
    </row>
    <row r="34" spans="1:7" ht="15.6" x14ac:dyDescent="0.25">
      <c r="A34" s="5" t="s">
        <v>38</v>
      </c>
      <c r="B34" s="5" t="s">
        <v>139</v>
      </c>
      <c r="D34" t="s">
        <v>3298</v>
      </c>
      <c r="E34" t="s">
        <v>3298</v>
      </c>
      <c r="F34" t="s">
        <v>5770</v>
      </c>
      <c r="G34" t="e">
        <v>#N/A</v>
      </c>
    </row>
    <row r="35" spans="1:7" ht="15.6" x14ac:dyDescent="0.25">
      <c r="A35" s="5" t="s">
        <v>29</v>
      </c>
      <c r="B35" s="5" t="s">
        <v>143</v>
      </c>
      <c r="C35" t="s">
        <v>4916</v>
      </c>
      <c r="E35" t="s">
        <v>4916</v>
      </c>
      <c r="F35" t="s">
        <v>5771</v>
      </c>
      <c r="G35" t="e">
        <v>#N/A</v>
      </c>
    </row>
    <row r="36" spans="1:7" ht="15.6" x14ac:dyDescent="0.25">
      <c r="A36" s="5" t="s">
        <v>6</v>
      </c>
      <c r="B36" s="5" t="s">
        <v>147</v>
      </c>
      <c r="C36" t="s">
        <v>4917</v>
      </c>
      <c r="E36" t="s">
        <v>4917</v>
      </c>
      <c r="F36" t="s">
        <v>3300</v>
      </c>
      <c r="G36" t="e">
        <v>#N/A</v>
      </c>
    </row>
    <row r="37" spans="1:7" ht="15.6" x14ac:dyDescent="0.25">
      <c r="A37" s="5" t="s">
        <v>38</v>
      </c>
      <c r="B37" s="5" t="s">
        <v>151</v>
      </c>
      <c r="D37" t="s">
        <v>3301</v>
      </c>
      <c r="E37" t="s">
        <v>3301</v>
      </c>
      <c r="F37" t="s">
        <v>5772</v>
      </c>
      <c r="G37" t="e">
        <v>#N/A</v>
      </c>
    </row>
    <row r="38" spans="1:7" ht="15.6" x14ac:dyDescent="0.25">
      <c r="A38" s="5" t="s">
        <v>6</v>
      </c>
      <c r="B38" s="5" t="s">
        <v>153</v>
      </c>
      <c r="C38" t="s">
        <v>4918</v>
      </c>
      <c r="E38" t="s">
        <v>4918</v>
      </c>
      <c r="F38" t="s">
        <v>5773</v>
      </c>
      <c r="G38" t="e">
        <v>#N/A</v>
      </c>
    </row>
    <row r="39" spans="1:7" ht="15.6" x14ac:dyDescent="0.25">
      <c r="A39" s="5" t="s">
        <v>29</v>
      </c>
      <c r="B39" s="5" t="s">
        <v>155</v>
      </c>
      <c r="C39" t="s">
        <v>4919</v>
      </c>
      <c r="E39" t="s">
        <v>4919</v>
      </c>
      <c r="F39" t="s">
        <v>3474</v>
      </c>
      <c r="G39" t="e">
        <v>#N/A</v>
      </c>
    </row>
    <row r="40" spans="1:7" ht="15.6" x14ac:dyDescent="0.25">
      <c r="A40" s="5" t="s">
        <v>108</v>
      </c>
      <c r="B40" s="5" t="s">
        <v>160</v>
      </c>
      <c r="C40" t="s">
        <v>4920</v>
      </c>
      <c r="E40" t="s">
        <v>4920</v>
      </c>
      <c r="F40" t="s">
        <v>5774</v>
      </c>
      <c r="G40" t="e">
        <v>#N/A</v>
      </c>
    </row>
    <row r="41" spans="1:7" ht="15.6" x14ac:dyDescent="0.25">
      <c r="A41" s="5" t="s">
        <v>29</v>
      </c>
      <c r="B41" s="5" t="s">
        <v>162</v>
      </c>
      <c r="C41" t="s">
        <v>4921</v>
      </c>
      <c r="E41" t="s">
        <v>4921</v>
      </c>
      <c r="F41" t="s">
        <v>3592</v>
      </c>
      <c r="G41" t="e">
        <v>#N/A</v>
      </c>
    </row>
    <row r="42" spans="1:7" ht="15.6" x14ac:dyDescent="0.25">
      <c r="A42" s="5" t="s">
        <v>6</v>
      </c>
      <c r="B42" s="5" t="s">
        <v>164</v>
      </c>
      <c r="C42" t="s">
        <v>4922</v>
      </c>
      <c r="E42" t="s">
        <v>4922</v>
      </c>
      <c r="F42" t="s">
        <v>5775</v>
      </c>
      <c r="G42" t="e">
        <v>#N/A</v>
      </c>
    </row>
    <row r="43" spans="1:7" ht="15.6" x14ac:dyDescent="0.25">
      <c r="A43" s="5" t="s">
        <v>169</v>
      </c>
      <c r="B43" s="5" t="s">
        <v>170</v>
      </c>
      <c r="C43" t="s">
        <v>4923</v>
      </c>
      <c r="E43" t="s">
        <v>4923</v>
      </c>
      <c r="F43" t="s">
        <v>5776</v>
      </c>
      <c r="G43" t="e">
        <v>#N/A</v>
      </c>
    </row>
    <row r="44" spans="1:7" ht="15.6" x14ac:dyDescent="0.25">
      <c r="A44" s="5" t="s">
        <v>6</v>
      </c>
      <c r="B44" s="5" t="s">
        <v>176</v>
      </c>
      <c r="C44" t="s">
        <v>4924</v>
      </c>
      <c r="E44" t="s">
        <v>4924</v>
      </c>
      <c r="F44" t="s">
        <v>5777</v>
      </c>
      <c r="G44" t="e">
        <v>#N/A</v>
      </c>
    </row>
    <row r="45" spans="1:7" ht="15.6" x14ac:dyDescent="0.25">
      <c r="A45" s="5" t="s">
        <v>6</v>
      </c>
      <c r="B45" s="5" t="s">
        <v>178</v>
      </c>
      <c r="C45" t="s">
        <v>4925</v>
      </c>
      <c r="E45" t="s">
        <v>4925</v>
      </c>
      <c r="F45" t="s">
        <v>5778</v>
      </c>
      <c r="G45" t="e">
        <v>#N/A</v>
      </c>
    </row>
    <row r="46" spans="1:7" ht="15.6" x14ac:dyDescent="0.25">
      <c r="A46" s="5" t="s">
        <v>29</v>
      </c>
      <c r="B46" s="5" t="s">
        <v>180</v>
      </c>
      <c r="C46" t="s">
        <v>4926</v>
      </c>
      <c r="E46" t="s">
        <v>4926</v>
      </c>
      <c r="F46" t="s">
        <v>3593</v>
      </c>
      <c r="G46" t="e">
        <v>#N/A</v>
      </c>
    </row>
    <row r="47" spans="1:7" ht="15.6" x14ac:dyDescent="0.25">
      <c r="A47" s="5" t="s">
        <v>38</v>
      </c>
      <c r="B47" s="5" t="s">
        <v>188</v>
      </c>
      <c r="D47" t="s">
        <v>3305</v>
      </c>
      <c r="E47" t="s">
        <v>3305</v>
      </c>
      <c r="F47" t="s">
        <v>3613</v>
      </c>
      <c r="G47" t="e">
        <v>#N/A</v>
      </c>
    </row>
    <row r="48" spans="1:7" ht="15.6" x14ac:dyDescent="0.25">
      <c r="A48" s="5" t="s">
        <v>195</v>
      </c>
      <c r="B48" s="5" t="s">
        <v>196</v>
      </c>
      <c r="C48" t="s">
        <v>4927</v>
      </c>
      <c r="E48" t="s">
        <v>4927</v>
      </c>
      <c r="F48" t="s">
        <v>5779</v>
      </c>
      <c r="G48" t="e">
        <v>#N/A</v>
      </c>
    </row>
    <row r="49" spans="1:7" ht="15.6" x14ac:dyDescent="0.25">
      <c r="A49" s="5" t="s">
        <v>35</v>
      </c>
      <c r="B49" s="5" t="s">
        <v>198</v>
      </c>
      <c r="C49" t="s">
        <v>4928</v>
      </c>
      <c r="E49" t="s">
        <v>4928</v>
      </c>
      <c r="F49" t="s">
        <v>5780</v>
      </c>
      <c r="G49" t="e">
        <v>#N/A</v>
      </c>
    </row>
    <row r="50" spans="1:7" ht="15.6" x14ac:dyDescent="0.25">
      <c r="A50" s="5" t="s">
        <v>35</v>
      </c>
      <c r="B50" s="5" t="s">
        <v>200</v>
      </c>
      <c r="C50" t="s">
        <v>4929</v>
      </c>
      <c r="E50" t="s">
        <v>4929</v>
      </c>
      <c r="F50" t="s">
        <v>5781</v>
      </c>
      <c r="G50" t="e">
        <v>#N/A</v>
      </c>
    </row>
    <row r="51" spans="1:7" ht="15.6" x14ac:dyDescent="0.25">
      <c r="A51" s="5" t="s">
        <v>6</v>
      </c>
      <c r="B51" s="5" t="s">
        <v>202</v>
      </c>
      <c r="C51" t="s">
        <v>4930</v>
      </c>
      <c r="E51" t="s">
        <v>4930</v>
      </c>
      <c r="F51" t="s">
        <v>5782</v>
      </c>
      <c r="G51" t="e">
        <v>#N/A</v>
      </c>
    </row>
    <row r="52" spans="1:7" ht="15.6" x14ac:dyDescent="0.25">
      <c r="A52" s="5" t="s">
        <v>204</v>
      </c>
      <c r="B52" s="5" t="s">
        <v>205</v>
      </c>
      <c r="C52" t="s">
        <v>4931</v>
      </c>
      <c r="E52" t="s">
        <v>4931</v>
      </c>
      <c r="F52" t="s">
        <v>5783</v>
      </c>
      <c r="G52" t="e">
        <v>#N/A</v>
      </c>
    </row>
    <row r="53" spans="1:7" ht="15.6" x14ac:dyDescent="0.25">
      <c r="A53" s="5" t="s">
        <v>35</v>
      </c>
      <c r="B53" s="5" t="s">
        <v>207</v>
      </c>
      <c r="C53" t="s">
        <v>4932</v>
      </c>
      <c r="E53" t="s">
        <v>4932</v>
      </c>
      <c r="F53" t="s">
        <v>5784</v>
      </c>
      <c r="G53" t="e">
        <v>#N/A</v>
      </c>
    </row>
    <row r="54" spans="1:7" ht="15.6" x14ac:dyDescent="0.25">
      <c r="A54" s="5" t="s">
        <v>6</v>
      </c>
      <c r="B54" s="5" t="s">
        <v>209</v>
      </c>
      <c r="C54" t="s">
        <v>4933</v>
      </c>
      <c r="E54" t="s">
        <v>4933</v>
      </c>
      <c r="F54" t="s">
        <v>3307</v>
      </c>
      <c r="G54" t="e">
        <v>#N/A</v>
      </c>
    </row>
    <row r="55" spans="1:7" ht="15.6" x14ac:dyDescent="0.25">
      <c r="A55" s="5" t="s">
        <v>6</v>
      </c>
      <c r="B55" s="5" t="s">
        <v>211</v>
      </c>
      <c r="C55" t="s">
        <v>4934</v>
      </c>
      <c r="E55" t="s">
        <v>4934</v>
      </c>
      <c r="F55" t="s">
        <v>5785</v>
      </c>
      <c r="G55" t="e">
        <v>#N/A</v>
      </c>
    </row>
    <row r="56" spans="1:7" ht="15.6" x14ac:dyDescent="0.25">
      <c r="A56" s="5" t="s">
        <v>38</v>
      </c>
      <c r="B56" s="5" t="s">
        <v>213</v>
      </c>
      <c r="D56" t="s">
        <v>3308</v>
      </c>
      <c r="E56" t="s">
        <v>3308</v>
      </c>
      <c r="F56" t="s">
        <v>5786</v>
      </c>
      <c r="G56" t="e">
        <v>#N/A</v>
      </c>
    </row>
    <row r="57" spans="1:7" ht="15.6" x14ac:dyDescent="0.25">
      <c r="A57" s="5" t="s">
        <v>108</v>
      </c>
      <c r="B57" s="5" t="s">
        <v>215</v>
      </c>
      <c r="C57" t="s">
        <v>4935</v>
      </c>
      <c r="E57" t="s">
        <v>4935</v>
      </c>
      <c r="F57" t="s">
        <v>5787</v>
      </c>
      <c r="G57" t="e">
        <v>#N/A</v>
      </c>
    </row>
    <row r="58" spans="1:7" ht="15.6" x14ac:dyDescent="0.25">
      <c r="A58" s="5" t="s">
        <v>29</v>
      </c>
      <c r="B58" s="5" t="s">
        <v>220</v>
      </c>
      <c r="C58" t="s">
        <v>4936</v>
      </c>
      <c r="E58" t="s">
        <v>4936</v>
      </c>
      <c r="F58" t="s">
        <v>5788</v>
      </c>
      <c r="G58" t="e">
        <v>#N/A</v>
      </c>
    </row>
    <row r="59" spans="1:7" ht="15.6" x14ac:dyDescent="0.25">
      <c r="A59" s="5" t="s">
        <v>6</v>
      </c>
      <c r="B59" s="5" t="s">
        <v>222</v>
      </c>
      <c r="C59" t="s">
        <v>4937</v>
      </c>
      <c r="E59" t="s">
        <v>4937</v>
      </c>
      <c r="F59" t="s">
        <v>5789</v>
      </c>
      <c r="G59" t="e">
        <v>#N/A</v>
      </c>
    </row>
    <row r="60" spans="1:7" ht="15.6" x14ac:dyDescent="0.25">
      <c r="A60" s="5" t="s">
        <v>6</v>
      </c>
      <c r="B60" s="5" t="s">
        <v>224</v>
      </c>
      <c r="C60" t="s">
        <v>4938</v>
      </c>
      <c r="E60" t="s">
        <v>4938</v>
      </c>
      <c r="F60" t="s">
        <v>5790</v>
      </c>
      <c r="G60" t="e">
        <v>#N/A</v>
      </c>
    </row>
    <row r="61" spans="1:7" ht="15.6" x14ac:dyDescent="0.25">
      <c r="A61" s="5" t="s">
        <v>6</v>
      </c>
      <c r="B61" s="5" t="s">
        <v>228</v>
      </c>
      <c r="C61" t="s">
        <v>4939</v>
      </c>
      <c r="E61" t="s">
        <v>4939</v>
      </c>
      <c r="F61" t="s">
        <v>3309</v>
      </c>
      <c r="G61" t="e">
        <v>#N/A</v>
      </c>
    </row>
    <row r="62" spans="1:7" ht="15.6" x14ac:dyDescent="0.25">
      <c r="A62" s="5" t="s">
        <v>230</v>
      </c>
      <c r="B62" s="5" t="s">
        <v>231</v>
      </c>
      <c r="C62" t="s">
        <v>4940</v>
      </c>
      <c r="E62" t="s">
        <v>4940</v>
      </c>
      <c r="F62" t="s">
        <v>5791</v>
      </c>
      <c r="G62" t="e">
        <v>#N/A</v>
      </c>
    </row>
    <row r="63" spans="1:7" ht="15.6" x14ac:dyDescent="0.25">
      <c r="A63" s="5" t="s">
        <v>38</v>
      </c>
      <c r="B63" s="5" t="s">
        <v>236</v>
      </c>
      <c r="D63" t="s">
        <v>3310</v>
      </c>
      <c r="E63" t="s">
        <v>3310</v>
      </c>
      <c r="F63" t="s">
        <v>5792</v>
      </c>
      <c r="G63" t="e">
        <v>#N/A</v>
      </c>
    </row>
    <row r="64" spans="1:7" ht="15.6" x14ac:dyDescent="0.25">
      <c r="A64" s="5" t="s">
        <v>29</v>
      </c>
      <c r="B64" s="5" t="s">
        <v>238</v>
      </c>
      <c r="C64" t="s">
        <v>4941</v>
      </c>
      <c r="E64" t="s">
        <v>4941</v>
      </c>
      <c r="F64" t="s">
        <v>3594</v>
      </c>
      <c r="G64" t="e">
        <v>#N/A</v>
      </c>
    </row>
    <row r="65" spans="1:7" ht="15.6" x14ac:dyDescent="0.25">
      <c r="A65" s="5" t="s">
        <v>6</v>
      </c>
      <c r="B65" s="5" t="s">
        <v>240</v>
      </c>
      <c r="C65" t="s">
        <v>4942</v>
      </c>
      <c r="E65" t="s">
        <v>4942</v>
      </c>
      <c r="F65" t="s">
        <v>5793</v>
      </c>
      <c r="G65" t="e">
        <v>#N/A</v>
      </c>
    </row>
    <row r="66" spans="1:7" ht="15.6" x14ac:dyDescent="0.25">
      <c r="A66" s="5" t="s">
        <v>38</v>
      </c>
      <c r="B66" s="5" t="s">
        <v>247</v>
      </c>
      <c r="D66" t="s">
        <v>3311</v>
      </c>
      <c r="E66" t="s">
        <v>3311</v>
      </c>
      <c r="F66" t="s">
        <v>5794</v>
      </c>
      <c r="G66" t="e">
        <v>#N/A</v>
      </c>
    </row>
    <row r="67" spans="1:7" ht="15.6" x14ac:dyDescent="0.25">
      <c r="A67" s="5" t="s">
        <v>6</v>
      </c>
      <c r="B67" s="5" t="s">
        <v>249</v>
      </c>
      <c r="C67" t="s">
        <v>4943</v>
      </c>
      <c r="E67" t="s">
        <v>4943</v>
      </c>
      <c r="F67" t="s">
        <v>5795</v>
      </c>
      <c r="G67" t="e">
        <v>#N/A</v>
      </c>
    </row>
    <row r="68" spans="1:7" ht="15.6" x14ac:dyDescent="0.25">
      <c r="A68" s="5" t="s">
        <v>251</v>
      </c>
      <c r="B68" s="5" t="s">
        <v>251</v>
      </c>
      <c r="C68" t="s">
        <v>4944</v>
      </c>
      <c r="E68" t="s">
        <v>4944</v>
      </c>
      <c r="F68" t="s">
        <v>5796</v>
      </c>
      <c r="G68" t="e">
        <v>#N/A</v>
      </c>
    </row>
    <row r="69" spans="1:7" ht="15.6" x14ac:dyDescent="0.25">
      <c r="A69" s="5" t="s">
        <v>35</v>
      </c>
      <c r="B69" s="5" t="s">
        <v>255</v>
      </c>
      <c r="C69" t="s">
        <v>4945</v>
      </c>
      <c r="E69" t="s">
        <v>4945</v>
      </c>
      <c r="F69" t="s">
        <v>5797</v>
      </c>
      <c r="G69" t="e">
        <v>#N/A</v>
      </c>
    </row>
    <row r="70" spans="1:7" ht="15.6" x14ac:dyDescent="0.25">
      <c r="A70" s="5" t="s">
        <v>260</v>
      </c>
      <c r="B70" s="5" t="s">
        <v>261</v>
      </c>
      <c r="C70" t="s">
        <v>4946</v>
      </c>
      <c r="E70" t="s">
        <v>4946</v>
      </c>
      <c r="F70" t="s">
        <v>5798</v>
      </c>
      <c r="G70" t="e">
        <v>#N/A</v>
      </c>
    </row>
    <row r="71" spans="1:7" ht="15.6" x14ac:dyDescent="0.25">
      <c r="A71" s="5" t="s">
        <v>29</v>
      </c>
      <c r="B71" s="5" t="s">
        <v>263</v>
      </c>
      <c r="C71" t="s">
        <v>4947</v>
      </c>
      <c r="E71" t="s">
        <v>4947</v>
      </c>
      <c r="F71" t="s">
        <v>5799</v>
      </c>
      <c r="G71" t="e">
        <v>#N/A</v>
      </c>
    </row>
    <row r="72" spans="1:7" ht="15.6" x14ac:dyDescent="0.25">
      <c r="A72" s="5" t="s">
        <v>29</v>
      </c>
      <c r="B72" s="5" t="s">
        <v>265</v>
      </c>
      <c r="C72" t="s">
        <v>4948</v>
      </c>
      <c r="E72" t="s">
        <v>4948</v>
      </c>
      <c r="F72" t="s">
        <v>5800</v>
      </c>
      <c r="G72" t="e">
        <v>#N/A</v>
      </c>
    </row>
    <row r="73" spans="1:7" ht="15.6" x14ac:dyDescent="0.25">
      <c r="A73" s="5" t="s">
        <v>6</v>
      </c>
      <c r="B73" s="5" t="s">
        <v>269</v>
      </c>
      <c r="C73" t="s">
        <v>4949</v>
      </c>
      <c r="E73" t="s">
        <v>4949</v>
      </c>
      <c r="F73" t="s">
        <v>5801</v>
      </c>
      <c r="G73" t="e">
        <v>#N/A</v>
      </c>
    </row>
    <row r="74" spans="1:7" ht="15.6" x14ac:dyDescent="0.25">
      <c r="A74" s="5" t="s">
        <v>204</v>
      </c>
      <c r="B74" s="5" t="s">
        <v>271</v>
      </c>
      <c r="C74" t="s">
        <v>4950</v>
      </c>
      <c r="E74" t="s">
        <v>4950</v>
      </c>
      <c r="F74" t="s">
        <v>3596</v>
      </c>
      <c r="G74" t="e">
        <v>#N/A</v>
      </c>
    </row>
    <row r="75" spans="1:7" ht="15.6" x14ac:dyDescent="0.25">
      <c r="A75" s="5" t="s">
        <v>38</v>
      </c>
      <c r="B75" s="5" t="s">
        <v>273</v>
      </c>
      <c r="D75" t="s">
        <v>3313</v>
      </c>
      <c r="E75" t="s">
        <v>3313</v>
      </c>
      <c r="F75" t="s">
        <v>5802</v>
      </c>
      <c r="G75" t="e">
        <v>#N/A</v>
      </c>
    </row>
    <row r="76" spans="1:7" ht="15.6" x14ac:dyDescent="0.25">
      <c r="A76" s="5" t="s">
        <v>29</v>
      </c>
      <c r="B76" s="5" t="s">
        <v>275</v>
      </c>
      <c r="C76" t="s">
        <v>4951</v>
      </c>
      <c r="E76" t="s">
        <v>4951</v>
      </c>
      <c r="F76" t="s">
        <v>3314</v>
      </c>
      <c r="G76" t="e">
        <v>#N/A</v>
      </c>
    </row>
    <row r="77" spans="1:7" ht="15.6" x14ac:dyDescent="0.25">
      <c r="A77" s="5" t="s">
        <v>35</v>
      </c>
      <c r="B77" s="5" t="s">
        <v>277</v>
      </c>
      <c r="C77" t="s">
        <v>4952</v>
      </c>
      <c r="E77" t="s">
        <v>4952</v>
      </c>
      <c r="F77" t="s">
        <v>5803</v>
      </c>
      <c r="G77" t="e">
        <v>#N/A</v>
      </c>
    </row>
    <row r="78" spans="1:7" ht="15.6" x14ac:dyDescent="0.25">
      <c r="A78" s="5" t="s">
        <v>35</v>
      </c>
      <c r="B78" s="5" t="s">
        <v>279</v>
      </c>
      <c r="C78" t="s">
        <v>4953</v>
      </c>
      <c r="E78" t="s">
        <v>4953</v>
      </c>
      <c r="F78" t="s">
        <v>5804</v>
      </c>
      <c r="G78" t="e">
        <v>#N/A</v>
      </c>
    </row>
    <row r="79" spans="1:7" ht="15.6" x14ac:dyDescent="0.25">
      <c r="A79" s="5" t="s">
        <v>6</v>
      </c>
      <c r="B79" s="5" t="s">
        <v>284</v>
      </c>
      <c r="C79" t="s">
        <v>4954</v>
      </c>
      <c r="E79" t="s">
        <v>4954</v>
      </c>
      <c r="F79" t="s">
        <v>5805</v>
      </c>
      <c r="G79" t="e">
        <v>#N/A</v>
      </c>
    </row>
    <row r="80" spans="1:7" ht="15.6" x14ac:dyDescent="0.25">
      <c r="A80" s="5" t="s">
        <v>35</v>
      </c>
      <c r="B80" s="5" t="s">
        <v>289</v>
      </c>
      <c r="C80" t="s">
        <v>4955</v>
      </c>
      <c r="E80" t="s">
        <v>4955</v>
      </c>
      <c r="F80" t="s">
        <v>3597</v>
      </c>
      <c r="G80" t="e">
        <v>#N/A</v>
      </c>
    </row>
    <row r="81" spans="1:7" ht="15.6" x14ac:dyDescent="0.25">
      <c r="A81" s="5" t="s">
        <v>38</v>
      </c>
      <c r="B81" s="5" t="s">
        <v>291</v>
      </c>
      <c r="D81" t="s">
        <v>5612</v>
      </c>
      <c r="E81" t="s">
        <v>5612</v>
      </c>
      <c r="F81" t="s">
        <v>5806</v>
      </c>
      <c r="G81" t="e">
        <v>#N/A</v>
      </c>
    </row>
    <row r="82" spans="1:7" ht="15.6" x14ac:dyDescent="0.25">
      <c r="A82" s="5" t="s">
        <v>6</v>
      </c>
      <c r="B82" s="5" t="s">
        <v>298</v>
      </c>
      <c r="C82" t="s">
        <v>4956</v>
      </c>
      <c r="E82" t="s">
        <v>4956</v>
      </c>
      <c r="F82" t="s">
        <v>3316</v>
      </c>
      <c r="G82" t="e">
        <v>#N/A</v>
      </c>
    </row>
    <row r="83" spans="1:7" ht="15.6" x14ac:dyDescent="0.25">
      <c r="A83" s="5" t="s">
        <v>6</v>
      </c>
      <c r="B83" s="5" t="s">
        <v>300</v>
      </c>
      <c r="C83" t="s">
        <v>4957</v>
      </c>
      <c r="E83" t="s">
        <v>4957</v>
      </c>
      <c r="F83" t="s">
        <v>5807</v>
      </c>
      <c r="G83" t="e">
        <v>#N/A</v>
      </c>
    </row>
    <row r="84" spans="1:7" ht="15.6" x14ac:dyDescent="0.25">
      <c r="A84" s="5" t="s">
        <v>6</v>
      </c>
      <c r="B84" s="5" t="s">
        <v>305</v>
      </c>
      <c r="C84" t="s">
        <v>4958</v>
      </c>
      <c r="E84" t="s">
        <v>4958</v>
      </c>
      <c r="F84" t="s">
        <v>3317</v>
      </c>
      <c r="G84" t="e">
        <v>#N/A</v>
      </c>
    </row>
    <row r="85" spans="1:7" ht="15.6" x14ac:dyDescent="0.25">
      <c r="A85" s="5" t="s">
        <v>6</v>
      </c>
      <c r="B85" s="5" t="s">
        <v>307</v>
      </c>
      <c r="C85" t="s">
        <v>4959</v>
      </c>
      <c r="E85" t="s">
        <v>4959</v>
      </c>
      <c r="F85" t="s">
        <v>3318</v>
      </c>
      <c r="G85" t="e">
        <v>#N/A</v>
      </c>
    </row>
    <row r="86" spans="1:7" ht="15.6" x14ac:dyDescent="0.25">
      <c r="A86" s="5" t="s">
        <v>108</v>
      </c>
      <c r="B86" s="5" t="s">
        <v>309</v>
      </c>
      <c r="C86" t="s">
        <v>4960</v>
      </c>
      <c r="E86" t="s">
        <v>4960</v>
      </c>
      <c r="F86" t="s">
        <v>5808</v>
      </c>
      <c r="G86" t="e">
        <v>#N/A</v>
      </c>
    </row>
    <row r="87" spans="1:7" ht="15.6" x14ac:dyDescent="0.25">
      <c r="A87" s="5" t="s">
        <v>29</v>
      </c>
      <c r="B87" s="5" t="s">
        <v>315</v>
      </c>
      <c r="C87" t="s">
        <v>4961</v>
      </c>
      <c r="E87" t="s">
        <v>4961</v>
      </c>
      <c r="F87" t="s">
        <v>5809</v>
      </c>
      <c r="G87" t="e">
        <v>#N/A</v>
      </c>
    </row>
    <row r="88" spans="1:7" ht="15.6" x14ac:dyDescent="0.25">
      <c r="A88" s="5" t="s">
        <v>29</v>
      </c>
      <c r="B88" s="5" t="s">
        <v>317</v>
      </c>
      <c r="C88" t="s">
        <v>4962</v>
      </c>
      <c r="E88" t="s">
        <v>4962</v>
      </c>
      <c r="F88" t="s">
        <v>3599</v>
      </c>
      <c r="G88" t="e">
        <v>#N/A</v>
      </c>
    </row>
    <row r="89" spans="1:7" ht="15.6" x14ac:dyDescent="0.25">
      <c r="A89" s="5" t="s">
        <v>29</v>
      </c>
      <c r="B89" s="5" t="s">
        <v>319</v>
      </c>
      <c r="C89" t="s">
        <v>4963</v>
      </c>
      <c r="E89" t="s">
        <v>4963</v>
      </c>
      <c r="F89" t="s">
        <v>5810</v>
      </c>
      <c r="G89" t="e">
        <v>#N/A</v>
      </c>
    </row>
    <row r="90" spans="1:7" ht="15.6" x14ac:dyDescent="0.25">
      <c r="A90" s="5" t="s">
        <v>6</v>
      </c>
      <c r="B90" s="5" t="s">
        <v>324</v>
      </c>
      <c r="C90" t="s">
        <v>4964</v>
      </c>
      <c r="E90" t="s">
        <v>4964</v>
      </c>
      <c r="F90" t="s">
        <v>5811</v>
      </c>
      <c r="G90" t="e">
        <v>#N/A</v>
      </c>
    </row>
    <row r="91" spans="1:7" ht="15.6" x14ac:dyDescent="0.25">
      <c r="A91" s="5" t="s">
        <v>35</v>
      </c>
      <c r="B91" s="5" t="s">
        <v>326</v>
      </c>
      <c r="C91" t="s">
        <v>4965</v>
      </c>
      <c r="E91" t="s">
        <v>4965</v>
      </c>
      <c r="F91" t="s">
        <v>5812</v>
      </c>
      <c r="G91" t="e">
        <v>#N/A</v>
      </c>
    </row>
    <row r="92" spans="1:7" ht="15.6" x14ac:dyDescent="0.25">
      <c r="A92" s="5" t="s">
        <v>38</v>
      </c>
      <c r="B92" s="5" t="s">
        <v>333</v>
      </c>
      <c r="D92" t="s">
        <v>5613</v>
      </c>
      <c r="E92" t="s">
        <v>5613</v>
      </c>
      <c r="F92" t="s">
        <v>261</v>
      </c>
      <c r="G92" t="e">
        <v>#N/A</v>
      </c>
    </row>
    <row r="93" spans="1:7" ht="15.6" x14ac:dyDescent="0.25">
      <c r="A93" s="5" t="s">
        <v>335</v>
      </c>
      <c r="B93" s="5" t="s">
        <v>336</v>
      </c>
      <c r="C93" t="s">
        <v>4966</v>
      </c>
      <c r="E93" t="s">
        <v>4966</v>
      </c>
      <c r="F93" t="s">
        <v>5813</v>
      </c>
      <c r="G93" t="e">
        <v>#N/A</v>
      </c>
    </row>
    <row r="94" spans="1:7" ht="15.6" x14ac:dyDescent="0.25">
      <c r="A94" s="5" t="s">
        <v>6</v>
      </c>
      <c r="B94" s="5" t="s">
        <v>338</v>
      </c>
      <c r="C94" t="s">
        <v>4967</v>
      </c>
      <c r="E94" t="s">
        <v>4967</v>
      </c>
      <c r="F94" t="s">
        <v>5814</v>
      </c>
      <c r="G94" t="e">
        <v>#N/A</v>
      </c>
    </row>
    <row r="95" spans="1:7" ht="15.6" x14ac:dyDescent="0.25">
      <c r="A95" s="5" t="s">
        <v>38</v>
      </c>
      <c r="B95" s="5" t="s">
        <v>340</v>
      </c>
      <c r="D95" t="s">
        <v>5614</v>
      </c>
      <c r="E95" t="s">
        <v>5614</v>
      </c>
      <c r="F95" t="s">
        <v>3341</v>
      </c>
      <c r="G95" t="e">
        <v>#N/A</v>
      </c>
    </row>
    <row r="96" spans="1:7" ht="15.6" x14ac:dyDescent="0.25">
      <c r="A96" s="5" t="s">
        <v>35</v>
      </c>
      <c r="B96" s="5" t="s">
        <v>345</v>
      </c>
      <c r="C96" t="s">
        <v>4968</v>
      </c>
      <c r="E96" t="s">
        <v>4968</v>
      </c>
      <c r="F96" t="s">
        <v>3592</v>
      </c>
      <c r="G96" t="e">
        <v>#N/A</v>
      </c>
    </row>
    <row r="97" spans="1:7" ht="15.6" x14ac:dyDescent="0.25">
      <c r="A97" s="5" t="s">
        <v>6</v>
      </c>
      <c r="B97" s="5" t="s">
        <v>352</v>
      </c>
      <c r="C97" t="s">
        <v>4969</v>
      </c>
      <c r="E97" t="s">
        <v>4969</v>
      </c>
      <c r="F97" t="s">
        <v>3320</v>
      </c>
      <c r="G97" t="e">
        <v>#N/A</v>
      </c>
    </row>
    <row r="98" spans="1:7" ht="15.6" x14ac:dyDescent="0.25">
      <c r="A98" s="5" t="s">
        <v>35</v>
      </c>
      <c r="B98" s="5" t="s">
        <v>356</v>
      </c>
      <c r="C98" t="s">
        <v>4970</v>
      </c>
      <c r="E98" t="s">
        <v>4970</v>
      </c>
      <c r="F98" t="s">
        <v>3389</v>
      </c>
      <c r="G98" t="e">
        <v>#N/A</v>
      </c>
    </row>
    <row r="99" spans="1:7" ht="15.6" x14ac:dyDescent="0.25">
      <c r="A99" s="5" t="s">
        <v>29</v>
      </c>
      <c r="B99" s="5" t="s">
        <v>358</v>
      </c>
      <c r="C99" t="s">
        <v>4971</v>
      </c>
      <c r="E99" t="s">
        <v>4971</v>
      </c>
      <c r="F99" t="s">
        <v>5815</v>
      </c>
      <c r="G99" t="e">
        <v>#N/A</v>
      </c>
    </row>
    <row r="100" spans="1:7" ht="15.6" x14ac:dyDescent="0.25">
      <c r="A100" s="5" t="s">
        <v>38</v>
      </c>
      <c r="B100" s="5" t="s">
        <v>365</v>
      </c>
      <c r="D100" t="s">
        <v>3321</v>
      </c>
      <c r="E100" t="s">
        <v>3321</v>
      </c>
      <c r="F100" t="s">
        <v>5816</v>
      </c>
      <c r="G100" t="e">
        <v>#N/A</v>
      </c>
    </row>
    <row r="101" spans="1:7" ht="15.6" x14ac:dyDescent="0.25">
      <c r="A101" s="5" t="s">
        <v>35</v>
      </c>
      <c r="B101" s="5" t="s">
        <v>370</v>
      </c>
      <c r="C101" t="s">
        <v>4972</v>
      </c>
      <c r="E101" t="s">
        <v>4972</v>
      </c>
      <c r="F101" t="s">
        <v>5817</v>
      </c>
      <c r="G101" t="e">
        <v>#N/A</v>
      </c>
    </row>
    <row r="102" spans="1:7" ht="15.6" x14ac:dyDescent="0.25">
      <c r="A102" s="5" t="s">
        <v>6</v>
      </c>
      <c r="B102" s="5" t="s">
        <v>372</v>
      </c>
      <c r="C102" t="s">
        <v>4973</v>
      </c>
      <c r="E102" t="s">
        <v>4973</v>
      </c>
      <c r="F102" t="s">
        <v>5818</v>
      </c>
      <c r="G102" t="e">
        <v>#N/A</v>
      </c>
    </row>
    <row r="103" spans="1:7" ht="15.6" x14ac:dyDescent="0.25">
      <c r="A103" s="5" t="s">
        <v>6</v>
      </c>
      <c r="B103" s="5" t="s">
        <v>377</v>
      </c>
      <c r="C103" t="s">
        <v>4974</v>
      </c>
      <c r="E103" t="s">
        <v>4974</v>
      </c>
      <c r="F103" t="s">
        <v>3323</v>
      </c>
      <c r="G103" t="e">
        <v>#N/A</v>
      </c>
    </row>
    <row r="104" spans="1:7" ht="15.6" x14ac:dyDescent="0.25">
      <c r="A104" s="5" t="s">
        <v>6</v>
      </c>
      <c r="B104" s="5" t="s">
        <v>383</v>
      </c>
      <c r="C104" t="s">
        <v>4975</v>
      </c>
      <c r="E104" t="s">
        <v>4975</v>
      </c>
      <c r="F104" t="s">
        <v>5819</v>
      </c>
      <c r="G104" t="e">
        <v>#N/A</v>
      </c>
    </row>
    <row r="105" spans="1:7" ht="15.6" x14ac:dyDescent="0.25">
      <c r="A105" s="5" t="s">
        <v>6</v>
      </c>
      <c r="B105" s="5" t="s">
        <v>385</v>
      </c>
      <c r="C105" t="s">
        <v>4976</v>
      </c>
      <c r="E105" t="s">
        <v>4976</v>
      </c>
      <c r="F105" t="s">
        <v>5820</v>
      </c>
      <c r="G105" t="e">
        <v>#N/A</v>
      </c>
    </row>
    <row r="106" spans="1:7" ht="15.6" x14ac:dyDescent="0.25">
      <c r="A106" s="5" t="s">
        <v>6</v>
      </c>
      <c r="B106" s="5" t="s">
        <v>387</v>
      </c>
      <c r="C106" t="s">
        <v>4977</v>
      </c>
      <c r="E106" t="s">
        <v>4977</v>
      </c>
      <c r="F106" t="s">
        <v>5821</v>
      </c>
      <c r="G106" t="e">
        <v>#N/A</v>
      </c>
    </row>
    <row r="107" spans="1:7" ht="15.6" x14ac:dyDescent="0.25">
      <c r="A107" s="5" t="s">
        <v>29</v>
      </c>
      <c r="B107" s="5" t="s">
        <v>389</v>
      </c>
      <c r="C107" t="s">
        <v>4978</v>
      </c>
      <c r="E107" t="s">
        <v>4978</v>
      </c>
      <c r="F107" t="s">
        <v>5822</v>
      </c>
      <c r="G107" t="e">
        <v>#N/A</v>
      </c>
    </row>
    <row r="108" spans="1:7" ht="15.6" x14ac:dyDescent="0.25">
      <c r="A108" s="5" t="s">
        <v>6</v>
      </c>
      <c r="B108" s="5" t="s">
        <v>394</v>
      </c>
      <c r="C108" t="s">
        <v>4979</v>
      </c>
      <c r="E108" t="s">
        <v>4979</v>
      </c>
      <c r="F108" t="s">
        <v>5823</v>
      </c>
      <c r="G108" t="e">
        <v>#N/A</v>
      </c>
    </row>
    <row r="109" spans="1:7" ht="15.6" x14ac:dyDescent="0.25">
      <c r="A109" s="5" t="s">
        <v>38</v>
      </c>
      <c r="B109" s="5" t="s">
        <v>396</v>
      </c>
      <c r="D109" t="s">
        <v>3325</v>
      </c>
      <c r="E109" t="s">
        <v>3325</v>
      </c>
      <c r="F109" t="s">
        <v>3613</v>
      </c>
      <c r="G109" t="e">
        <v>#N/A</v>
      </c>
    </row>
    <row r="110" spans="1:7" ht="15.6" x14ac:dyDescent="0.25">
      <c r="A110" s="5" t="s">
        <v>38</v>
      </c>
      <c r="B110" s="5" t="s">
        <v>398</v>
      </c>
      <c r="D110" t="s">
        <v>5615</v>
      </c>
      <c r="E110" t="s">
        <v>5615</v>
      </c>
      <c r="F110" t="s">
        <v>5824</v>
      </c>
      <c r="G110" t="e">
        <v>#N/A</v>
      </c>
    </row>
    <row r="111" spans="1:7" ht="15.6" x14ac:dyDescent="0.25">
      <c r="A111" s="5" t="s">
        <v>6</v>
      </c>
      <c r="B111" s="5" t="s">
        <v>400</v>
      </c>
      <c r="C111" t="s">
        <v>4980</v>
      </c>
      <c r="E111" t="s">
        <v>4980</v>
      </c>
      <c r="F111" t="s">
        <v>5825</v>
      </c>
      <c r="G111" t="e">
        <v>#N/A</v>
      </c>
    </row>
    <row r="112" spans="1:7" ht="15.6" x14ac:dyDescent="0.25">
      <c r="A112" s="5" t="s">
        <v>260</v>
      </c>
      <c r="B112" s="5" t="s">
        <v>409</v>
      </c>
      <c r="C112" t="s">
        <v>4981</v>
      </c>
      <c r="E112" t="s">
        <v>4981</v>
      </c>
      <c r="F112" t="s">
        <v>3601</v>
      </c>
      <c r="G112" t="e">
        <v>#N/A</v>
      </c>
    </row>
    <row r="113" spans="1:7" ht="15.6" x14ac:dyDescent="0.25">
      <c r="A113" s="5" t="s">
        <v>38</v>
      </c>
      <c r="B113" s="5" t="s">
        <v>411</v>
      </c>
      <c r="D113" t="s">
        <v>3326</v>
      </c>
      <c r="E113" t="s">
        <v>3326</v>
      </c>
      <c r="F113" t="s">
        <v>5826</v>
      </c>
      <c r="G113" t="e">
        <v>#N/A</v>
      </c>
    </row>
    <row r="114" spans="1:7" ht="15.6" x14ac:dyDescent="0.25">
      <c r="A114" s="5" t="s">
        <v>38</v>
      </c>
      <c r="B114" s="5" t="s">
        <v>418</v>
      </c>
      <c r="D114" t="s">
        <v>5616</v>
      </c>
      <c r="E114" t="s">
        <v>5616</v>
      </c>
      <c r="F114" t="s">
        <v>5827</v>
      </c>
      <c r="G114" t="e">
        <v>#N/A</v>
      </c>
    </row>
    <row r="115" spans="1:7" ht="15.6" x14ac:dyDescent="0.25">
      <c r="A115" s="5" t="s">
        <v>6</v>
      </c>
      <c r="B115" s="5" t="s">
        <v>420</v>
      </c>
      <c r="C115" t="s">
        <v>4982</v>
      </c>
      <c r="E115" t="s">
        <v>4982</v>
      </c>
      <c r="F115" t="s">
        <v>5828</v>
      </c>
      <c r="G115" t="e">
        <v>#N/A</v>
      </c>
    </row>
    <row r="116" spans="1:7" ht="15.6" x14ac:dyDescent="0.25">
      <c r="A116" s="5" t="s">
        <v>422</v>
      </c>
      <c r="B116" s="5" t="s">
        <v>296</v>
      </c>
      <c r="C116" t="s">
        <v>4983</v>
      </c>
      <c r="E116" t="s">
        <v>4983</v>
      </c>
      <c r="F116" t="s">
        <v>5829</v>
      </c>
      <c r="G116" t="e">
        <v>#N/A</v>
      </c>
    </row>
    <row r="117" spans="1:7" ht="15.6" x14ac:dyDescent="0.25">
      <c r="A117" s="5" t="s">
        <v>35</v>
      </c>
      <c r="B117" s="5" t="s">
        <v>424</v>
      </c>
      <c r="C117" t="s">
        <v>4984</v>
      </c>
      <c r="E117" t="s">
        <v>4984</v>
      </c>
      <c r="F117" t="s">
        <v>3603</v>
      </c>
      <c r="G117" t="e">
        <v>#N/A</v>
      </c>
    </row>
    <row r="118" spans="1:7" ht="15.6" x14ac:dyDescent="0.25">
      <c r="A118" s="5" t="s">
        <v>38</v>
      </c>
      <c r="B118" s="5" t="s">
        <v>426</v>
      </c>
      <c r="D118" t="s">
        <v>5617</v>
      </c>
      <c r="E118" t="s">
        <v>5617</v>
      </c>
      <c r="F118" t="s">
        <v>5830</v>
      </c>
      <c r="G118" t="e">
        <v>#N/A</v>
      </c>
    </row>
    <row r="119" spans="1:7" ht="15.6" x14ac:dyDescent="0.25">
      <c r="A119" s="5" t="s">
        <v>29</v>
      </c>
      <c r="B119" s="5" t="s">
        <v>428</v>
      </c>
      <c r="C119" t="s">
        <v>4985</v>
      </c>
      <c r="E119" t="s">
        <v>4985</v>
      </c>
      <c r="F119" t="s">
        <v>5831</v>
      </c>
      <c r="G119" t="e">
        <v>#N/A</v>
      </c>
    </row>
    <row r="120" spans="1:7" ht="15.6" x14ac:dyDescent="0.25">
      <c r="A120" s="5" t="s">
        <v>38</v>
      </c>
      <c r="B120" s="5" t="s">
        <v>430</v>
      </c>
      <c r="D120" t="s">
        <v>3328</v>
      </c>
      <c r="E120" t="s">
        <v>3328</v>
      </c>
      <c r="F120" t="s">
        <v>3613</v>
      </c>
      <c r="G120" t="e">
        <v>#N/A</v>
      </c>
    </row>
    <row r="121" spans="1:7" ht="15.6" x14ac:dyDescent="0.25">
      <c r="A121" s="5" t="s">
        <v>35</v>
      </c>
      <c r="B121" s="5" t="s">
        <v>432</v>
      </c>
      <c r="C121" t="s">
        <v>4986</v>
      </c>
      <c r="E121" t="s">
        <v>4986</v>
      </c>
      <c r="F121" t="s">
        <v>5832</v>
      </c>
      <c r="G121" t="e">
        <v>#N/A</v>
      </c>
    </row>
    <row r="122" spans="1:7" ht="15.6" x14ac:dyDescent="0.25">
      <c r="A122" s="5" t="s">
        <v>38</v>
      </c>
      <c r="B122" s="5" t="s">
        <v>434</v>
      </c>
      <c r="D122" t="s">
        <v>3329</v>
      </c>
      <c r="E122" t="s">
        <v>3329</v>
      </c>
      <c r="F122" t="s">
        <v>3874</v>
      </c>
      <c r="G122" t="e">
        <v>#N/A</v>
      </c>
    </row>
    <row r="123" spans="1:7" ht="15.6" x14ac:dyDescent="0.25">
      <c r="A123" s="5" t="s">
        <v>6</v>
      </c>
      <c r="B123" s="5" t="s">
        <v>442</v>
      </c>
      <c r="C123" t="s">
        <v>4987</v>
      </c>
      <c r="E123" t="s">
        <v>4987</v>
      </c>
      <c r="F123" t="s">
        <v>5833</v>
      </c>
      <c r="G123" t="e">
        <v>#N/A</v>
      </c>
    </row>
    <row r="124" spans="1:7" ht="15.6" x14ac:dyDescent="0.25">
      <c r="A124" s="5" t="s">
        <v>29</v>
      </c>
      <c r="B124" s="5" t="s">
        <v>447</v>
      </c>
      <c r="C124" t="s">
        <v>4988</v>
      </c>
      <c r="E124" t="s">
        <v>4988</v>
      </c>
      <c r="F124" t="s">
        <v>5834</v>
      </c>
      <c r="G124" t="e">
        <v>#N/A</v>
      </c>
    </row>
    <row r="125" spans="1:7" ht="15.6" x14ac:dyDescent="0.25">
      <c r="A125" s="5" t="s">
        <v>29</v>
      </c>
      <c r="B125" s="5" t="s">
        <v>453</v>
      </c>
      <c r="C125" t="s">
        <v>4989</v>
      </c>
      <c r="E125" t="s">
        <v>4989</v>
      </c>
      <c r="F125" t="s">
        <v>3599</v>
      </c>
      <c r="G125" t="e">
        <v>#N/A</v>
      </c>
    </row>
    <row r="126" spans="1:7" ht="15.6" x14ac:dyDescent="0.25">
      <c r="A126" s="5" t="s">
        <v>29</v>
      </c>
      <c r="B126" s="5" t="s">
        <v>455</v>
      </c>
      <c r="C126" t="s">
        <v>4990</v>
      </c>
      <c r="E126" t="s">
        <v>4990</v>
      </c>
      <c r="F126" t="s">
        <v>5835</v>
      </c>
      <c r="G126" t="e">
        <v>#N/A</v>
      </c>
    </row>
    <row r="127" spans="1:7" ht="15.6" x14ac:dyDescent="0.25">
      <c r="A127" s="5" t="s">
        <v>6</v>
      </c>
      <c r="B127" s="5" t="s">
        <v>457</v>
      </c>
      <c r="C127" t="s">
        <v>4991</v>
      </c>
      <c r="E127" t="s">
        <v>4991</v>
      </c>
      <c r="F127" t="s">
        <v>5836</v>
      </c>
      <c r="G127" t="e">
        <v>#N/A</v>
      </c>
    </row>
    <row r="128" spans="1:7" ht="15.6" x14ac:dyDescent="0.25">
      <c r="A128" s="5" t="s">
        <v>29</v>
      </c>
      <c r="B128" s="5" t="s">
        <v>459</v>
      </c>
      <c r="C128" t="s">
        <v>4992</v>
      </c>
      <c r="E128" t="s">
        <v>4992</v>
      </c>
      <c r="F128" t="s">
        <v>5837</v>
      </c>
      <c r="G128" t="e">
        <v>#N/A</v>
      </c>
    </row>
    <row r="129" spans="1:7" ht="15.6" x14ac:dyDescent="0.25">
      <c r="A129" s="5" t="s">
        <v>29</v>
      </c>
      <c r="B129" s="5" t="s">
        <v>461</v>
      </c>
      <c r="C129" t="s">
        <v>4993</v>
      </c>
      <c r="E129" t="s">
        <v>4993</v>
      </c>
      <c r="F129" t="s">
        <v>5838</v>
      </c>
      <c r="G129" t="e">
        <v>#N/A</v>
      </c>
    </row>
    <row r="130" spans="1:7" ht="15.6" x14ac:dyDescent="0.25">
      <c r="A130" s="5" t="s">
        <v>6</v>
      </c>
      <c r="B130" s="5" t="s">
        <v>466</v>
      </c>
      <c r="C130" t="s">
        <v>4994</v>
      </c>
      <c r="E130" t="s">
        <v>4994</v>
      </c>
      <c r="F130" t="s">
        <v>5839</v>
      </c>
      <c r="G130" t="e">
        <v>#N/A</v>
      </c>
    </row>
    <row r="131" spans="1:7" ht="15.6" x14ac:dyDescent="0.25">
      <c r="A131" s="5" t="s">
        <v>29</v>
      </c>
      <c r="B131" s="5" t="s">
        <v>468</v>
      </c>
      <c r="C131" t="s">
        <v>4995</v>
      </c>
      <c r="E131" t="s">
        <v>4995</v>
      </c>
      <c r="F131" t="s">
        <v>3604</v>
      </c>
      <c r="G131" t="e">
        <v>#N/A</v>
      </c>
    </row>
    <row r="132" spans="1:7" ht="15.6" x14ac:dyDescent="0.25">
      <c r="A132" s="5" t="s">
        <v>35</v>
      </c>
      <c r="B132" s="5" t="s">
        <v>473</v>
      </c>
      <c r="C132" t="s">
        <v>4996</v>
      </c>
      <c r="E132" t="s">
        <v>4996</v>
      </c>
      <c r="F132" t="s">
        <v>5840</v>
      </c>
      <c r="G132" t="e">
        <v>#N/A</v>
      </c>
    </row>
    <row r="133" spans="1:7" ht="15.6" x14ac:dyDescent="0.25">
      <c r="A133" s="5" t="s">
        <v>35</v>
      </c>
      <c r="B133" s="5" t="s">
        <v>475</v>
      </c>
      <c r="C133" t="s">
        <v>4997</v>
      </c>
      <c r="E133" t="s">
        <v>4997</v>
      </c>
      <c r="F133" t="s">
        <v>3605</v>
      </c>
      <c r="G133" t="e">
        <v>#N/A</v>
      </c>
    </row>
    <row r="134" spans="1:7" ht="15.6" x14ac:dyDescent="0.25">
      <c r="A134" s="5" t="s">
        <v>29</v>
      </c>
      <c r="B134" s="5" t="s">
        <v>477</v>
      </c>
      <c r="C134" t="s">
        <v>4998</v>
      </c>
      <c r="E134" t="s">
        <v>4998</v>
      </c>
      <c r="F134" t="s">
        <v>5781</v>
      </c>
      <c r="G134" t="e">
        <v>#N/A</v>
      </c>
    </row>
    <row r="135" spans="1:7" ht="15.6" x14ac:dyDescent="0.25">
      <c r="A135" s="5" t="s">
        <v>6</v>
      </c>
      <c r="B135" s="5" t="s">
        <v>479</v>
      </c>
      <c r="C135" t="s">
        <v>4999</v>
      </c>
      <c r="E135" t="s">
        <v>4999</v>
      </c>
      <c r="F135" t="s">
        <v>5841</v>
      </c>
      <c r="G135" t="e">
        <v>#N/A</v>
      </c>
    </row>
    <row r="136" spans="1:7" ht="15.6" x14ac:dyDescent="0.25">
      <c r="A136" s="5" t="s">
        <v>38</v>
      </c>
      <c r="B136" s="5" t="s">
        <v>481</v>
      </c>
      <c r="D136" t="s">
        <v>5618</v>
      </c>
      <c r="E136" t="s">
        <v>5618</v>
      </c>
      <c r="F136" t="s">
        <v>2720</v>
      </c>
      <c r="G136" t="e">
        <v>#N/A</v>
      </c>
    </row>
    <row r="137" spans="1:7" ht="15.6" x14ac:dyDescent="0.25">
      <c r="A137" s="5" t="s">
        <v>29</v>
      </c>
      <c r="B137" s="5" t="s">
        <v>483</v>
      </c>
      <c r="C137" t="s">
        <v>5000</v>
      </c>
      <c r="E137" t="s">
        <v>5000</v>
      </c>
      <c r="F137" t="s">
        <v>5842</v>
      </c>
      <c r="G137" t="e">
        <v>#N/A</v>
      </c>
    </row>
    <row r="138" spans="1:7" ht="15.6" x14ac:dyDescent="0.25">
      <c r="A138" s="5" t="s">
        <v>6</v>
      </c>
      <c r="B138" s="5" t="s">
        <v>487</v>
      </c>
      <c r="C138" t="s">
        <v>5001</v>
      </c>
      <c r="E138" t="s">
        <v>5001</v>
      </c>
      <c r="F138" t="s">
        <v>5843</v>
      </c>
      <c r="G138" t="e">
        <v>#N/A</v>
      </c>
    </row>
    <row r="139" spans="1:7" ht="15.6" x14ac:dyDescent="0.25">
      <c r="A139" s="5" t="s">
        <v>6</v>
      </c>
      <c r="B139" s="5" t="s">
        <v>489</v>
      </c>
      <c r="C139" t="s">
        <v>5002</v>
      </c>
      <c r="E139" t="s">
        <v>5002</v>
      </c>
      <c r="F139" t="s">
        <v>3331</v>
      </c>
      <c r="G139" t="e">
        <v>#N/A</v>
      </c>
    </row>
    <row r="140" spans="1:7" ht="15.6" x14ac:dyDescent="0.25">
      <c r="A140" s="5" t="s">
        <v>29</v>
      </c>
      <c r="B140" s="5" t="s">
        <v>491</v>
      </c>
      <c r="C140" t="s">
        <v>5003</v>
      </c>
      <c r="E140" t="s">
        <v>5003</v>
      </c>
      <c r="F140" t="s">
        <v>5844</v>
      </c>
      <c r="G140" t="e">
        <v>#N/A</v>
      </c>
    </row>
    <row r="141" spans="1:7" ht="15.6" x14ac:dyDescent="0.25">
      <c r="A141" s="5" t="s">
        <v>38</v>
      </c>
      <c r="B141" s="5" t="s">
        <v>493</v>
      </c>
      <c r="D141" t="s">
        <v>3332</v>
      </c>
      <c r="E141" t="s">
        <v>3332</v>
      </c>
      <c r="F141" t="s">
        <v>5845</v>
      </c>
      <c r="G141" t="e">
        <v>#N/A</v>
      </c>
    </row>
    <row r="142" spans="1:7" ht="15.6" x14ac:dyDescent="0.25">
      <c r="A142" s="5" t="s">
        <v>29</v>
      </c>
      <c r="B142" s="5" t="s">
        <v>495</v>
      </c>
      <c r="C142" t="s">
        <v>5004</v>
      </c>
      <c r="E142" t="s">
        <v>5004</v>
      </c>
      <c r="F142" t="s">
        <v>5846</v>
      </c>
      <c r="G142" t="e">
        <v>#N/A</v>
      </c>
    </row>
    <row r="143" spans="1:7" ht="15.6" x14ac:dyDescent="0.25">
      <c r="A143" s="5" t="s">
        <v>6</v>
      </c>
      <c r="B143" s="5" t="s">
        <v>497</v>
      </c>
      <c r="C143" t="s">
        <v>5005</v>
      </c>
      <c r="E143" t="s">
        <v>5005</v>
      </c>
      <c r="F143" t="s">
        <v>5847</v>
      </c>
      <c r="G143" t="e">
        <v>#N/A</v>
      </c>
    </row>
    <row r="144" spans="1:7" ht="15.6" x14ac:dyDescent="0.25">
      <c r="A144" s="5" t="s">
        <v>6</v>
      </c>
      <c r="B144" s="5" t="s">
        <v>506</v>
      </c>
      <c r="C144" t="s">
        <v>5006</v>
      </c>
      <c r="E144" t="s">
        <v>5006</v>
      </c>
      <c r="F144" t="s">
        <v>5848</v>
      </c>
      <c r="G144" t="e">
        <v>#N/A</v>
      </c>
    </row>
    <row r="145" spans="1:7" ht="15.6" x14ac:dyDescent="0.25">
      <c r="A145" s="5" t="s">
        <v>35</v>
      </c>
      <c r="B145" s="5" t="s">
        <v>508</v>
      </c>
      <c r="C145" t="s">
        <v>5007</v>
      </c>
      <c r="E145" t="s">
        <v>5007</v>
      </c>
      <c r="F145" t="s">
        <v>5849</v>
      </c>
      <c r="G145" t="e">
        <v>#N/A</v>
      </c>
    </row>
    <row r="146" spans="1:7" ht="15.6" x14ac:dyDescent="0.25">
      <c r="A146" s="5" t="s">
        <v>38</v>
      </c>
      <c r="B146" s="5" t="s">
        <v>510</v>
      </c>
      <c r="D146" t="s">
        <v>3333</v>
      </c>
      <c r="E146" t="s">
        <v>3333</v>
      </c>
      <c r="F146" t="s">
        <v>5850</v>
      </c>
      <c r="G146" t="e">
        <v>#N/A</v>
      </c>
    </row>
    <row r="147" spans="1:7" ht="15.6" x14ac:dyDescent="0.25">
      <c r="A147" s="5" t="s">
        <v>6</v>
      </c>
      <c r="B147" s="5" t="s">
        <v>512</v>
      </c>
      <c r="C147" t="s">
        <v>5008</v>
      </c>
      <c r="E147" t="s">
        <v>5008</v>
      </c>
      <c r="F147" t="s">
        <v>5851</v>
      </c>
      <c r="G147" t="e">
        <v>#N/A</v>
      </c>
    </row>
    <row r="148" spans="1:7" ht="15.6" x14ac:dyDescent="0.25">
      <c r="A148" s="5" t="s">
        <v>29</v>
      </c>
      <c r="B148" s="5" t="s">
        <v>514</v>
      </c>
      <c r="C148" t="s">
        <v>5009</v>
      </c>
      <c r="E148" t="s">
        <v>5009</v>
      </c>
      <c r="F148" t="s">
        <v>3668</v>
      </c>
      <c r="G148" t="e">
        <v>#N/A</v>
      </c>
    </row>
    <row r="149" spans="1:7" ht="15.6" x14ac:dyDescent="0.25">
      <c r="A149" s="5" t="s">
        <v>38</v>
      </c>
      <c r="B149" s="5" t="s">
        <v>516</v>
      </c>
      <c r="D149" t="s">
        <v>3334</v>
      </c>
      <c r="E149" t="s">
        <v>3334</v>
      </c>
      <c r="F149" t="s">
        <v>5826</v>
      </c>
      <c r="G149" t="e">
        <v>#N/A</v>
      </c>
    </row>
    <row r="150" spans="1:7" ht="15.6" x14ac:dyDescent="0.25">
      <c r="A150" s="5" t="s">
        <v>6</v>
      </c>
      <c r="B150" s="5" t="s">
        <v>521</v>
      </c>
      <c r="C150" t="s">
        <v>5010</v>
      </c>
      <c r="E150" t="s">
        <v>5010</v>
      </c>
      <c r="F150" t="s">
        <v>3335</v>
      </c>
      <c r="G150" t="e">
        <v>#N/A</v>
      </c>
    </row>
    <row r="151" spans="1:7" ht="15.6" x14ac:dyDescent="0.25">
      <c r="A151" s="5" t="s">
        <v>38</v>
      </c>
      <c r="B151" s="5" t="s">
        <v>523</v>
      </c>
      <c r="D151" t="s">
        <v>3336</v>
      </c>
      <c r="E151" t="s">
        <v>3336</v>
      </c>
      <c r="F151" t="s">
        <v>5852</v>
      </c>
      <c r="G151" t="e">
        <v>#N/A</v>
      </c>
    </row>
    <row r="152" spans="1:7" ht="15.6" x14ac:dyDescent="0.25">
      <c r="A152" s="5" t="s">
        <v>525</v>
      </c>
      <c r="B152" s="5" t="s">
        <v>526</v>
      </c>
      <c r="C152" t="s">
        <v>5011</v>
      </c>
      <c r="E152" t="s">
        <v>5011</v>
      </c>
      <c r="F152" t="s">
        <v>3337</v>
      </c>
      <c r="G152" t="e">
        <v>#N/A</v>
      </c>
    </row>
    <row r="153" spans="1:7" ht="15.6" x14ac:dyDescent="0.25">
      <c r="A153" s="5" t="s">
        <v>35</v>
      </c>
      <c r="B153" s="5" t="s">
        <v>534</v>
      </c>
      <c r="C153" t="s">
        <v>5012</v>
      </c>
      <c r="E153" t="s">
        <v>5012</v>
      </c>
      <c r="F153" t="s">
        <v>3607</v>
      </c>
      <c r="G153" t="e">
        <v>#N/A</v>
      </c>
    </row>
    <row r="154" spans="1:7" ht="15.6" x14ac:dyDescent="0.25">
      <c r="A154" s="5" t="s">
        <v>204</v>
      </c>
      <c r="B154" s="5" t="s">
        <v>539</v>
      </c>
      <c r="C154" t="s">
        <v>5013</v>
      </c>
      <c r="E154" t="s">
        <v>5013</v>
      </c>
      <c r="F154" t="s">
        <v>5853</v>
      </c>
      <c r="G154" t="e">
        <v>#N/A</v>
      </c>
    </row>
    <row r="155" spans="1:7" ht="15.6" x14ac:dyDescent="0.25">
      <c r="A155" s="5" t="s">
        <v>35</v>
      </c>
      <c r="B155" s="5" t="s">
        <v>541</v>
      </c>
      <c r="C155" t="s">
        <v>5014</v>
      </c>
      <c r="E155" t="s">
        <v>5014</v>
      </c>
      <c r="F155" t="s">
        <v>3608</v>
      </c>
      <c r="G155" t="e">
        <v>#N/A</v>
      </c>
    </row>
    <row r="156" spans="1:7" ht="15.6" x14ac:dyDescent="0.25">
      <c r="A156" s="5" t="s">
        <v>6</v>
      </c>
      <c r="B156" s="5" t="s">
        <v>543</v>
      </c>
      <c r="C156" t="s">
        <v>5015</v>
      </c>
      <c r="E156" t="s">
        <v>5015</v>
      </c>
      <c r="F156" t="s">
        <v>5854</v>
      </c>
      <c r="G156" t="e">
        <v>#N/A</v>
      </c>
    </row>
    <row r="157" spans="1:7" ht="15.6" x14ac:dyDescent="0.25">
      <c r="A157" s="5" t="s">
        <v>38</v>
      </c>
      <c r="B157" s="5" t="s">
        <v>545</v>
      </c>
      <c r="D157" t="s">
        <v>3339</v>
      </c>
      <c r="E157" t="s">
        <v>3339</v>
      </c>
      <c r="F157" t="s">
        <v>5855</v>
      </c>
      <c r="G157" t="e">
        <v>#N/A</v>
      </c>
    </row>
    <row r="158" spans="1:7" ht="15.6" x14ac:dyDescent="0.25">
      <c r="A158" s="5" t="s">
        <v>29</v>
      </c>
      <c r="B158" s="5" t="s">
        <v>547</v>
      </c>
      <c r="C158" t="s">
        <v>5016</v>
      </c>
      <c r="E158" t="s">
        <v>5016</v>
      </c>
      <c r="F158" t="s">
        <v>3340</v>
      </c>
      <c r="G158" t="e">
        <v>#N/A</v>
      </c>
    </row>
    <row r="159" spans="1:7" ht="15.6" x14ac:dyDescent="0.25">
      <c r="A159" s="5" t="s">
        <v>6</v>
      </c>
      <c r="B159" s="5" t="s">
        <v>549</v>
      </c>
      <c r="C159" t="s">
        <v>5017</v>
      </c>
      <c r="E159" t="s">
        <v>5017</v>
      </c>
      <c r="F159" t="s">
        <v>5856</v>
      </c>
      <c r="G159" t="e">
        <v>#N/A</v>
      </c>
    </row>
    <row r="160" spans="1:7" ht="15.6" x14ac:dyDescent="0.25">
      <c r="A160" s="5" t="s">
        <v>38</v>
      </c>
      <c r="B160" s="5" t="s">
        <v>551</v>
      </c>
      <c r="D160" t="s">
        <v>5619</v>
      </c>
      <c r="E160" t="s">
        <v>5619</v>
      </c>
      <c r="F160" t="s">
        <v>3613</v>
      </c>
      <c r="G160" t="e">
        <v>#N/A</v>
      </c>
    </row>
    <row r="161" spans="1:7" ht="15.6" x14ac:dyDescent="0.25">
      <c r="A161" s="5" t="s">
        <v>35</v>
      </c>
      <c r="B161" s="5" t="s">
        <v>553</v>
      </c>
      <c r="C161" t="s">
        <v>5018</v>
      </c>
      <c r="E161" t="s">
        <v>5018</v>
      </c>
      <c r="F161" t="s">
        <v>5857</v>
      </c>
      <c r="G161" t="e">
        <v>#N/A</v>
      </c>
    </row>
    <row r="162" spans="1:7" ht="15.6" x14ac:dyDescent="0.25">
      <c r="A162" s="5" t="s">
        <v>35</v>
      </c>
      <c r="B162" s="5" t="s">
        <v>557</v>
      </c>
      <c r="C162" t="s">
        <v>5019</v>
      </c>
      <c r="E162" t="s">
        <v>5019</v>
      </c>
      <c r="F162" t="s">
        <v>3609</v>
      </c>
      <c r="G162" t="e">
        <v>#N/A</v>
      </c>
    </row>
    <row r="163" spans="1:7" ht="15.6" x14ac:dyDescent="0.25">
      <c r="A163" s="5" t="s">
        <v>38</v>
      </c>
      <c r="B163" s="5" t="s">
        <v>559</v>
      </c>
      <c r="D163" t="s">
        <v>5620</v>
      </c>
      <c r="E163" t="s">
        <v>5620</v>
      </c>
      <c r="F163" t="s">
        <v>5858</v>
      </c>
      <c r="G163" t="e">
        <v>#N/A</v>
      </c>
    </row>
    <row r="164" spans="1:7" ht="15.6" x14ac:dyDescent="0.25">
      <c r="A164" s="5" t="s">
        <v>29</v>
      </c>
      <c r="B164" s="5" t="s">
        <v>561</v>
      </c>
      <c r="C164" t="s">
        <v>5020</v>
      </c>
      <c r="E164" t="s">
        <v>5020</v>
      </c>
      <c r="F164" t="s">
        <v>5859</v>
      </c>
      <c r="G164" t="e">
        <v>#N/A</v>
      </c>
    </row>
    <row r="165" spans="1:7" ht="15.6" x14ac:dyDescent="0.25">
      <c r="A165" s="5" t="s">
        <v>38</v>
      </c>
      <c r="B165" s="5" t="s">
        <v>563</v>
      </c>
      <c r="D165" t="s">
        <v>5621</v>
      </c>
      <c r="E165" t="s">
        <v>5621</v>
      </c>
      <c r="F165" t="s">
        <v>3341</v>
      </c>
      <c r="G165" t="e">
        <v>#N/A</v>
      </c>
    </row>
    <row r="166" spans="1:7" ht="15.6" x14ac:dyDescent="0.25">
      <c r="A166" s="5" t="s">
        <v>38</v>
      </c>
      <c r="B166" s="5" t="s">
        <v>565</v>
      </c>
      <c r="D166" t="s">
        <v>3342</v>
      </c>
      <c r="E166" t="s">
        <v>3342</v>
      </c>
      <c r="F166" t="s">
        <v>5860</v>
      </c>
      <c r="G166" t="e">
        <v>#N/A</v>
      </c>
    </row>
    <row r="167" spans="1:7" ht="15.6" x14ac:dyDescent="0.25">
      <c r="A167" s="5" t="s">
        <v>6</v>
      </c>
      <c r="B167" s="5" t="s">
        <v>567</v>
      </c>
      <c r="C167" t="s">
        <v>5021</v>
      </c>
      <c r="E167" t="s">
        <v>5021</v>
      </c>
      <c r="F167" t="s">
        <v>5861</v>
      </c>
      <c r="G167" t="e">
        <v>#N/A</v>
      </c>
    </row>
    <row r="168" spans="1:7" ht="15.6" x14ac:dyDescent="0.25">
      <c r="A168" s="5" t="s">
        <v>6</v>
      </c>
      <c r="B168" s="5" t="s">
        <v>571</v>
      </c>
      <c r="C168" t="s">
        <v>5022</v>
      </c>
      <c r="E168" t="s">
        <v>5022</v>
      </c>
      <c r="F168" t="s">
        <v>3343</v>
      </c>
      <c r="G168" t="e">
        <v>#N/A</v>
      </c>
    </row>
    <row r="169" spans="1:7" ht="15.6" x14ac:dyDescent="0.25">
      <c r="A169" s="5" t="s">
        <v>35</v>
      </c>
      <c r="B169" s="5" t="s">
        <v>573</v>
      </c>
      <c r="C169" t="s">
        <v>5023</v>
      </c>
      <c r="E169" t="s">
        <v>5023</v>
      </c>
      <c r="F169" t="s">
        <v>3610</v>
      </c>
      <c r="G169" t="e">
        <v>#N/A</v>
      </c>
    </row>
    <row r="170" spans="1:7" ht="15.6" x14ac:dyDescent="0.25">
      <c r="A170" s="5" t="s">
        <v>6</v>
      </c>
      <c r="B170" s="5" t="s">
        <v>575</v>
      </c>
      <c r="C170" t="s">
        <v>5024</v>
      </c>
      <c r="E170" t="s">
        <v>5024</v>
      </c>
      <c r="F170" t="s">
        <v>5862</v>
      </c>
      <c r="G170" t="e">
        <v>#N/A</v>
      </c>
    </row>
    <row r="171" spans="1:7" ht="15.6" x14ac:dyDescent="0.25">
      <c r="A171" s="5" t="s">
        <v>6</v>
      </c>
      <c r="B171" s="5" t="s">
        <v>577</v>
      </c>
      <c r="C171" t="s">
        <v>5025</v>
      </c>
      <c r="E171" t="s">
        <v>5025</v>
      </c>
      <c r="F171" t="s">
        <v>3344</v>
      </c>
      <c r="G171" t="e">
        <v>#N/A</v>
      </c>
    </row>
    <row r="172" spans="1:7" ht="15.6" x14ac:dyDescent="0.25">
      <c r="A172" s="5" t="s">
        <v>38</v>
      </c>
      <c r="B172" s="5" t="s">
        <v>579</v>
      </c>
      <c r="D172" t="s">
        <v>3345</v>
      </c>
      <c r="E172" t="s">
        <v>3345</v>
      </c>
      <c r="F172" t="s">
        <v>4194</v>
      </c>
      <c r="G172" t="e">
        <v>#N/A</v>
      </c>
    </row>
    <row r="173" spans="1:7" ht="15.6" x14ac:dyDescent="0.25">
      <c r="A173" s="5" t="s">
        <v>35</v>
      </c>
      <c r="B173" s="5" t="s">
        <v>581</v>
      </c>
      <c r="C173" t="s">
        <v>5026</v>
      </c>
      <c r="E173" t="s">
        <v>5026</v>
      </c>
      <c r="F173" t="s">
        <v>5863</v>
      </c>
      <c r="G173" t="e">
        <v>#N/A</v>
      </c>
    </row>
    <row r="174" spans="1:7" ht="15.6" x14ac:dyDescent="0.25">
      <c r="A174" s="5" t="s">
        <v>29</v>
      </c>
      <c r="B174" s="5" t="s">
        <v>586</v>
      </c>
      <c r="C174" t="s">
        <v>5027</v>
      </c>
      <c r="E174" t="s">
        <v>5027</v>
      </c>
      <c r="F174" t="s">
        <v>5864</v>
      </c>
      <c r="G174" t="e">
        <v>#N/A</v>
      </c>
    </row>
    <row r="175" spans="1:7" ht="15.6" x14ac:dyDescent="0.25">
      <c r="A175" s="5" t="s">
        <v>6</v>
      </c>
      <c r="B175" s="5" t="s">
        <v>590</v>
      </c>
      <c r="C175" t="s">
        <v>5028</v>
      </c>
      <c r="E175" t="s">
        <v>5028</v>
      </c>
      <c r="F175" t="s">
        <v>5865</v>
      </c>
      <c r="G175" t="e">
        <v>#N/A</v>
      </c>
    </row>
    <row r="176" spans="1:7" ht="15.6" x14ac:dyDescent="0.25">
      <c r="A176" s="5" t="s">
        <v>29</v>
      </c>
      <c r="B176" s="5" t="s">
        <v>592</v>
      </c>
      <c r="C176" t="s">
        <v>5029</v>
      </c>
      <c r="E176" t="s">
        <v>5029</v>
      </c>
      <c r="F176" t="s">
        <v>3598</v>
      </c>
      <c r="G176" t="e">
        <v>#N/A</v>
      </c>
    </row>
    <row r="177" spans="1:7" ht="15.6" x14ac:dyDescent="0.25">
      <c r="A177" s="5" t="s">
        <v>29</v>
      </c>
      <c r="B177" s="5" t="s">
        <v>594</v>
      </c>
      <c r="C177" t="s">
        <v>5030</v>
      </c>
      <c r="E177" t="s">
        <v>5030</v>
      </c>
      <c r="F177" t="s">
        <v>5866</v>
      </c>
      <c r="G177" t="e">
        <v>#N/A</v>
      </c>
    </row>
    <row r="178" spans="1:7" ht="15.6" x14ac:dyDescent="0.25">
      <c r="A178" s="5" t="s">
        <v>35</v>
      </c>
      <c r="B178" s="5" t="s">
        <v>596</v>
      </c>
      <c r="C178" t="s">
        <v>5031</v>
      </c>
      <c r="E178" t="s">
        <v>5031</v>
      </c>
      <c r="F178" t="s">
        <v>5867</v>
      </c>
      <c r="G178" t="e">
        <v>#N/A</v>
      </c>
    </row>
    <row r="179" spans="1:7" ht="15.6" x14ac:dyDescent="0.25">
      <c r="A179" s="5" t="s">
        <v>6</v>
      </c>
      <c r="B179" s="5" t="s">
        <v>598</v>
      </c>
      <c r="C179" t="s">
        <v>5032</v>
      </c>
      <c r="E179" t="s">
        <v>5032</v>
      </c>
      <c r="F179" t="s">
        <v>5868</v>
      </c>
      <c r="G179" t="e">
        <v>#N/A</v>
      </c>
    </row>
    <row r="180" spans="1:7" ht="15.6" x14ac:dyDescent="0.25">
      <c r="A180" s="5" t="s">
        <v>38</v>
      </c>
      <c r="B180" s="5" t="s">
        <v>602</v>
      </c>
      <c r="D180" t="s">
        <v>5622</v>
      </c>
      <c r="E180" t="s">
        <v>5622</v>
      </c>
      <c r="F180" t="s">
        <v>5869</v>
      </c>
      <c r="G180" t="e">
        <v>#N/A</v>
      </c>
    </row>
    <row r="181" spans="1:7" ht="15.6" x14ac:dyDescent="0.25">
      <c r="A181" s="5" t="s">
        <v>29</v>
      </c>
      <c r="B181" s="5" t="s">
        <v>604</v>
      </c>
      <c r="C181" t="s">
        <v>5033</v>
      </c>
      <c r="E181" t="s">
        <v>5033</v>
      </c>
      <c r="F181" t="s">
        <v>5870</v>
      </c>
      <c r="G181" t="e">
        <v>#N/A</v>
      </c>
    </row>
    <row r="182" spans="1:7" ht="15.6" x14ac:dyDescent="0.25">
      <c r="A182" s="5" t="s">
        <v>29</v>
      </c>
      <c r="B182" s="5" t="s">
        <v>608</v>
      </c>
      <c r="C182" t="s">
        <v>5034</v>
      </c>
      <c r="E182" t="s">
        <v>5034</v>
      </c>
      <c r="F182" t="s">
        <v>5871</v>
      </c>
      <c r="G182" t="e">
        <v>#N/A</v>
      </c>
    </row>
    <row r="183" spans="1:7" ht="15.6" x14ac:dyDescent="0.25">
      <c r="A183" s="5" t="s">
        <v>29</v>
      </c>
      <c r="B183" s="5" t="s">
        <v>610</v>
      </c>
      <c r="C183" t="s">
        <v>5035</v>
      </c>
      <c r="E183" t="s">
        <v>5035</v>
      </c>
      <c r="F183" t="s">
        <v>5872</v>
      </c>
      <c r="G183" t="e">
        <v>#N/A</v>
      </c>
    </row>
    <row r="184" spans="1:7" ht="15.6" x14ac:dyDescent="0.25">
      <c r="A184" s="5" t="s">
        <v>35</v>
      </c>
      <c r="B184" s="5" t="s">
        <v>612</v>
      </c>
      <c r="C184" t="s">
        <v>5036</v>
      </c>
      <c r="E184" t="s">
        <v>5036</v>
      </c>
      <c r="F184" t="s">
        <v>3612</v>
      </c>
      <c r="G184" t="e">
        <v>#N/A</v>
      </c>
    </row>
    <row r="185" spans="1:7" ht="15.6" x14ac:dyDescent="0.25">
      <c r="A185" s="5" t="s">
        <v>38</v>
      </c>
      <c r="B185" s="5" t="s">
        <v>615</v>
      </c>
      <c r="D185" t="s">
        <v>3348</v>
      </c>
      <c r="E185" t="s">
        <v>3348</v>
      </c>
      <c r="F185" t="s">
        <v>5873</v>
      </c>
      <c r="G185" t="e">
        <v>#N/A</v>
      </c>
    </row>
    <row r="186" spans="1:7" ht="15.6" x14ac:dyDescent="0.25">
      <c r="A186" s="5" t="s">
        <v>38</v>
      </c>
      <c r="B186" s="5" t="s">
        <v>617</v>
      </c>
      <c r="D186" t="s">
        <v>3349</v>
      </c>
      <c r="E186" t="s">
        <v>3349</v>
      </c>
      <c r="F186" t="s">
        <v>5874</v>
      </c>
      <c r="G186" t="e">
        <v>#N/A</v>
      </c>
    </row>
    <row r="187" spans="1:7" ht="15.6" x14ac:dyDescent="0.25">
      <c r="A187" s="5" t="s">
        <v>38</v>
      </c>
      <c r="B187" s="5" t="s">
        <v>619</v>
      </c>
      <c r="D187" t="s">
        <v>3350</v>
      </c>
      <c r="E187" t="s">
        <v>3350</v>
      </c>
      <c r="F187" t="s">
        <v>5875</v>
      </c>
      <c r="G187" t="e">
        <v>#N/A</v>
      </c>
    </row>
    <row r="188" spans="1:7" ht="15.6" x14ac:dyDescent="0.25">
      <c r="A188" s="5" t="s">
        <v>6</v>
      </c>
      <c r="B188" s="5" t="s">
        <v>621</v>
      </c>
      <c r="C188" t="s">
        <v>5037</v>
      </c>
      <c r="E188" t="s">
        <v>5037</v>
      </c>
      <c r="F188" t="s">
        <v>5876</v>
      </c>
      <c r="G188" t="e">
        <v>#N/A</v>
      </c>
    </row>
    <row r="189" spans="1:7" ht="15.6" x14ac:dyDescent="0.25">
      <c r="A189" s="5" t="s">
        <v>29</v>
      </c>
      <c r="B189" s="5" t="s">
        <v>629</v>
      </c>
      <c r="C189" t="s">
        <v>5038</v>
      </c>
      <c r="E189" t="s">
        <v>5038</v>
      </c>
      <c r="F189" t="s">
        <v>3599</v>
      </c>
      <c r="G189" t="e">
        <v>#N/A</v>
      </c>
    </row>
    <row r="190" spans="1:7" ht="15.6" x14ac:dyDescent="0.25">
      <c r="A190" s="5" t="s">
        <v>38</v>
      </c>
      <c r="B190" s="5" t="s">
        <v>631</v>
      </c>
      <c r="D190" t="s">
        <v>3352</v>
      </c>
      <c r="E190" t="s">
        <v>3352</v>
      </c>
      <c r="F190" t="s">
        <v>3614</v>
      </c>
      <c r="G190" t="e">
        <v>#N/A</v>
      </c>
    </row>
    <row r="191" spans="1:7" ht="15.6" x14ac:dyDescent="0.25">
      <c r="A191" s="5" t="s">
        <v>6</v>
      </c>
      <c r="B191" s="5" t="s">
        <v>633</v>
      </c>
      <c r="C191" t="s">
        <v>5039</v>
      </c>
      <c r="E191" t="s">
        <v>5039</v>
      </c>
      <c r="F191" t="s">
        <v>5877</v>
      </c>
      <c r="G191" t="e">
        <v>#N/A</v>
      </c>
    </row>
    <row r="192" spans="1:7" ht="15.6" x14ac:dyDescent="0.25">
      <c r="A192" s="5" t="s">
        <v>6</v>
      </c>
      <c r="B192" s="5" t="s">
        <v>635</v>
      </c>
      <c r="C192" t="s">
        <v>5040</v>
      </c>
      <c r="E192" t="s">
        <v>5040</v>
      </c>
      <c r="F192" t="s">
        <v>5878</v>
      </c>
      <c r="G192" t="e">
        <v>#N/A</v>
      </c>
    </row>
    <row r="193" spans="1:7" ht="15.6" x14ac:dyDescent="0.25">
      <c r="A193" s="5" t="s">
        <v>35</v>
      </c>
      <c r="B193" s="5" t="s">
        <v>639</v>
      </c>
      <c r="C193" t="s">
        <v>5041</v>
      </c>
      <c r="E193" t="s">
        <v>5041</v>
      </c>
      <c r="F193" t="s">
        <v>5879</v>
      </c>
      <c r="G193" t="e">
        <v>#N/A</v>
      </c>
    </row>
    <row r="194" spans="1:7" ht="15.6" x14ac:dyDescent="0.25">
      <c r="A194" s="5" t="s">
        <v>38</v>
      </c>
      <c r="B194" s="5" t="s">
        <v>643</v>
      </c>
      <c r="D194" t="s">
        <v>5623</v>
      </c>
      <c r="E194" t="s">
        <v>5623</v>
      </c>
      <c r="F194" t="s">
        <v>5880</v>
      </c>
      <c r="G194" t="e">
        <v>#N/A</v>
      </c>
    </row>
    <row r="195" spans="1:7" ht="15.6" x14ac:dyDescent="0.25">
      <c r="A195" s="5" t="s">
        <v>29</v>
      </c>
      <c r="B195" s="5" t="s">
        <v>654</v>
      </c>
      <c r="C195" t="s">
        <v>5042</v>
      </c>
      <c r="E195" t="s">
        <v>5042</v>
      </c>
      <c r="F195" t="s">
        <v>5881</v>
      </c>
      <c r="G195" t="e">
        <v>#N/A</v>
      </c>
    </row>
    <row r="196" spans="1:7" ht="15.6" x14ac:dyDescent="0.25">
      <c r="A196" s="5" t="s">
        <v>6</v>
      </c>
      <c r="B196" s="5" t="s">
        <v>656</v>
      </c>
      <c r="C196" t="s">
        <v>5043</v>
      </c>
      <c r="E196" t="s">
        <v>5043</v>
      </c>
      <c r="F196" t="s">
        <v>5882</v>
      </c>
      <c r="G196" t="e">
        <v>#N/A</v>
      </c>
    </row>
    <row r="197" spans="1:7" ht="15.6" x14ac:dyDescent="0.25">
      <c r="A197" s="5" t="s">
        <v>6</v>
      </c>
      <c r="B197" s="5" t="s">
        <v>658</v>
      </c>
      <c r="C197" t="s">
        <v>5044</v>
      </c>
      <c r="E197" t="s">
        <v>5044</v>
      </c>
      <c r="F197" t="s">
        <v>5883</v>
      </c>
      <c r="G197" t="e">
        <v>#N/A</v>
      </c>
    </row>
    <row r="198" spans="1:7" ht="15.6" x14ac:dyDescent="0.25">
      <c r="A198" s="5" t="s">
        <v>6</v>
      </c>
      <c r="B198" s="5" t="s">
        <v>660</v>
      </c>
      <c r="C198" t="s">
        <v>5045</v>
      </c>
      <c r="E198" t="s">
        <v>5045</v>
      </c>
      <c r="F198" t="s">
        <v>5884</v>
      </c>
      <c r="G198" t="e">
        <v>#N/A</v>
      </c>
    </row>
    <row r="199" spans="1:7" ht="15.6" x14ac:dyDescent="0.25">
      <c r="A199" s="5" t="s">
        <v>35</v>
      </c>
      <c r="B199" s="5" t="s">
        <v>675</v>
      </c>
      <c r="C199" t="s">
        <v>5046</v>
      </c>
      <c r="E199" t="s">
        <v>5046</v>
      </c>
      <c r="F199" t="s">
        <v>5885</v>
      </c>
      <c r="G199" t="e">
        <v>#N/A</v>
      </c>
    </row>
    <row r="200" spans="1:7" ht="15.6" x14ac:dyDescent="0.25">
      <c r="A200" s="5" t="s">
        <v>38</v>
      </c>
      <c r="B200" s="5" t="s">
        <v>677</v>
      </c>
      <c r="D200" t="s">
        <v>3353</v>
      </c>
      <c r="E200" t="s">
        <v>3353</v>
      </c>
      <c r="F200" t="s">
        <v>5886</v>
      </c>
      <c r="G200" t="e">
        <v>#N/A</v>
      </c>
    </row>
    <row r="201" spans="1:7" ht="15.6" x14ac:dyDescent="0.25">
      <c r="A201" s="5" t="s">
        <v>29</v>
      </c>
      <c r="B201" s="5" t="s">
        <v>679</v>
      </c>
      <c r="C201" t="s">
        <v>5047</v>
      </c>
      <c r="E201" t="s">
        <v>5047</v>
      </c>
      <c r="F201" t="s">
        <v>5887</v>
      </c>
      <c r="G201" t="e">
        <v>#N/A</v>
      </c>
    </row>
    <row r="202" spans="1:7" ht="15.6" x14ac:dyDescent="0.25">
      <c r="A202" s="5" t="s">
        <v>683</v>
      </c>
      <c r="B202" s="5" t="s">
        <v>684</v>
      </c>
      <c r="C202" t="s">
        <v>5048</v>
      </c>
      <c r="E202" t="s">
        <v>5048</v>
      </c>
      <c r="F202" t="s">
        <v>5888</v>
      </c>
      <c r="G202" t="e">
        <v>#N/A</v>
      </c>
    </row>
    <row r="203" spans="1:7" ht="15.6" x14ac:dyDescent="0.25">
      <c r="A203" s="5" t="s">
        <v>29</v>
      </c>
      <c r="B203" s="5" t="s">
        <v>686</v>
      </c>
      <c r="C203" t="s">
        <v>5049</v>
      </c>
      <c r="E203" t="s">
        <v>5049</v>
      </c>
      <c r="F203" t="s">
        <v>5844</v>
      </c>
      <c r="G203" t="e">
        <v>#N/A</v>
      </c>
    </row>
    <row r="204" spans="1:7" ht="15.6" x14ac:dyDescent="0.25">
      <c r="A204" s="5" t="s">
        <v>35</v>
      </c>
      <c r="B204" s="5" t="s">
        <v>688</v>
      </c>
      <c r="C204" t="s">
        <v>5050</v>
      </c>
      <c r="E204" t="s">
        <v>5050</v>
      </c>
      <c r="F204" t="s">
        <v>3293</v>
      </c>
      <c r="G204" t="e">
        <v>#N/A</v>
      </c>
    </row>
    <row r="205" spans="1:7" ht="15.6" x14ac:dyDescent="0.25">
      <c r="A205" s="5" t="s">
        <v>38</v>
      </c>
      <c r="B205" s="5" t="s">
        <v>690</v>
      </c>
      <c r="D205" t="s">
        <v>3356</v>
      </c>
      <c r="E205" t="s">
        <v>3356</v>
      </c>
      <c r="F205" t="s">
        <v>5889</v>
      </c>
      <c r="G205" t="e">
        <v>#N/A</v>
      </c>
    </row>
    <row r="206" spans="1:7" ht="15.6" x14ac:dyDescent="0.25">
      <c r="A206" s="5" t="s">
        <v>38</v>
      </c>
      <c r="B206" s="5" t="s">
        <v>692</v>
      </c>
      <c r="D206" t="s">
        <v>3357</v>
      </c>
      <c r="E206" t="s">
        <v>3357</v>
      </c>
      <c r="F206" t="s">
        <v>3617</v>
      </c>
      <c r="G206" t="e">
        <v>#N/A</v>
      </c>
    </row>
    <row r="207" spans="1:7" ht="15.6" x14ac:dyDescent="0.25">
      <c r="A207" s="5" t="s">
        <v>38</v>
      </c>
      <c r="B207" s="5" t="s">
        <v>694</v>
      </c>
      <c r="D207" t="s">
        <v>3358</v>
      </c>
      <c r="E207" t="s">
        <v>3358</v>
      </c>
      <c r="F207" t="s">
        <v>5826</v>
      </c>
      <c r="G207" t="e">
        <v>#N/A</v>
      </c>
    </row>
    <row r="208" spans="1:7" ht="15.6" x14ac:dyDescent="0.25">
      <c r="A208" s="5" t="s">
        <v>38</v>
      </c>
      <c r="B208" s="5" t="s">
        <v>696</v>
      </c>
      <c r="D208" t="s">
        <v>3359</v>
      </c>
      <c r="E208" t="s">
        <v>3359</v>
      </c>
      <c r="F208" t="s">
        <v>5890</v>
      </c>
      <c r="G208" t="e">
        <v>#N/A</v>
      </c>
    </row>
    <row r="209" spans="1:7" ht="15.6" x14ac:dyDescent="0.25">
      <c r="A209" s="5" t="s">
        <v>6</v>
      </c>
      <c r="B209" s="5" t="s">
        <v>700</v>
      </c>
      <c r="C209" t="s">
        <v>5051</v>
      </c>
      <c r="E209" t="s">
        <v>5051</v>
      </c>
      <c r="F209" t="s">
        <v>3360</v>
      </c>
      <c r="G209" t="e">
        <v>#N/A</v>
      </c>
    </row>
    <row r="210" spans="1:7" ht="15.6" x14ac:dyDescent="0.25">
      <c r="A210" s="5" t="s">
        <v>6</v>
      </c>
      <c r="B210" s="5" t="s">
        <v>702</v>
      </c>
      <c r="C210" t="s">
        <v>5052</v>
      </c>
      <c r="E210" t="s">
        <v>5052</v>
      </c>
      <c r="F210" t="s">
        <v>5891</v>
      </c>
      <c r="G210" t="e">
        <v>#N/A</v>
      </c>
    </row>
    <row r="211" spans="1:7" ht="15.6" x14ac:dyDescent="0.25">
      <c r="A211" s="5" t="s">
        <v>108</v>
      </c>
      <c r="B211" s="5" t="s">
        <v>704</v>
      </c>
      <c r="C211" t="s">
        <v>5053</v>
      </c>
      <c r="E211" t="s">
        <v>5053</v>
      </c>
      <c r="F211" t="s">
        <v>3361</v>
      </c>
      <c r="G211" t="e">
        <v>#N/A</v>
      </c>
    </row>
    <row r="212" spans="1:7" ht="15.6" x14ac:dyDescent="0.25">
      <c r="A212" s="5" t="s">
        <v>6</v>
      </c>
      <c r="B212" s="5" t="s">
        <v>709</v>
      </c>
      <c r="C212" t="s">
        <v>5054</v>
      </c>
      <c r="E212" t="s">
        <v>5054</v>
      </c>
      <c r="F212" t="s">
        <v>3362</v>
      </c>
      <c r="G212" t="e">
        <v>#N/A</v>
      </c>
    </row>
    <row r="213" spans="1:7" ht="15.6" x14ac:dyDescent="0.25">
      <c r="A213" s="5" t="s">
        <v>29</v>
      </c>
      <c r="B213" s="5" t="s">
        <v>713</v>
      </c>
      <c r="C213" t="s">
        <v>5055</v>
      </c>
      <c r="E213" t="s">
        <v>5055</v>
      </c>
      <c r="F213" t="s">
        <v>5892</v>
      </c>
      <c r="G213" t="e">
        <v>#N/A</v>
      </c>
    </row>
    <row r="214" spans="1:7" ht="15.6" x14ac:dyDescent="0.25">
      <c r="A214" s="5" t="s">
        <v>6</v>
      </c>
      <c r="B214" s="5" t="s">
        <v>717</v>
      </c>
      <c r="C214" t="s">
        <v>5056</v>
      </c>
      <c r="E214" t="s">
        <v>5056</v>
      </c>
      <c r="F214" t="s">
        <v>3364</v>
      </c>
      <c r="G214" t="e">
        <v>#N/A</v>
      </c>
    </row>
    <row r="215" spans="1:7" ht="15.6" x14ac:dyDescent="0.25">
      <c r="A215" s="5" t="s">
        <v>29</v>
      </c>
      <c r="B215" s="5" t="s">
        <v>719</v>
      </c>
      <c r="C215" t="s">
        <v>5057</v>
      </c>
      <c r="E215" t="s">
        <v>5057</v>
      </c>
      <c r="F215" t="s">
        <v>5893</v>
      </c>
      <c r="G215" t="e">
        <v>#N/A</v>
      </c>
    </row>
    <row r="216" spans="1:7" ht="15.6" x14ac:dyDescent="0.25">
      <c r="A216" s="5" t="s">
        <v>38</v>
      </c>
      <c r="B216" s="5" t="s">
        <v>725</v>
      </c>
      <c r="D216" t="s">
        <v>5624</v>
      </c>
      <c r="E216" t="s">
        <v>5624</v>
      </c>
      <c r="F216" t="s">
        <v>5894</v>
      </c>
      <c r="G216" t="e">
        <v>#N/A</v>
      </c>
    </row>
    <row r="217" spans="1:7" ht="15.6" x14ac:dyDescent="0.25">
      <c r="A217" s="5" t="s">
        <v>6</v>
      </c>
      <c r="B217" s="5" t="s">
        <v>727</v>
      </c>
      <c r="C217" t="s">
        <v>5058</v>
      </c>
      <c r="E217" t="s">
        <v>5058</v>
      </c>
      <c r="F217" t="s">
        <v>5895</v>
      </c>
      <c r="G217" t="e">
        <v>#N/A</v>
      </c>
    </row>
    <row r="218" spans="1:7" ht="15.6" x14ac:dyDescent="0.25">
      <c r="A218" s="5" t="s">
        <v>38</v>
      </c>
      <c r="B218" s="5" t="s">
        <v>729</v>
      </c>
      <c r="D218" t="s">
        <v>3365</v>
      </c>
      <c r="E218" t="s">
        <v>3365</v>
      </c>
      <c r="F218" t="s">
        <v>5896</v>
      </c>
      <c r="G218" t="e">
        <v>#N/A</v>
      </c>
    </row>
    <row r="219" spans="1:7" ht="15.6" x14ac:dyDescent="0.25">
      <c r="A219" s="5" t="s">
        <v>6</v>
      </c>
      <c r="B219" s="5" t="s">
        <v>731</v>
      </c>
      <c r="C219" t="s">
        <v>5059</v>
      </c>
      <c r="E219" t="s">
        <v>5059</v>
      </c>
      <c r="F219" t="s">
        <v>3366</v>
      </c>
      <c r="G219" t="e">
        <v>#N/A</v>
      </c>
    </row>
    <row r="220" spans="1:7" ht="15.6" x14ac:dyDescent="0.25">
      <c r="A220" s="5" t="s">
        <v>38</v>
      </c>
      <c r="B220" s="5" t="s">
        <v>733</v>
      </c>
      <c r="D220" t="s">
        <v>5625</v>
      </c>
      <c r="E220" t="s">
        <v>5625</v>
      </c>
      <c r="F220" t="s">
        <v>3613</v>
      </c>
      <c r="G220" t="e">
        <v>#N/A</v>
      </c>
    </row>
    <row r="221" spans="1:7" ht="15.6" x14ac:dyDescent="0.25">
      <c r="A221" s="5" t="s">
        <v>6</v>
      </c>
      <c r="B221" s="5" t="s">
        <v>735</v>
      </c>
      <c r="C221" t="s">
        <v>5060</v>
      </c>
      <c r="E221" t="s">
        <v>5060</v>
      </c>
      <c r="F221" t="s">
        <v>5897</v>
      </c>
      <c r="G221" t="e">
        <v>#N/A</v>
      </c>
    </row>
    <row r="222" spans="1:7" ht="15.6" x14ac:dyDescent="0.25">
      <c r="A222" s="5" t="s">
        <v>38</v>
      </c>
      <c r="B222" s="5" t="s">
        <v>737</v>
      </c>
      <c r="D222" t="s">
        <v>3367</v>
      </c>
      <c r="E222" t="s">
        <v>3367</v>
      </c>
      <c r="F222" t="s">
        <v>3495</v>
      </c>
      <c r="G222" t="e">
        <v>#N/A</v>
      </c>
    </row>
    <row r="223" spans="1:7" ht="15.6" x14ac:dyDescent="0.25">
      <c r="A223" s="5" t="s">
        <v>6</v>
      </c>
      <c r="B223" s="5" t="s">
        <v>742</v>
      </c>
      <c r="C223" t="s">
        <v>5061</v>
      </c>
      <c r="E223" t="s">
        <v>5061</v>
      </c>
      <c r="F223" t="s">
        <v>5898</v>
      </c>
      <c r="G223" t="e">
        <v>#N/A</v>
      </c>
    </row>
    <row r="224" spans="1:7" ht="15.6" x14ac:dyDescent="0.25">
      <c r="A224" s="5" t="s">
        <v>35</v>
      </c>
      <c r="B224" s="5" t="s">
        <v>744</v>
      </c>
      <c r="C224" t="s">
        <v>5062</v>
      </c>
      <c r="E224" t="s">
        <v>5062</v>
      </c>
      <c r="F224" t="s">
        <v>5899</v>
      </c>
      <c r="G224" t="e">
        <v>#N/A</v>
      </c>
    </row>
    <row r="225" spans="1:7" ht="15.6" x14ac:dyDescent="0.25">
      <c r="A225" s="5" t="s">
        <v>35</v>
      </c>
      <c r="B225" s="5" t="s">
        <v>746</v>
      </c>
      <c r="C225" t="s">
        <v>5063</v>
      </c>
      <c r="E225" t="s">
        <v>5063</v>
      </c>
      <c r="F225" t="s">
        <v>5900</v>
      </c>
      <c r="G225" t="e">
        <v>#N/A</v>
      </c>
    </row>
    <row r="226" spans="1:7" ht="15.6" x14ac:dyDescent="0.25">
      <c r="A226" s="5" t="s">
        <v>6</v>
      </c>
      <c r="B226" s="5" t="s">
        <v>750</v>
      </c>
      <c r="C226" t="s">
        <v>5064</v>
      </c>
      <c r="E226" t="s">
        <v>5064</v>
      </c>
      <c r="F226" t="s">
        <v>5901</v>
      </c>
      <c r="G226" t="e">
        <v>#N/A</v>
      </c>
    </row>
    <row r="227" spans="1:7" ht="15.6" x14ac:dyDescent="0.25">
      <c r="A227" s="5" t="s">
        <v>29</v>
      </c>
      <c r="B227" s="5" t="s">
        <v>752</v>
      </c>
      <c r="C227" t="s">
        <v>5065</v>
      </c>
      <c r="E227" t="s">
        <v>5065</v>
      </c>
      <c r="F227" t="s">
        <v>5902</v>
      </c>
      <c r="G227" t="e">
        <v>#N/A</v>
      </c>
    </row>
    <row r="228" spans="1:7" ht="15.6" x14ac:dyDescent="0.25">
      <c r="A228" s="5" t="s">
        <v>38</v>
      </c>
      <c r="B228" s="5" t="s">
        <v>754</v>
      </c>
      <c r="D228" t="s">
        <v>5626</v>
      </c>
      <c r="E228" t="s">
        <v>5626</v>
      </c>
      <c r="F228" t="s">
        <v>5903</v>
      </c>
      <c r="G228" t="e">
        <v>#N/A</v>
      </c>
    </row>
    <row r="229" spans="1:7" ht="15.6" x14ac:dyDescent="0.25">
      <c r="A229" s="5" t="s">
        <v>29</v>
      </c>
      <c r="B229" s="5" t="s">
        <v>756</v>
      </c>
      <c r="C229" t="s">
        <v>5066</v>
      </c>
      <c r="E229" t="s">
        <v>5066</v>
      </c>
      <c r="F229" t="s">
        <v>5904</v>
      </c>
      <c r="G229" t="e">
        <v>#N/A</v>
      </c>
    </row>
    <row r="230" spans="1:7" ht="15.6" x14ac:dyDescent="0.25">
      <c r="A230" s="5" t="s">
        <v>195</v>
      </c>
      <c r="B230" s="5" t="s">
        <v>758</v>
      </c>
      <c r="C230" t="s">
        <v>5067</v>
      </c>
      <c r="E230" t="s">
        <v>5067</v>
      </c>
      <c r="F230" t="s">
        <v>5905</v>
      </c>
      <c r="G230" t="e">
        <v>#N/A</v>
      </c>
    </row>
    <row r="231" spans="1:7" ht="15.6" x14ac:dyDescent="0.25">
      <c r="A231" s="5" t="s">
        <v>38</v>
      </c>
      <c r="B231" s="5" t="s">
        <v>763</v>
      </c>
      <c r="D231" t="s">
        <v>5627</v>
      </c>
      <c r="E231" t="s">
        <v>5627</v>
      </c>
      <c r="F231" t="s">
        <v>5906</v>
      </c>
      <c r="G231" t="e">
        <v>#N/A</v>
      </c>
    </row>
    <row r="232" spans="1:7" ht="15.6" x14ac:dyDescent="0.25">
      <c r="A232" s="5" t="s">
        <v>35</v>
      </c>
      <c r="B232" s="5" t="s">
        <v>765</v>
      </c>
      <c r="C232" t="s">
        <v>5068</v>
      </c>
      <c r="E232" t="s">
        <v>5068</v>
      </c>
      <c r="F232" t="s">
        <v>3501</v>
      </c>
      <c r="G232" t="e">
        <v>#N/A</v>
      </c>
    </row>
    <row r="233" spans="1:7" ht="15.6" x14ac:dyDescent="0.25">
      <c r="A233" s="5" t="s">
        <v>6</v>
      </c>
      <c r="B233" s="5" t="s">
        <v>769</v>
      </c>
      <c r="C233" t="s">
        <v>5069</v>
      </c>
      <c r="E233" t="s">
        <v>5069</v>
      </c>
      <c r="F233" t="s">
        <v>5907</v>
      </c>
      <c r="G233" t="e">
        <v>#N/A</v>
      </c>
    </row>
    <row r="234" spans="1:7" ht="15.6" x14ac:dyDescent="0.25">
      <c r="A234" s="5" t="s">
        <v>6</v>
      </c>
      <c r="B234" s="5" t="s">
        <v>771</v>
      </c>
      <c r="C234" t="s">
        <v>5070</v>
      </c>
      <c r="E234" t="s">
        <v>5070</v>
      </c>
      <c r="F234" t="s">
        <v>5908</v>
      </c>
      <c r="G234" t="e">
        <v>#N/A</v>
      </c>
    </row>
    <row r="235" spans="1:7" ht="15.6" x14ac:dyDescent="0.25">
      <c r="A235" s="5" t="s">
        <v>6</v>
      </c>
      <c r="B235" s="5" t="s">
        <v>773</v>
      </c>
      <c r="C235" t="s">
        <v>5071</v>
      </c>
      <c r="E235" t="s">
        <v>5071</v>
      </c>
      <c r="F235" t="s">
        <v>5909</v>
      </c>
      <c r="G235" t="e">
        <v>#N/A</v>
      </c>
    </row>
    <row r="236" spans="1:7" ht="15.6" x14ac:dyDescent="0.25">
      <c r="A236" s="5" t="s">
        <v>38</v>
      </c>
      <c r="B236" s="5" t="s">
        <v>779</v>
      </c>
      <c r="D236" t="s">
        <v>3368</v>
      </c>
      <c r="E236" t="s">
        <v>3368</v>
      </c>
      <c r="F236" t="s">
        <v>5910</v>
      </c>
      <c r="G236" t="e">
        <v>#N/A</v>
      </c>
    </row>
    <row r="237" spans="1:7" ht="15.6" x14ac:dyDescent="0.25">
      <c r="A237" s="5" t="s">
        <v>204</v>
      </c>
      <c r="B237" s="5" t="s">
        <v>781</v>
      </c>
      <c r="C237" t="s">
        <v>5072</v>
      </c>
      <c r="E237" t="s">
        <v>5072</v>
      </c>
      <c r="F237" t="s">
        <v>5911</v>
      </c>
      <c r="G237" t="e">
        <v>#N/A</v>
      </c>
    </row>
    <row r="238" spans="1:7" ht="15.6" x14ac:dyDescent="0.25">
      <c r="A238" s="5" t="s">
        <v>6</v>
      </c>
      <c r="B238" s="5" t="s">
        <v>783</v>
      </c>
      <c r="C238" t="s">
        <v>5073</v>
      </c>
      <c r="E238" t="s">
        <v>5073</v>
      </c>
      <c r="F238" t="s">
        <v>5912</v>
      </c>
      <c r="G238" t="e">
        <v>#N/A</v>
      </c>
    </row>
    <row r="239" spans="1:7" ht="15.6" x14ac:dyDescent="0.25">
      <c r="A239" s="5" t="s">
        <v>6</v>
      </c>
      <c r="B239" s="5" t="s">
        <v>785</v>
      </c>
      <c r="C239" t="s">
        <v>5074</v>
      </c>
      <c r="E239" t="s">
        <v>5074</v>
      </c>
      <c r="F239" t="s">
        <v>3370</v>
      </c>
      <c r="G239" t="e">
        <v>#N/A</v>
      </c>
    </row>
    <row r="240" spans="1:7" ht="15.6" x14ac:dyDescent="0.25">
      <c r="A240" s="5" t="s">
        <v>6</v>
      </c>
      <c r="B240" s="5" t="s">
        <v>787</v>
      </c>
      <c r="C240" t="s">
        <v>5075</v>
      </c>
      <c r="E240" t="s">
        <v>5075</v>
      </c>
      <c r="F240" t="s">
        <v>5913</v>
      </c>
      <c r="G240" t="e">
        <v>#N/A</v>
      </c>
    </row>
    <row r="241" spans="1:7" ht="15.6" x14ac:dyDescent="0.25">
      <c r="A241" s="5" t="s">
        <v>29</v>
      </c>
      <c r="B241" s="5" t="s">
        <v>792</v>
      </c>
      <c r="C241" t="s">
        <v>5076</v>
      </c>
      <c r="E241" t="s">
        <v>5076</v>
      </c>
      <c r="F241" t="s">
        <v>3619</v>
      </c>
      <c r="G241" t="e">
        <v>#N/A</v>
      </c>
    </row>
    <row r="242" spans="1:7" ht="15.6" x14ac:dyDescent="0.25">
      <c r="A242" s="5" t="s">
        <v>29</v>
      </c>
      <c r="B242" s="5" t="s">
        <v>794</v>
      </c>
      <c r="C242" t="s">
        <v>5077</v>
      </c>
      <c r="E242" t="s">
        <v>5077</v>
      </c>
      <c r="F242" t="s">
        <v>5914</v>
      </c>
      <c r="G242" t="e">
        <v>#N/A</v>
      </c>
    </row>
    <row r="243" spans="1:7" ht="15.6" x14ac:dyDescent="0.25">
      <c r="A243" s="5" t="s">
        <v>29</v>
      </c>
      <c r="B243" s="5" t="s">
        <v>796</v>
      </c>
      <c r="C243" t="s">
        <v>5078</v>
      </c>
      <c r="E243" t="s">
        <v>5078</v>
      </c>
      <c r="F243" t="s">
        <v>5915</v>
      </c>
      <c r="G243" t="e">
        <v>#N/A</v>
      </c>
    </row>
    <row r="244" spans="1:7" ht="15.6" x14ac:dyDescent="0.25">
      <c r="A244" s="5" t="s">
        <v>6</v>
      </c>
      <c r="B244" s="5" t="s">
        <v>798</v>
      </c>
      <c r="C244" t="s">
        <v>5079</v>
      </c>
      <c r="E244" t="s">
        <v>5079</v>
      </c>
      <c r="F244" t="s">
        <v>5916</v>
      </c>
      <c r="G244" t="e">
        <v>#N/A</v>
      </c>
    </row>
    <row r="245" spans="1:7" ht="15.6" x14ac:dyDescent="0.25">
      <c r="A245" s="5" t="s">
        <v>6</v>
      </c>
      <c r="B245" s="5" t="s">
        <v>800</v>
      </c>
      <c r="C245" t="s">
        <v>5080</v>
      </c>
      <c r="E245" t="s">
        <v>5080</v>
      </c>
      <c r="F245" t="s">
        <v>3371</v>
      </c>
      <c r="G245" t="e">
        <v>#N/A</v>
      </c>
    </row>
    <row r="246" spans="1:7" ht="15.6" x14ac:dyDescent="0.25">
      <c r="A246" s="5" t="s">
        <v>29</v>
      </c>
      <c r="B246" s="5" t="s">
        <v>802</v>
      </c>
      <c r="C246" t="s">
        <v>5081</v>
      </c>
      <c r="E246" t="s">
        <v>5081</v>
      </c>
      <c r="F246" t="s">
        <v>3620</v>
      </c>
      <c r="G246" t="e">
        <v>#N/A</v>
      </c>
    </row>
    <row r="247" spans="1:7" ht="15.6" x14ac:dyDescent="0.25">
      <c r="A247" s="5" t="s">
        <v>29</v>
      </c>
      <c r="B247" s="5" t="s">
        <v>804</v>
      </c>
      <c r="C247" t="s">
        <v>5082</v>
      </c>
      <c r="E247" t="s">
        <v>5082</v>
      </c>
      <c r="F247" t="s">
        <v>5917</v>
      </c>
      <c r="G247" t="e">
        <v>#N/A</v>
      </c>
    </row>
    <row r="248" spans="1:7" ht="15.6" x14ac:dyDescent="0.25">
      <c r="A248" s="5" t="s">
        <v>38</v>
      </c>
      <c r="B248" s="5" t="s">
        <v>808</v>
      </c>
      <c r="D248" t="s">
        <v>3373</v>
      </c>
      <c r="E248" t="s">
        <v>3373</v>
      </c>
      <c r="F248" t="s">
        <v>3621</v>
      </c>
      <c r="G248" t="e">
        <v>#N/A</v>
      </c>
    </row>
    <row r="249" spans="1:7" ht="15.6" x14ac:dyDescent="0.25">
      <c r="A249" s="5" t="s">
        <v>35</v>
      </c>
      <c r="B249" s="5" t="s">
        <v>810</v>
      </c>
      <c r="C249" t="s">
        <v>5083</v>
      </c>
      <c r="E249" t="s">
        <v>5083</v>
      </c>
      <c r="F249" t="s">
        <v>5918</v>
      </c>
      <c r="G249" t="e">
        <v>#N/A</v>
      </c>
    </row>
    <row r="250" spans="1:7" ht="15.6" x14ac:dyDescent="0.25">
      <c r="A250" s="5" t="s">
        <v>6</v>
      </c>
      <c r="B250" s="5" t="s">
        <v>812</v>
      </c>
      <c r="C250" t="s">
        <v>5084</v>
      </c>
      <c r="E250" t="s">
        <v>5084</v>
      </c>
      <c r="F250" t="s">
        <v>3374</v>
      </c>
      <c r="G250" t="e">
        <v>#N/A</v>
      </c>
    </row>
    <row r="251" spans="1:7" ht="15.6" x14ac:dyDescent="0.25">
      <c r="A251" s="5" t="s">
        <v>6</v>
      </c>
      <c r="B251" s="5" t="s">
        <v>814</v>
      </c>
      <c r="C251" t="s">
        <v>5085</v>
      </c>
      <c r="E251" t="s">
        <v>5085</v>
      </c>
      <c r="F251" t="s">
        <v>5919</v>
      </c>
      <c r="G251" t="e">
        <v>#N/A</v>
      </c>
    </row>
    <row r="252" spans="1:7" ht="15.6" x14ac:dyDescent="0.25">
      <c r="A252" s="5" t="s">
        <v>38</v>
      </c>
      <c r="B252" s="5" t="s">
        <v>816</v>
      </c>
      <c r="D252" t="s">
        <v>3375</v>
      </c>
      <c r="E252" t="s">
        <v>3375</v>
      </c>
      <c r="F252" t="s">
        <v>5920</v>
      </c>
      <c r="G252" t="e">
        <v>#N/A</v>
      </c>
    </row>
    <row r="253" spans="1:7" ht="15.6" x14ac:dyDescent="0.25">
      <c r="A253" s="5" t="s">
        <v>35</v>
      </c>
      <c r="B253" s="5" t="s">
        <v>818</v>
      </c>
      <c r="C253" t="s">
        <v>5086</v>
      </c>
      <c r="E253" t="s">
        <v>5086</v>
      </c>
      <c r="F253" t="s">
        <v>5921</v>
      </c>
      <c r="G253" t="e">
        <v>#N/A</v>
      </c>
    </row>
    <row r="254" spans="1:7" ht="15.6" x14ac:dyDescent="0.25">
      <c r="A254" s="5" t="s">
        <v>38</v>
      </c>
      <c r="B254" s="5" t="s">
        <v>820</v>
      </c>
      <c r="D254" t="s">
        <v>3376</v>
      </c>
      <c r="E254" t="s">
        <v>3376</v>
      </c>
      <c r="F254" t="s">
        <v>5922</v>
      </c>
      <c r="G254" t="e">
        <v>#N/A</v>
      </c>
    </row>
    <row r="255" spans="1:7" ht="15.6" x14ac:dyDescent="0.25">
      <c r="A255" s="5" t="s">
        <v>29</v>
      </c>
      <c r="B255" s="5" t="s">
        <v>828</v>
      </c>
      <c r="C255" t="s">
        <v>5087</v>
      </c>
      <c r="E255" t="s">
        <v>5087</v>
      </c>
      <c r="F255" t="s">
        <v>5923</v>
      </c>
      <c r="G255" t="e">
        <v>#N/A</v>
      </c>
    </row>
    <row r="256" spans="1:7" ht="15.6" x14ac:dyDescent="0.25">
      <c r="A256" s="5" t="s">
        <v>38</v>
      </c>
      <c r="B256" s="5" t="s">
        <v>830</v>
      </c>
      <c r="D256" t="s">
        <v>3378</v>
      </c>
      <c r="E256" t="s">
        <v>3378</v>
      </c>
      <c r="F256" t="s">
        <v>650</v>
      </c>
      <c r="G256" t="e">
        <v>#N/A</v>
      </c>
    </row>
    <row r="257" spans="1:7" ht="15.6" x14ac:dyDescent="0.25">
      <c r="A257" s="5" t="s">
        <v>38</v>
      </c>
      <c r="B257" s="5" t="s">
        <v>832</v>
      </c>
      <c r="D257" t="s">
        <v>3379</v>
      </c>
      <c r="E257" t="s">
        <v>3379</v>
      </c>
      <c r="F257" t="s">
        <v>3623</v>
      </c>
      <c r="G257" t="e">
        <v>#N/A</v>
      </c>
    </row>
    <row r="258" spans="1:7" ht="15.6" x14ac:dyDescent="0.25">
      <c r="A258" s="5" t="s">
        <v>38</v>
      </c>
      <c r="B258" s="5" t="s">
        <v>834</v>
      </c>
      <c r="D258" t="s">
        <v>3380</v>
      </c>
      <c r="E258" t="s">
        <v>3380</v>
      </c>
      <c r="F258" t="s">
        <v>650</v>
      </c>
      <c r="G258" t="e">
        <v>#N/A</v>
      </c>
    </row>
    <row r="259" spans="1:7" ht="15.6" x14ac:dyDescent="0.25">
      <c r="A259" s="5" t="s">
        <v>38</v>
      </c>
      <c r="B259" s="5" t="s">
        <v>838</v>
      </c>
      <c r="D259" t="s">
        <v>3381</v>
      </c>
      <c r="E259" t="s">
        <v>3381</v>
      </c>
      <c r="F259" t="s">
        <v>5924</v>
      </c>
      <c r="G259" t="e">
        <v>#N/A</v>
      </c>
    </row>
    <row r="260" spans="1:7" ht="15.6" x14ac:dyDescent="0.25">
      <c r="A260" s="5" t="s">
        <v>6</v>
      </c>
      <c r="B260" s="5" t="s">
        <v>840</v>
      </c>
      <c r="C260" t="s">
        <v>5088</v>
      </c>
      <c r="E260" t="s">
        <v>5088</v>
      </c>
      <c r="F260" t="s">
        <v>5925</v>
      </c>
      <c r="G260" t="e">
        <v>#N/A</v>
      </c>
    </row>
    <row r="261" spans="1:7" ht="15.6" x14ac:dyDescent="0.25">
      <c r="A261" s="5" t="s">
        <v>38</v>
      </c>
      <c r="B261" s="5" t="s">
        <v>844</v>
      </c>
      <c r="D261" t="s">
        <v>3382</v>
      </c>
      <c r="E261" t="s">
        <v>3382</v>
      </c>
      <c r="F261" t="s">
        <v>5926</v>
      </c>
      <c r="G261" t="e">
        <v>#N/A</v>
      </c>
    </row>
    <row r="262" spans="1:7" ht="15.6" x14ac:dyDescent="0.25">
      <c r="A262" s="5" t="s">
        <v>29</v>
      </c>
      <c r="B262" s="5" t="s">
        <v>846</v>
      </c>
      <c r="C262" t="s">
        <v>5089</v>
      </c>
      <c r="E262" t="s">
        <v>5089</v>
      </c>
      <c r="F262" t="s">
        <v>5927</v>
      </c>
      <c r="G262" t="e">
        <v>#N/A</v>
      </c>
    </row>
    <row r="263" spans="1:7" ht="15.6" x14ac:dyDescent="0.25">
      <c r="A263" s="5" t="s">
        <v>848</v>
      </c>
      <c r="B263" s="5" t="s">
        <v>849</v>
      </c>
      <c r="C263" t="s">
        <v>5090</v>
      </c>
      <c r="E263" t="s">
        <v>5090</v>
      </c>
      <c r="F263" t="s">
        <v>5928</v>
      </c>
      <c r="G263" t="e">
        <v>#N/A</v>
      </c>
    </row>
    <row r="264" spans="1:7" ht="15.6" x14ac:dyDescent="0.25">
      <c r="A264" s="5" t="s">
        <v>29</v>
      </c>
      <c r="B264" s="5" t="s">
        <v>851</v>
      </c>
      <c r="C264" t="s">
        <v>5091</v>
      </c>
      <c r="E264" t="s">
        <v>5091</v>
      </c>
      <c r="F264" t="s">
        <v>5929</v>
      </c>
      <c r="G264" t="e">
        <v>#N/A</v>
      </c>
    </row>
    <row r="265" spans="1:7" ht="15.6" x14ac:dyDescent="0.25">
      <c r="A265" s="5" t="s">
        <v>204</v>
      </c>
      <c r="B265" s="5" t="s">
        <v>856</v>
      </c>
      <c r="C265" t="s">
        <v>5092</v>
      </c>
      <c r="E265" t="s">
        <v>5092</v>
      </c>
      <c r="F265" t="s">
        <v>5930</v>
      </c>
      <c r="G265" t="e">
        <v>#N/A</v>
      </c>
    </row>
    <row r="266" spans="1:7" ht="15.6" x14ac:dyDescent="0.25">
      <c r="A266" s="5" t="s">
        <v>6</v>
      </c>
      <c r="B266" s="5" t="s">
        <v>858</v>
      </c>
      <c r="C266" t="s">
        <v>5093</v>
      </c>
      <c r="E266" t="s">
        <v>5093</v>
      </c>
      <c r="F266" t="s">
        <v>3383</v>
      </c>
      <c r="G266" t="e">
        <v>#N/A</v>
      </c>
    </row>
    <row r="267" spans="1:7" ht="15.6" x14ac:dyDescent="0.25">
      <c r="A267" s="5" t="s">
        <v>6</v>
      </c>
      <c r="B267" s="5" t="s">
        <v>869</v>
      </c>
      <c r="C267" t="s">
        <v>5094</v>
      </c>
      <c r="E267" t="s">
        <v>5094</v>
      </c>
      <c r="F267" t="s">
        <v>5931</v>
      </c>
      <c r="G267" t="e">
        <v>#N/A</v>
      </c>
    </row>
    <row r="268" spans="1:7" ht="15.6" x14ac:dyDescent="0.25">
      <c r="A268" s="5" t="s">
        <v>6</v>
      </c>
      <c r="B268" s="5" t="s">
        <v>871</v>
      </c>
      <c r="C268" t="s">
        <v>5095</v>
      </c>
      <c r="E268" t="s">
        <v>5095</v>
      </c>
      <c r="F268" t="s">
        <v>5932</v>
      </c>
      <c r="G268" t="e">
        <v>#N/A</v>
      </c>
    </row>
    <row r="269" spans="1:7" ht="15.6" x14ac:dyDescent="0.25">
      <c r="A269" s="5" t="s">
        <v>29</v>
      </c>
      <c r="B269" s="5" t="s">
        <v>873</v>
      </c>
      <c r="C269" t="s">
        <v>5096</v>
      </c>
      <c r="E269" t="s">
        <v>5096</v>
      </c>
      <c r="F269" t="s">
        <v>3384</v>
      </c>
      <c r="G269" t="e">
        <v>#N/A</v>
      </c>
    </row>
    <row r="270" spans="1:7" ht="15.6" x14ac:dyDescent="0.25">
      <c r="A270" s="5" t="s">
        <v>38</v>
      </c>
      <c r="B270" s="5" t="s">
        <v>875</v>
      </c>
      <c r="D270" t="s">
        <v>3385</v>
      </c>
      <c r="E270" t="s">
        <v>3385</v>
      </c>
      <c r="F270" t="s">
        <v>5933</v>
      </c>
      <c r="G270" t="e">
        <v>#N/A</v>
      </c>
    </row>
    <row r="271" spans="1:7" ht="15.6" x14ac:dyDescent="0.25">
      <c r="A271" s="5" t="s">
        <v>29</v>
      </c>
      <c r="B271" s="5" t="s">
        <v>877</v>
      </c>
      <c r="C271" t="s">
        <v>5097</v>
      </c>
      <c r="E271" t="s">
        <v>5097</v>
      </c>
      <c r="F271" t="s">
        <v>3599</v>
      </c>
      <c r="G271" t="e">
        <v>#N/A</v>
      </c>
    </row>
    <row r="272" spans="1:7" ht="15.6" x14ac:dyDescent="0.25">
      <c r="A272" s="5" t="s">
        <v>38</v>
      </c>
      <c r="B272" s="5" t="s">
        <v>879</v>
      </c>
      <c r="C272" t="s">
        <v>5098</v>
      </c>
      <c r="E272" t="s">
        <v>5098</v>
      </c>
      <c r="F272" t="s">
        <v>5934</v>
      </c>
      <c r="G272" t="e">
        <v>#N/A</v>
      </c>
    </row>
    <row r="273" spans="1:7" ht="15.6" x14ac:dyDescent="0.25">
      <c r="A273" s="5" t="s">
        <v>195</v>
      </c>
      <c r="B273" s="5" t="s">
        <v>885</v>
      </c>
      <c r="C273" t="s">
        <v>5099</v>
      </c>
      <c r="E273" t="s">
        <v>5099</v>
      </c>
      <c r="F273" t="s">
        <v>5935</v>
      </c>
      <c r="G273" t="e">
        <v>#N/A</v>
      </c>
    </row>
    <row r="274" spans="1:7" ht="15.6" x14ac:dyDescent="0.25">
      <c r="A274" s="5" t="s">
        <v>6</v>
      </c>
      <c r="B274" s="5" t="s">
        <v>887</v>
      </c>
      <c r="C274" t="s">
        <v>5100</v>
      </c>
      <c r="E274" t="s">
        <v>5100</v>
      </c>
      <c r="F274" t="s">
        <v>5936</v>
      </c>
      <c r="G274" t="e">
        <v>#N/A</v>
      </c>
    </row>
    <row r="275" spans="1:7" ht="15.6" x14ac:dyDescent="0.25">
      <c r="A275" s="5" t="s">
        <v>29</v>
      </c>
      <c r="B275" s="5" t="s">
        <v>889</v>
      </c>
      <c r="C275" t="s">
        <v>5101</v>
      </c>
      <c r="E275" t="s">
        <v>5101</v>
      </c>
      <c r="F275" t="s">
        <v>3626</v>
      </c>
      <c r="G275" t="e">
        <v>#N/A</v>
      </c>
    </row>
    <row r="276" spans="1:7" ht="15.6" x14ac:dyDescent="0.25">
      <c r="A276" s="5" t="s">
        <v>6</v>
      </c>
      <c r="B276" s="5" t="s">
        <v>891</v>
      </c>
      <c r="C276" t="s">
        <v>5102</v>
      </c>
      <c r="E276" t="s">
        <v>5102</v>
      </c>
      <c r="F276" t="s">
        <v>5937</v>
      </c>
      <c r="G276" t="e">
        <v>#N/A</v>
      </c>
    </row>
    <row r="277" spans="1:7" ht="15.6" x14ac:dyDescent="0.25">
      <c r="A277" s="5" t="s">
        <v>38</v>
      </c>
      <c r="B277" s="5" t="s">
        <v>893</v>
      </c>
      <c r="D277" t="s">
        <v>3388</v>
      </c>
      <c r="E277" t="s">
        <v>3388</v>
      </c>
      <c r="F277" t="s">
        <v>5938</v>
      </c>
      <c r="G277" t="e">
        <v>#N/A</v>
      </c>
    </row>
    <row r="278" spans="1:7" ht="15.6" x14ac:dyDescent="0.25">
      <c r="A278" s="5" t="s">
        <v>6</v>
      </c>
      <c r="B278" s="5" t="s">
        <v>895</v>
      </c>
      <c r="C278" t="s">
        <v>5103</v>
      </c>
      <c r="E278" t="s">
        <v>5103</v>
      </c>
      <c r="F278" t="s">
        <v>5939</v>
      </c>
      <c r="G278" t="e">
        <v>#N/A</v>
      </c>
    </row>
    <row r="279" spans="1:7" ht="15.6" x14ac:dyDescent="0.25">
      <c r="A279" s="5" t="s">
        <v>905</v>
      </c>
      <c r="B279" s="5" t="s">
        <v>906</v>
      </c>
      <c r="C279" t="s">
        <v>5104</v>
      </c>
      <c r="E279" t="s">
        <v>5104</v>
      </c>
      <c r="F279" t="s">
        <v>5940</v>
      </c>
      <c r="G279" t="e">
        <v>#N/A</v>
      </c>
    </row>
    <row r="280" spans="1:7" ht="15.6" x14ac:dyDescent="0.25">
      <c r="A280" s="5" t="s">
        <v>29</v>
      </c>
      <c r="B280" s="5" t="s">
        <v>908</v>
      </c>
      <c r="C280" t="s">
        <v>5105</v>
      </c>
      <c r="E280" t="s">
        <v>5105</v>
      </c>
      <c r="F280" t="s">
        <v>3663</v>
      </c>
      <c r="G280" t="e">
        <v>#N/A</v>
      </c>
    </row>
    <row r="281" spans="1:7" ht="15.6" x14ac:dyDescent="0.25">
      <c r="A281" s="5" t="s">
        <v>29</v>
      </c>
      <c r="B281" s="5" t="s">
        <v>910</v>
      </c>
      <c r="C281" t="s">
        <v>5106</v>
      </c>
      <c r="E281" t="s">
        <v>5106</v>
      </c>
      <c r="F281" t="s">
        <v>3627</v>
      </c>
      <c r="G281" t="e">
        <v>#N/A</v>
      </c>
    </row>
    <row r="282" spans="1:7" ht="15.6" x14ac:dyDescent="0.25">
      <c r="A282" s="5" t="s">
        <v>230</v>
      </c>
      <c r="B282" s="5" t="s">
        <v>912</v>
      </c>
      <c r="C282" t="s">
        <v>5107</v>
      </c>
      <c r="E282" t="s">
        <v>5107</v>
      </c>
      <c r="F282" t="s">
        <v>5941</v>
      </c>
      <c r="G282" t="e">
        <v>#N/A</v>
      </c>
    </row>
    <row r="283" spans="1:7" ht="15.6" x14ac:dyDescent="0.25">
      <c r="A283" s="5" t="s">
        <v>35</v>
      </c>
      <c r="B283" s="5" t="s">
        <v>914</v>
      </c>
      <c r="C283" t="s">
        <v>5108</v>
      </c>
      <c r="E283" t="s">
        <v>5108</v>
      </c>
      <c r="F283" t="s">
        <v>5942</v>
      </c>
      <c r="G283" t="e">
        <v>#N/A</v>
      </c>
    </row>
    <row r="284" spans="1:7" ht="15.6" x14ac:dyDescent="0.25">
      <c r="A284" s="5" t="s">
        <v>29</v>
      </c>
      <c r="B284" s="5" t="s">
        <v>916</v>
      </c>
      <c r="C284" t="s">
        <v>5109</v>
      </c>
      <c r="E284" t="s">
        <v>5109</v>
      </c>
      <c r="F284" t="s">
        <v>5943</v>
      </c>
      <c r="G284" t="e">
        <v>#N/A</v>
      </c>
    </row>
    <row r="285" spans="1:7" ht="15.6" x14ac:dyDescent="0.25">
      <c r="A285" s="5" t="s">
        <v>920</v>
      </c>
      <c r="B285" s="5" t="s">
        <v>368</v>
      </c>
      <c r="C285" t="s">
        <v>5110</v>
      </c>
      <c r="E285" t="s">
        <v>5110</v>
      </c>
      <c r="F285" t="s">
        <v>3600</v>
      </c>
      <c r="G285" t="e">
        <v>#N/A</v>
      </c>
    </row>
    <row r="286" spans="1:7" ht="15.6" x14ac:dyDescent="0.25">
      <c r="A286" s="5" t="s">
        <v>924</v>
      </c>
      <c r="B286" s="5" t="s">
        <v>925</v>
      </c>
      <c r="C286" t="s">
        <v>5111</v>
      </c>
      <c r="E286" t="s">
        <v>5111</v>
      </c>
      <c r="F286" t="s">
        <v>3089</v>
      </c>
      <c r="G286" t="e">
        <v>#N/A</v>
      </c>
    </row>
    <row r="287" spans="1:7" ht="15.6" x14ac:dyDescent="0.25">
      <c r="A287" s="5" t="s">
        <v>6</v>
      </c>
      <c r="B287" s="5" t="s">
        <v>927</v>
      </c>
      <c r="C287" t="s">
        <v>5112</v>
      </c>
      <c r="E287" t="s">
        <v>5112</v>
      </c>
      <c r="F287" t="s">
        <v>5944</v>
      </c>
      <c r="G287" t="e">
        <v>#N/A</v>
      </c>
    </row>
    <row r="288" spans="1:7" ht="15.6" x14ac:dyDescent="0.25">
      <c r="A288" s="5" t="s">
        <v>6</v>
      </c>
      <c r="B288" s="5" t="s">
        <v>931</v>
      </c>
      <c r="C288" t="s">
        <v>5113</v>
      </c>
      <c r="E288" t="s">
        <v>5113</v>
      </c>
      <c r="F288" t="s">
        <v>5945</v>
      </c>
      <c r="G288" t="e">
        <v>#N/A</v>
      </c>
    </row>
    <row r="289" spans="1:7" ht="15.6" x14ac:dyDescent="0.25">
      <c r="A289" s="5" t="s">
        <v>6</v>
      </c>
      <c r="B289" s="5" t="s">
        <v>942</v>
      </c>
      <c r="C289" t="s">
        <v>5114</v>
      </c>
      <c r="E289" t="s">
        <v>5114</v>
      </c>
      <c r="F289" t="s">
        <v>3390</v>
      </c>
      <c r="G289" t="e">
        <v>#N/A</v>
      </c>
    </row>
    <row r="290" spans="1:7" ht="15.6" x14ac:dyDescent="0.25">
      <c r="A290" s="5" t="s">
        <v>6</v>
      </c>
      <c r="B290" s="5" t="s">
        <v>944</v>
      </c>
      <c r="C290" t="s">
        <v>5115</v>
      </c>
      <c r="E290" t="s">
        <v>5115</v>
      </c>
      <c r="F290" t="s">
        <v>5946</v>
      </c>
      <c r="G290" t="e">
        <v>#N/A</v>
      </c>
    </row>
    <row r="291" spans="1:7" ht="15.6" x14ac:dyDescent="0.25">
      <c r="A291" s="5" t="s">
        <v>260</v>
      </c>
      <c r="B291" s="5" t="s">
        <v>946</v>
      </c>
      <c r="C291" t="s">
        <v>5116</v>
      </c>
      <c r="E291" t="s">
        <v>5116</v>
      </c>
      <c r="F291" t="s">
        <v>5947</v>
      </c>
      <c r="G291" t="e">
        <v>#N/A</v>
      </c>
    </row>
    <row r="292" spans="1:7" ht="15.6" x14ac:dyDescent="0.25">
      <c r="A292" s="5" t="s">
        <v>6</v>
      </c>
      <c r="B292" s="5" t="s">
        <v>950</v>
      </c>
      <c r="C292" t="s">
        <v>5117</v>
      </c>
      <c r="E292" t="s">
        <v>5117</v>
      </c>
      <c r="F292" t="s">
        <v>5948</v>
      </c>
      <c r="G292" t="e">
        <v>#N/A</v>
      </c>
    </row>
    <row r="293" spans="1:7" ht="15.6" x14ac:dyDescent="0.25">
      <c r="A293" s="5" t="s">
        <v>29</v>
      </c>
      <c r="B293" s="5" t="s">
        <v>952</v>
      </c>
      <c r="C293" t="s">
        <v>5118</v>
      </c>
      <c r="E293" t="s">
        <v>5118</v>
      </c>
      <c r="F293" t="s">
        <v>3629</v>
      </c>
      <c r="G293" t="e">
        <v>#N/A</v>
      </c>
    </row>
    <row r="294" spans="1:7" ht="15.6" x14ac:dyDescent="0.25">
      <c r="A294" s="5" t="s">
        <v>6</v>
      </c>
      <c r="B294" s="5" t="s">
        <v>954</v>
      </c>
      <c r="C294" t="s">
        <v>5119</v>
      </c>
      <c r="E294" t="s">
        <v>5119</v>
      </c>
      <c r="F294" t="s">
        <v>5949</v>
      </c>
      <c r="G294" t="e">
        <v>#N/A</v>
      </c>
    </row>
    <row r="295" spans="1:7" ht="15.6" x14ac:dyDescent="0.25">
      <c r="A295" s="5" t="s">
        <v>38</v>
      </c>
      <c r="B295" s="5" t="s">
        <v>956</v>
      </c>
      <c r="D295" t="s">
        <v>3392</v>
      </c>
      <c r="E295" t="s">
        <v>3392</v>
      </c>
      <c r="F295" t="s">
        <v>5950</v>
      </c>
      <c r="G295" t="e">
        <v>#N/A</v>
      </c>
    </row>
    <row r="296" spans="1:7" ht="15.6" x14ac:dyDescent="0.25">
      <c r="A296" s="5" t="s">
        <v>38</v>
      </c>
      <c r="B296" s="5" t="s">
        <v>958</v>
      </c>
      <c r="D296" t="s">
        <v>5628</v>
      </c>
      <c r="E296" t="s">
        <v>5628</v>
      </c>
      <c r="F296" t="s">
        <v>5951</v>
      </c>
      <c r="G296" t="e">
        <v>#N/A</v>
      </c>
    </row>
    <row r="297" spans="1:7" ht="15.6" x14ac:dyDescent="0.25">
      <c r="A297" s="5" t="s">
        <v>38</v>
      </c>
      <c r="B297" s="5" t="s">
        <v>960</v>
      </c>
      <c r="D297" t="s">
        <v>3393</v>
      </c>
      <c r="E297" t="s">
        <v>3393</v>
      </c>
      <c r="F297" t="s">
        <v>2558</v>
      </c>
      <c r="G297" t="e">
        <v>#N/A</v>
      </c>
    </row>
    <row r="298" spans="1:7" ht="15.6" x14ac:dyDescent="0.25">
      <c r="A298" s="5" t="s">
        <v>6</v>
      </c>
      <c r="B298" s="5" t="s">
        <v>964</v>
      </c>
      <c r="C298" t="s">
        <v>5120</v>
      </c>
      <c r="E298" t="s">
        <v>5120</v>
      </c>
      <c r="F298" t="s">
        <v>3394</v>
      </c>
      <c r="G298" t="e">
        <v>#N/A</v>
      </c>
    </row>
    <row r="299" spans="1:7" ht="15.6" x14ac:dyDescent="0.25">
      <c r="A299" s="5" t="s">
        <v>35</v>
      </c>
      <c r="B299" s="5" t="s">
        <v>966</v>
      </c>
      <c r="C299" t="s">
        <v>5121</v>
      </c>
      <c r="E299" t="s">
        <v>5121</v>
      </c>
      <c r="F299" t="s">
        <v>5952</v>
      </c>
      <c r="G299" t="e">
        <v>#N/A</v>
      </c>
    </row>
    <row r="300" spans="1:7" ht="15.6" x14ac:dyDescent="0.25">
      <c r="A300" s="5" t="s">
        <v>968</v>
      </c>
      <c r="B300" s="5" t="s">
        <v>969</v>
      </c>
      <c r="C300" t="s">
        <v>1123</v>
      </c>
      <c r="E300" t="s">
        <v>1123</v>
      </c>
      <c r="F300" t="s">
        <v>3695</v>
      </c>
      <c r="G300" t="e">
        <v>#N/A</v>
      </c>
    </row>
    <row r="301" spans="1:7" ht="15.6" x14ac:dyDescent="0.25">
      <c r="A301" s="5" t="s">
        <v>6</v>
      </c>
      <c r="B301" s="5" t="s">
        <v>973</v>
      </c>
      <c r="C301" t="s">
        <v>5122</v>
      </c>
      <c r="E301" t="s">
        <v>5122</v>
      </c>
      <c r="F301" t="s">
        <v>5953</v>
      </c>
      <c r="G301" t="e">
        <v>#N/A</v>
      </c>
    </row>
    <row r="302" spans="1:7" ht="15.6" x14ac:dyDescent="0.25">
      <c r="A302" s="5" t="s">
        <v>38</v>
      </c>
      <c r="B302" s="5" t="s">
        <v>975</v>
      </c>
      <c r="D302" t="s">
        <v>3395</v>
      </c>
      <c r="E302" t="s">
        <v>3395</v>
      </c>
      <c r="F302" t="s">
        <v>64</v>
      </c>
      <c r="G302" t="e">
        <v>#N/A</v>
      </c>
    </row>
    <row r="303" spans="1:7" ht="15.6" x14ac:dyDescent="0.25">
      <c r="A303" s="5" t="s">
        <v>29</v>
      </c>
      <c r="B303" s="5" t="s">
        <v>977</v>
      </c>
      <c r="C303" t="s">
        <v>5123</v>
      </c>
      <c r="E303" t="s">
        <v>5123</v>
      </c>
      <c r="F303" t="s">
        <v>5954</v>
      </c>
      <c r="G303" t="e">
        <v>#N/A</v>
      </c>
    </row>
    <row r="304" spans="1:7" ht="15.6" x14ac:dyDescent="0.25">
      <c r="A304" s="5" t="s">
        <v>29</v>
      </c>
      <c r="B304" s="5" t="s">
        <v>979</v>
      </c>
      <c r="C304" t="s">
        <v>5124</v>
      </c>
      <c r="E304" t="s">
        <v>5124</v>
      </c>
      <c r="F304" t="s">
        <v>5955</v>
      </c>
      <c r="G304" t="e">
        <v>#N/A</v>
      </c>
    </row>
    <row r="305" spans="1:7" ht="15.6" x14ac:dyDescent="0.25">
      <c r="A305" s="5" t="s">
        <v>6</v>
      </c>
      <c r="B305" s="5" t="s">
        <v>983</v>
      </c>
      <c r="C305" t="s">
        <v>5125</v>
      </c>
      <c r="E305" t="s">
        <v>5125</v>
      </c>
      <c r="F305" t="s">
        <v>3396</v>
      </c>
      <c r="G305" t="e">
        <v>#N/A</v>
      </c>
    </row>
    <row r="306" spans="1:7" ht="15.6" x14ac:dyDescent="0.25">
      <c r="A306" s="5" t="s">
        <v>38</v>
      </c>
      <c r="B306" s="5" t="s">
        <v>992</v>
      </c>
      <c r="D306" t="s">
        <v>3399</v>
      </c>
      <c r="E306" t="s">
        <v>3399</v>
      </c>
      <c r="F306" t="s">
        <v>3613</v>
      </c>
      <c r="G306" t="e">
        <v>#N/A</v>
      </c>
    </row>
    <row r="307" spans="1:7" ht="15.6" x14ac:dyDescent="0.25">
      <c r="A307" s="5" t="s">
        <v>38</v>
      </c>
      <c r="B307" s="5" t="s">
        <v>995</v>
      </c>
      <c r="D307" t="s">
        <v>5629</v>
      </c>
      <c r="E307" t="s">
        <v>5629</v>
      </c>
      <c r="F307" t="s">
        <v>5956</v>
      </c>
      <c r="G307" t="e">
        <v>#N/A</v>
      </c>
    </row>
    <row r="308" spans="1:7" ht="15.6" x14ac:dyDescent="0.25">
      <c r="A308" s="5" t="s">
        <v>35</v>
      </c>
      <c r="B308" s="5" t="s">
        <v>997</v>
      </c>
      <c r="C308" t="s">
        <v>5126</v>
      </c>
      <c r="E308" t="s">
        <v>5126</v>
      </c>
      <c r="F308" t="s">
        <v>5957</v>
      </c>
      <c r="G308" t="e">
        <v>#N/A</v>
      </c>
    </row>
    <row r="309" spans="1:7" ht="15.6" x14ac:dyDescent="0.25">
      <c r="A309" s="5" t="s">
        <v>29</v>
      </c>
      <c r="B309" s="5" t="s">
        <v>999</v>
      </c>
      <c r="C309" t="s">
        <v>5127</v>
      </c>
      <c r="E309" t="s">
        <v>5127</v>
      </c>
      <c r="F309" t="s">
        <v>5958</v>
      </c>
      <c r="G309" t="e">
        <v>#N/A</v>
      </c>
    </row>
    <row r="310" spans="1:7" ht="15.6" x14ac:dyDescent="0.25">
      <c r="A310" s="5" t="s">
        <v>1001</v>
      </c>
      <c r="B310" s="5" t="s">
        <v>1002</v>
      </c>
      <c r="C310" t="s">
        <v>5128</v>
      </c>
      <c r="E310" t="s">
        <v>5128</v>
      </c>
      <c r="F310" t="s">
        <v>3401</v>
      </c>
      <c r="G310" t="e">
        <v>#N/A</v>
      </c>
    </row>
    <row r="311" spans="1:7" ht="15.6" x14ac:dyDescent="0.25">
      <c r="A311" s="5" t="s">
        <v>35</v>
      </c>
      <c r="B311" s="5" t="s">
        <v>1004</v>
      </c>
      <c r="C311" t="s">
        <v>5129</v>
      </c>
      <c r="E311" t="s">
        <v>5129</v>
      </c>
      <c r="F311" t="s">
        <v>5959</v>
      </c>
      <c r="G311" t="e">
        <v>#N/A</v>
      </c>
    </row>
    <row r="312" spans="1:7" ht="15.6" x14ac:dyDescent="0.25">
      <c r="A312" s="5" t="s">
        <v>6</v>
      </c>
      <c r="B312" s="5" t="s">
        <v>1006</v>
      </c>
      <c r="C312" t="s">
        <v>5130</v>
      </c>
      <c r="E312" t="s">
        <v>5130</v>
      </c>
      <c r="F312" t="s">
        <v>5960</v>
      </c>
      <c r="G312" t="e">
        <v>#N/A</v>
      </c>
    </row>
    <row r="313" spans="1:7" ht="15.6" x14ac:dyDescent="0.25">
      <c r="A313" s="5" t="s">
        <v>38</v>
      </c>
      <c r="B313" s="5" t="s">
        <v>1013</v>
      </c>
      <c r="C313" t="s">
        <v>5131</v>
      </c>
      <c r="E313" t="s">
        <v>5131</v>
      </c>
      <c r="F313" t="s">
        <v>3341</v>
      </c>
      <c r="G313" t="e">
        <v>#N/A</v>
      </c>
    </row>
    <row r="314" spans="1:7" ht="15.6" x14ac:dyDescent="0.25">
      <c r="A314" s="5" t="s">
        <v>195</v>
      </c>
      <c r="B314" s="5" t="s">
        <v>1015</v>
      </c>
      <c r="C314" t="s">
        <v>5132</v>
      </c>
      <c r="E314" t="s">
        <v>5132</v>
      </c>
      <c r="F314" t="s">
        <v>3351</v>
      </c>
      <c r="G314" t="e">
        <v>#N/A</v>
      </c>
    </row>
    <row r="315" spans="1:7" ht="15.6" x14ac:dyDescent="0.25">
      <c r="A315" s="5" t="s">
        <v>35</v>
      </c>
      <c r="B315" s="5" t="s">
        <v>1019</v>
      </c>
      <c r="C315" t="s">
        <v>5133</v>
      </c>
      <c r="E315" t="s">
        <v>5133</v>
      </c>
      <c r="F315" t="s">
        <v>5961</v>
      </c>
      <c r="G315" t="e">
        <v>#N/A</v>
      </c>
    </row>
    <row r="316" spans="1:7" ht="15.6" x14ac:dyDescent="0.25">
      <c r="A316" s="5" t="s">
        <v>29</v>
      </c>
      <c r="B316" s="5" t="s">
        <v>1021</v>
      </c>
      <c r="C316" t="s">
        <v>5134</v>
      </c>
      <c r="E316" t="s">
        <v>5134</v>
      </c>
      <c r="F316" t="s">
        <v>5962</v>
      </c>
      <c r="G316" t="e">
        <v>#N/A</v>
      </c>
    </row>
    <row r="317" spans="1:7" ht="15.6" x14ac:dyDescent="0.25">
      <c r="A317" s="5" t="s">
        <v>35</v>
      </c>
      <c r="B317" s="5" t="s">
        <v>1038</v>
      </c>
      <c r="C317" t="s">
        <v>5135</v>
      </c>
      <c r="E317" t="s">
        <v>5135</v>
      </c>
      <c r="F317" t="s">
        <v>5963</v>
      </c>
      <c r="G317" t="e">
        <v>#N/A</v>
      </c>
    </row>
    <row r="318" spans="1:7" ht="15.6" x14ac:dyDescent="0.25">
      <c r="A318" s="5" t="s">
        <v>6</v>
      </c>
      <c r="B318" s="5" t="s">
        <v>1043</v>
      </c>
      <c r="C318" t="s">
        <v>5136</v>
      </c>
      <c r="E318" t="s">
        <v>5136</v>
      </c>
      <c r="F318" t="s">
        <v>5964</v>
      </c>
      <c r="G318" t="e">
        <v>#N/A</v>
      </c>
    </row>
    <row r="319" spans="1:7" ht="15.6" x14ac:dyDescent="0.25">
      <c r="A319" s="5" t="s">
        <v>6</v>
      </c>
      <c r="B319" s="5" t="s">
        <v>1047</v>
      </c>
      <c r="C319" t="s">
        <v>5137</v>
      </c>
      <c r="E319" t="s">
        <v>5137</v>
      </c>
      <c r="F319" t="s">
        <v>5965</v>
      </c>
      <c r="G319" t="e">
        <v>#N/A</v>
      </c>
    </row>
    <row r="320" spans="1:7" ht="15.6" x14ac:dyDescent="0.25">
      <c r="A320" s="5" t="s">
        <v>89</v>
      </c>
      <c r="B320" s="5" t="s">
        <v>1049</v>
      </c>
      <c r="C320" t="s">
        <v>5138</v>
      </c>
      <c r="E320" t="s">
        <v>5138</v>
      </c>
      <c r="F320" t="s">
        <v>5966</v>
      </c>
      <c r="G320" t="e">
        <v>#N/A</v>
      </c>
    </row>
    <row r="321" spans="1:7" ht="15.6" x14ac:dyDescent="0.25">
      <c r="A321" s="5" t="s">
        <v>35</v>
      </c>
      <c r="B321" s="5" t="s">
        <v>1051</v>
      </c>
      <c r="C321" t="s">
        <v>5139</v>
      </c>
      <c r="E321" t="s">
        <v>5139</v>
      </c>
      <c r="F321" t="s">
        <v>5967</v>
      </c>
      <c r="G321" t="e">
        <v>#N/A</v>
      </c>
    </row>
    <row r="322" spans="1:7" ht="15.6" x14ac:dyDescent="0.25">
      <c r="A322" s="5" t="s">
        <v>38</v>
      </c>
      <c r="B322" s="5" t="s">
        <v>1058</v>
      </c>
      <c r="D322" t="s">
        <v>3403</v>
      </c>
      <c r="E322" t="s">
        <v>3403</v>
      </c>
      <c r="F322" t="s">
        <v>5968</v>
      </c>
      <c r="G322" t="e">
        <v>#N/A</v>
      </c>
    </row>
    <row r="323" spans="1:7" ht="15.6" x14ac:dyDescent="0.25">
      <c r="A323" s="5" t="s">
        <v>1062</v>
      </c>
      <c r="B323" s="5" t="s">
        <v>1063</v>
      </c>
      <c r="C323" t="s">
        <v>5140</v>
      </c>
      <c r="E323" t="s">
        <v>5140</v>
      </c>
      <c r="F323" t="s">
        <v>5969</v>
      </c>
      <c r="G323" t="e">
        <v>#N/A</v>
      </c>
    </row>
    <row r="324" spans="1:7" ht="15.6" x14ac:dyDescent="0.25">
      <c r="A324" s="5" t="s">
        <v>38</v>
      </c>
      <c r="B324" s="5" t="s">
        <v>1070</v>
      </c>
      <c r="D324" t="s">
        <v>5630</v>
      </c>
      <c r="E324" t="s">
        <v>5630</v>
      </c>
      <c r="F324" t="s">
        <v>5970</v>
      </c>
      <c r="G324" t="e">
        <v>#N/A</v>
      </c>
    </row>
    <row r="325" spans="1:7" ht="15.6" x14ac:dyDescent="0.25">
      <c r="A325" s="5" t="s">
        <v>29</v>
      </c>
      <c r="B325" s="5" t="s">
        <v>1072</v>
      </c>
      <c r="C325" t="s">
        <v>5141</v>
      </c>
      <c r="E325" t="s">
        <v>5141</v>
      </c>
      <c r="F325" t="s">
        <v>5971</v>
      </c>
      <c r="G325" t="e">
        <v>#N/A</v>
      </c>
    </row>
    <row r="326" spans="1:7" ht="15.6" x14ac:dyDescent="0.25">
      <c r="A326" s="5" t="s">
        <v>1081</v>
      </c>
      <c r="B326" s="5" t="s">
        <v>1082</v>
      </c>
      <c r="C326" t="s">
        <v>5142</v>
      </c>
      <c r="E326" t="s">
        <v>5142</v>
      </c>
      <c r="F326" t="s">
        <v>5972</v>
      </c>
      <c r="G326" t="e">
        <v>#N/A</v>
      </c>
    </row>
    <row r="327" spans="1:7" ht="15.6" x14ac:dyDescent="0.25">
      <c r="A327" s="5" t="s">
        <v>35</v>
      </c>
      <c r="B327" s="5" t="s">
        <v>1084</v>
      </c>
      <c r="C327" t="s">
        <v>5143</v>
      </c>
      <c r="E327" t="s">
        <v>5143</v>
      </c>
      <c r="F327" t="s">
        <v>5973</v>
      </c>
      <c r="G327" t="e">
        <v>#N/A</v>
      </c>
    </row>
    <row r="328" spans="1:7" ht="15.6" x14ac:dyDescent="0.25">
      <c r="A328" s="5" t="s">
        <v>29</v>
      </c>
      <c r="B328" s="5" t="s">
        <v>1086</v>
      </c>
      <c r="C328" t="s">
        <v>5144</v>
      </c>
      <c r="E328" t="s">
        <v>5144</v>
      </c>
      <c r="F328" t="s">
        <v>5974</v>
      </c>
      <c r="G328" t="e">
        <v>#N/A</v>
      </c>
    </row>
    <row r="329" spans="1:7" ht="15.6" x14ac:dyDescent="0.25">
      <c r="A329" s="5" t="s">
        <v>38</v>
      </c>
      <c r="B329" s="5" t="s">
        <v>1088</v>
      </c>
      <c r="D329" t="s">
        <v>5631</v>
      </c>
      <c r="E329" t="s">
        <v>5631</v>
      </c>
      <c r="F329" t="s">
        <v>5975</v>
      </c>
      <c r="G329" t="e">
        <v>#N/A</v>
      </c>
    </row>
    <row r="330" spans="1:7" ht="15.6" x14ac:dyDescent="0.25">
      <c r="A330" s="5" t="s">
        <v>6</v>
      </c>
      <c r="B330" s="5" t="s">
        <v>1090</v>
      </c>
      <c r="C330" t="s">
        <v>5145</v>
      </c>
      <c r="E330" t="s">
        <v>5145</v>
      </c>
      <c r="F330" t="s">
        <v>3404</v>
      </c>
      <c r="G330" t="e">
        <v>#N/A</v>
      </c>
    </row>
    <row r="331" spans="1:7" ht="15.6" x14ac:dyDescent="0.25">
      <c r="A331" s="5" t="s">
        <v>29</v>
      </c>
      <c r="B331" s="5" t="s">
        <v>1097</v>
      </c>
      <c r="C331" t="s">
        <v>5146</v>
      </c>
      <c r="E331" t="s">
        <v>5146</v>
      </c>
      <c r="F331" t="s">
        <v>5976</v>
      </c>
      <c r="G331" t="e">
        <v>#N/A</v>
      </c>
    </row>
    <row r="332" spans="1:7" ht="15.6" x14ac:dyDescent="0.25">
      <c r="A332" s="5" t="s">
        <v>29</v>
      </c>
      <c r="B332" s="5" t="s">
        <v>1099</v>
      </c>
      <c r="C332" t="s">
        <v>5147</v>
      </c>
      <c r="E332" t="s">
        <v>5147</v>
      </c>
      <c r="F332" t="s">
        <v>5977</v>
      </c>
      <c r="G332" t="e">
        <v>#N/A</v>
      </c>
    </row>
    <row r="333" spans="1:7" ht="15.6" x14ac:dyDescent="0.25">
      <c r="A333" s="5" t="s">
        <v>29</v>
      </c>
      <c r="B333" s="5" t="s">
        <v>1101</v>
      </c>
      <c r="C333" t="s">
        <v>5148</v>
      </c>
      <c r="E333" t="s">
        <v>5148</v>
      </c>
      <c r="F333" t="s">
        <v>3405</v>
      </c>
      <c r="G333" t="e">
        <v>#N/A</v>
      </c>
    </row>
    <row r="334" spans="1:7" ht="15.6" x14ac:dyDescent="0.25">
      <c r="A334" s="5" t="s">
        <v>6</v>
      </c>
      <c r="B334" s="5" t="s">
        <v>1106</v>
      </c>
      <c r="C334" t="s">
        <v>5149</v>
      </c>
      <c r="E334" t="s">
        <v>5149</v>
      </c>
      <c r="F334" t="s">
        <v>5978</v>
      </c>
      <c r="G334" t="e">
        <v>#N/A</v>
      </c>
    </row>
    <row r="335" spans="1:7" ht="15.6" x14ac:dyDescent="0.25">
      <c r="A335" s="5" t="s">
        <v>38</v>
      </c>
      <c r="B335" s="5" t="s">
        <v>1108</v>
      </c>
      <c r="D335" t="s">
        <v>3406</v>
      </c>
      <c r="E335" t="s">
        <v>3406</v>
      </c>
      <c r="F335" t="s">
        <v>3613</v>
      </c>
      <c r="G335" t="e">
        <v>#N/A</v>
      </c>
    </row>
    <row r="336" spans="1:7" ht="15.6" x14ac:dyDescent="0.25">
      <c r="A336" s="5" t="s">
        <v>6</v>
      </c>
      <c r="B336" s="5" t="s">
        <v>1114</v>
      </c>
      <c r="C336" t="s">
        <v>5150</v>
      </c>
      <c r="E336" t="s">
        <v>5150</v>
      </c>
      <c r="F336" t="s">
        <v>3407</v>
      </c>
      <c r="G336" t="e">
        <v>#N/A</v>
      </c>
    </row>
    <row r="337" spans="1:7" ht="15.6" x14ac:dyDescent="0.25">
      <c r="A337" s="5" t="s">
        <v>1116</v>
      </c>
      <c r="B337" s="5" t="s">
        <v>1117</v>
      </c>
      <c r="C337" t="s">
        <v>5151</v>
      </c>
      <c r="E337" t="s">
        <v>5151</v>
      </c>
      <c r="F337" t="s">
        <v>3632</v>
      </c>
      <c r="G337" t="e">
        <v>#N/A</v>
      </c>
    </row>
    <row r="338" spans="1:7" ht="15.6" x14ac:dyDescent="0.25">
      <c r="A338" s="5" t="s">
        <v>848</v>
      </c>
      <c r="B338" s="5" t="s">
        <v>1119</v>
      </c>
      <c r="C338" t="s">
        <v>5152</v>
      </c>
      <c r="E338" t="s">
        <v>5152</v>
      </c>
      <c r="F338" t="s">
        <v>5979</v>
      </c>
      <c r="G338" t="e">
        <v>#N/A</v>
      </c>
    </row>
    <row r="339" spans="1:7" ht="15.6" x14ac:dyDescent="0.25">
      <c r="A339" s="5" t="s">
        <v>38</v>
      </c>
      <c r="B339" s="5" t="s">
        <v>1121</v>
      </c>
      <c r="D339" t="s">
        <v>3408</v>
      </c>
      <c r="E339" t="s">
        <v>3408</v>
      </c>
      <c r="F339" t="s">
        <v>3315</v>
      </c>
      <c r="G339" t="e">
        <v>#N/A</v>
      </c>
    </row>
    <row r="340" spans="1:7" ht="15.6" x14ac:dyDescent="0.25">
      <c r="A340" s="5" t="s">
        <v>968</v>
      </c>
      <c r="B340" s="5" t="s">
        <v>1123</v>
      </c>
      <c r="C340" t="s">
        <v>5153</v>
      </c>
      <c r="E340" t="s">
        <v>5153</v>
      </c>
      <c r="F340" t="s">
        <v>3695</v>
      </c>
      <c r="G340" t="e">
        <v>#N/A</v>
      </c>
    </row>
    <row r="341" spans="1:7" ht="15.6" x14ac:dyDescent="0.25">
      <c r="A341" s="5" t="s">
        <v>6</v>
      </c>
      <c r="B341" s="5" t="s">
        <v>1127</v>
      </c>
      <c r="C341" t="s">
        <v>5154</v>
      </c>
      <c r="E341" t="s">
        <v>5154</v>
      </c>
      <c r="F341" t="s">
        <v>5980</v>
      </c>
      <c r="G341" t="e">
        <v>#N/A</v>
      </c>
    </row>
    <row r="342" spans="1:7" ht="15.6" x14ac:dyDescent="0.25">
      <c r="A342" s="5" t="s">
        <v>6</v>
      </c>
      <c r="B342" s="5" t="s">
        <v>1129</v>
      </c>
      <c r="C342" t="s">
        <v>5155</v>
      </c>
      <c r="E342" t="s">
        <v>5155</v>
      </c>
      <c r="F342" t="s">
        <v>5981</v>
      </c>
      <c r="G342" t="e">
        <v>#N/A</v>
      </c>
    </row>
    <row r="343" spans="1:7" ht="15.6" x14ac:dyDescent="0.25">
      <c r="A343" s="5" t="s">
        <v>6</v>
      </c>
      <c r="B343" s="5" t="s">
        <v>1131</v>
      </c>
      <c r="C343" t="s">
        <v>5156</v>
      </c>
      <c r="E343" t="s">
        <v>5156</v>
      </c>
      <c r="F343" t="s">
        <v>5982</v>
      </c>
      <c r="G343" t="e">
        <v>#N/A</v>
      </c>
    </row>
    <row r="344" spans="1:7" ht="15.6" x14ac:dyDescent="0.25">
      <c r="A344" s="5" t="s">
        <v>6</v>
      </c>
      <c r="B344" s="5" t="s">
        <v>1133</v>
      </c>
      <c r="C344" t="s">
        <v>5157</v>
      </c>
      <c r="E344" t="s">
        <v>5157</v>
      </c>
      <c r="F344" t="s">
        <v>3441</v>
      </c>
      <c r="G344" t="e">
        <v>#N/A</v>
      </c>
    </row>
    <row r="345" spans="1:7" ht="15.6" x14ac:dyDescent="0.25">
      <c r="A345" s="5" t="s">
        <v>38</v>
      </c>
      <c r="B345" s="5" t="s">
        <v>1135</v>
      </c>
      <c r="D345" t="s">
        <v>5632</v>
      </c>
      <c r="E345" t="s">
        <v>5632</v>
      </c>
      <c r="F345" t="s">
        <v>5983</v>
      </c>
      <c r="G345" t="e">
        <v>#N/A</v>
      </c>
    </row>
    <row r="346" spans="1:7" ht="15.6" x14ac:dyDescent="0.25">
      <c r="A346" s="5" t="s">
        <v>108</v>
      </c>
      <c r="B346" s="5" t="s">
        <v>1137</v>
      </c>
      <c r="C346" t="s">
        <v>5158</v>
      </c>
      <c r="E346" t="s">
        <v>5158</v>
      </c>
      <c r="F346" t="s">
        <v>5984</v>
      </c>
      <c r="G346" t="e">
        <v>#N/A</v>
      </c>
    </row>
    <row r="347" spans="1:7" ht="15.6" x14ac:dyDescent="0.25">
      <c r="A347" s="5" t="s">
        <v>38</v>
      </c>
      <c r="B347" s="5" t="s">
        <v>1139</v>
      </c>
      <c r="D347" t="s">
        <v>5633</v>
      </c>
      <c r="E347" t="s">
        <v>5633</v>
      </c>
      <c r="F347" t="s">
        <v>5985</v>
      </c>
      <c r="G347" t="e">
        <v>#N/A</v>
      </c>
    </row>
    <row r="348" spans="1:7" ht="15.6" x14ac:dyDescent="0.25">
      <c r="A348" s="5" t="s">
        <v>6</v>
      </c>
      <c r="B348" s="5" t="s">
        <v>1141</v>
      </c>
      <c r="C348" t="s">
        <v>5159</v>
      </c>
      <c r="E348" t="s">
        <v>5159</v>
      </c>
      <c r="F348" t="s">
        <v>5986</v>
      </c>
      <c r="G348" t="e">
        <v>#N/A</v>
      </c>
    </row>
    <row r="349" spans="1:7" ht="15.6" x14ac:dyDescent="0.25">
      <c r="A349" s="5" t="s">
        <v>29</v>
      </c>
      <c r="B349" s="5" t="s">
        <v>1143</v>
      </c>
      <c r="C349" t="s">
        <v>5160</v>
      </c>
      <c r="E349" t="s">
        <v>5160</v>
      </c>
      <c r="F349" t="s">
        <v>5987</v>
      </c>
      <c r="G349" t="e">
        <v>#N/A</v>
      </c>
    </row>
    <row r="350" spans="1:7" ht="15.6" x14ac:dyDescent="0.25">
      <c r="A350" s="5" t="s">
        <v>6</v>
      </c>
      <c r="B350" s="5" t="s">
        <v>1145</v>
      </c>
      <c r="C350" t="s">
        <v>5161</v>
      </c>
      <c r="E350" t="s">
        <v>5161</v>
      </c>
      <c r="F350" t="s">
        <v>5988</v>
      </c>
      <c r="G350" t="e">
        <v>#N/A</v>
      </c>
    </row>
    <row r="351" spans="1:7" ht="15.6" x14ac:dyDescent="0.25">
      <c r="A351" s="5" t="s">
        <v>29</v>
      </c>
      <c r="B351" s="5" t="s">
        <v>1147</v>
      </c>
      <c r="C351" t="s">
        <v>5162</v>
      </c>
      <c r="E351" t="s">
        <v>5162</v>
      </c>
      <c r="F351" t="s">
        <v>5989</v>
      </c>
      <c r="G351" t="e">
        <v>#N/A</v>
      </c>
    </row>
    <row r="352" spans="1:7" ht="15.6" x14ac:dyDescent="0.25">
      <c r="A352" s="5" t="s">
        <v>6</v>
      </c>
      <c r="B352" s="5" t="s">
        <v>1149</v>
      </c>
      <c r="C352" t="s">
        <v>5163</v>
      </c>
      <c r="E352" t="s">
        <v>5163</v>
      </c>
      <c r="F352" t="s">
        <v>5990</v>
      </c>
      <c r="G352" t="e">
        <v>#N/A</v>
      </c>
    </row>
    <row r="353" spans="1:7" ht="15.6" x14ac:dyDescent="0.25">
      <c r="A353" s="5" t="s">
        <v>1081</v>
      </c>
      <c r="B353" s="5" t="s">
        <v>1155</v>
      </c>
      <c r="C353" t="s">
        <v>5164</v>
      </c>
      <c r="E353" t="s">
        <v>5164</v>
      </c>
      <c r="F353" t="s">
        <v>5991</v>
      </c>
      <c r="G353" t="e">
        <v>#N/A</v>
      </c>
    </row>
    <row r="354" spans="1:7" ht="15.6" x14ac:dyDescent="0.25">
      <c r="A354" s="5" t="s">
        <v>6</v>
      </c>
      <c r="B354" s="5" t="s">
        <v>1157</v>
      </c>
      <c r="C354" t="s">
        <v>5165</v>
      </c>
      <c r="E354" t="s">
        <v>5165</v>
      </c>
      <c r="F354" t="s">
        <v>5992</v>
      </c>
      <c r="G354" t="e">
        <v>#N/A</v>
      </c>
    </row>
    <row r="355" spans="1:7" ht="15.6" x14ac:dyDescent="0.25">
      <c r="A355" s="5" t="s">
        <v>6</v>
      </c>
      <c r="B355" s="5" t="s">
        <v>1163</v>
      </c>
      <c r="C355" t="s">
        <v>5166</v>
      </c>
      <c r="E355" t="s">
        <v>5166</v>
      </c>
      <c r="F355" t="s">
        <v>5993</v>
      </c>
      <c r="G355" t="e">
        <v>#N/A</v>
      </c>
    </row>
    <row r="356" spans="1:7" ht="15.6" x14ac:dyDescent="0.25">
      <c r="A356" s="5" t="s">
        <v>38</v>
      </c>
      <c r="B356" s="5" t="s">
        <v>1165</v>
      </c>
      <c r="D356" t="s">
        <v>3410</v>
      </c>
      <c r="E356" t="s">
        <v>3410</v>
      </c>
      <c r="F356" t="s">
        <v>3341</v>
      </c>
      <c r="G356" t="e">
        <v>#N/A</v>
      </c>
    </row>
    <row r="357" spans="1:7" ht="15.6" x14ac:dyDescent="0.25">
      <c r="A357" s="5" t="s">
        <v>6</v>
      </c>
      <c r="B357" s="5" t="s">
        <v>1167</v>
      </c>
      <c r="C357" t="s">
        <v>5167</v>
      </c>
      <c r="E357" t="s">
        <v>5167</v>
      </c>
      <c r="F357" t="s">
        <v>5994</v>
      </c>
      <c r="G357" t="e">
        <v>#N/A</v>
      </c>
    </row>
    <row r="358" spans="1:7" ht="15.6" x14ac:dyDescent="0.25">
      <c r="A358" s="5" t="s">
        <v>38</v>
      </c>
      <c r="B358" s="5" t="s">
        <v>1170</v>
      </c>
      <c r="D358" t="s">
        <v>5634</v>
      </c>
      <c r="E358" t="s">
        <v>5634</v>
      </c>
      <c r="F358" t="s">
        <v>5995</v>
      </c>
      <c r="G358" t="e">
        <v>#N/A</v>
      </c>
    </row>
    <row r="359" spans="1:7" ht="15.6" x14ac:dyDescent="0.25">
      <c r="A359" s="5" t="s">
        <v>1174</v>
      </c>
      <c r="B359" s="5" t="s">
        <v>1175</v>
      </c>
      <c r="C359" t="s">
        <v>5168</v>
      </c>
      <c r="E359" t="s">
        <v>5168</v>
      </c>
      <c r="F359" t="s">
        <v>3411</v>
      </c>
      <c r="G359" t="e">
        <v>#N/A</v>
      </c>
    </row>
    <row r="360" spans="1:7" ht="15.6" x14ac:dyDescent="0.25">
      <c r="A360" s="5" t="s">
        <v>35</v>
      </c>
      <c r="B360" s="5" t="s">
        <v>354</v>
      </c>
      <c r="C360" t="s">
        <v>5169</v>
      </c>
      <c r="E360" t="s">
        <v>5169</v>
      </c>
      <c r="F360" t="s">
        <v>5844</v>
      </c>
      <c r="G360" t="e">
        <v>#N/A</v>
      </c>
    </row>
    <row r="361" spans="1:7" ht="15.6" x14ac:dyDescent="0.25">
      <c r="A361" s="5" t="s">
        <v>1187</v>
      </c>
      <c r="B361" s="5" t="s">
        <v>1188</v>
      </c>
      <c r="C361" t="s">
        <v>5170</v>
      </c>
      <c r="E361" t="s">
        <v>5170</v>
      </c>
      <c r="F361" t="s">
        <v>5996</v>
      </c>
      <c r="G361" t="e">
        <v>#N/A</v>
      </c>
    </row>
    <row r="362" spans="1:7" ht="15.6" x14ac:dyDescent="0.25">
      <c r="A362" s="5" t="s">
        <v>38</v>
      </c>
      <c r="B362" s="5" t="s">
        <v>1190</v>
      </c>
      <c r="D362" t="s">
        <v>3412</v>
      </c>
      <c r="E362" t="s">
        <v>3412</v>
      </c>
      <c r="F362" t="s">
        <v>5997</v>
      </c>
      <c r="G362" t="e">
        <v>#N/A</v>
      </c>
    </row>
    <row r="363" spans="1:7" ht="15.6" x14ac:dyDescent="0.25">
      <c r="A363" s="5" t="s">
        <v>6</v>
      </c>
      <c r="B363" s="5" t="s">
        <v>1181</v>
      </c>
      <c r="C363" t="s">
        <v>5171</v>
      </c>
      <c r="E363" t="s">
        <v>5171</v>
      </c>
      <c r="F363" t="s">
        <v>5998</v>
      </c>
      <c r="G363" t="e">
        <v>#N/A</v>
      </c>
    </row>
    <row r="364" spans="1:7" ht="15.6" x14ac:dyDescent="0.25">
      <c r="A364" s="5" t="s">
        <v>169</v>
      </c>
      <c r="B364" s="5" t="s">
        <v>1193</v>
      </c>
      <c r="C364" t="s">
        <v>5172</v>
      </c>
      <c r="E364" t="s">
        <v>5172</v>
      </c>
      <c r="F364" t="s">
        <v>5999</v>
      </c>
      <c r="G364" t="e">
        <v>#N/A</v>
      </c>
    </row>
    <row r="365" spans="1:7" ht="15.6" x14ac:dyDescent="0.25">
      <c r="A365" s="5" t="s">
        <v>6</v>
      </c>
      <c r="B365" s="5" t="s">
        <v>1195</v>
      </c>
      <c r="C365" t="s">
        <v>5173</v>
      </c>
      <c r="E365" t="s">
        <v>5173</v>
      </c>
      <c r="F365" t="s">
        <v>6000</v>
      </c>
      <c r="G365" t="e">
        <v>#N/A</v>
      </c>
    </row>
    <row r="366" spans="1:7" ht="15.6" x14ac:dyDescent="0.25">
      <c r="A366" s="5" t="s">
        <v>6</v>
      </c>
      <c r="B366" s="5" t="s">
        <v>1197</v>
      </c>
      <c r="C366" t="s">
        <v>5174</v>
      </c>
      <c r="E366" t="s">
        <v>5174</v>
      </c>
      <c r="F366" t="s">
        <v>6001</v>
      </c>
      <c r="G366" t="e">
        <v>#N/A</v>
      </c>
    </row>
    <row r="367" spans="1:7" ht="15.6" x14ac:dyDescent="0.25">
      <c r="A367" s="5" t="s">
        <v>35</v>
      </c>
      <c r="B367" s="5" t="s">
        <v>1201</v>
      </c>
      <c r="C367" t="s">
        <v>5175</v>
      </c>
      <c r="E367" t="s">
        <v>5175</v>
      </c>
      <c r="F367" t="s">
        <v>3635</v>
      </c>
      <c r="G367" t="e">
        <v>#N/A</v>
      </c>
    </row>
    <row r="368" spans="1:7" ht="15.6" x14ac:dyDescent="0.25">
      <c r="A368" s="5" t="s">
        <v>35</v>
      </c>
      <c r="B368" s="5" t="s">
        <v>1210</v>
      </c>
      <c r="C368" t="s">
        <v>5176</v>
      </c>
      <c r="E368" t="s">
        <v>5176</v>
      </c>
      <c r="F368" t="s">
        <v>6002</v>
      </c>
      <c r="G368" t="e">
        <v>#N/A</v>
      </c>
    </row>
    <row r="369" spans="1:7" ht="15.6" x14ac:dyDescent="0.25">
      <c r="A369" s="5" t="s">
        <v>29</v>
      </c>
      <c r="B369" s="5" t="s">
        <v>1217</v>
      </c>
      <c r="C369" t="s">
        <v>5177</v>
      </c>
      <c r="E369" t="s">
        <v>5177</v>
      </c>
      <c r="F369" t="s">
        <v>3338</v>
      </c>
      <c r="G369" t="e">
        <v>#N/A</v>
      </c>
    </row>
    <row r="370" spans="1:7" ht="15.6" x14ac:dyDescent="0.25">
      <c r="A370" s="5" t="s">
        <v>38</v>
      </c>
      <c r="B370" s="5" t="s">
        <v>1219</v>
      </c>
      <c r="D370" t="s">
        <v>3414</v>
      </c>
      <c r="E370" t="s">
        <v>3414</v>
      </c>
      <c r="F370" t="s">
        <v>6003</v>
      </c>
      <c r="G370" t="e">
        <v>#N/A</v>
      </c>
    </row>
    <row r="371" spans="1:7" ht="15.6" x14ac:dyDescent="0.25">
      <c r="A371" s="5" t="s">
        <v>1221</v>
      </c>
      <c r="B371" s="5" t="s">
        <v>1222</v>
      </c>
      <c r="C371" t="s">
        <v>5178</v>
      </c>
      <c r="E371" t="s">
        <v>5178</v>
      </c>
      <c r="F371" t="s">
        <v>3122</v>
      </c>
      <c r="G371" t="e">
        <v>#N/A</v>
      </c>
    </row>
    <row r="372" spans="1:7" ht="15.6" x14ac:dyDescent="0.25">
      <c r="A372" s="5" t="s">
        <v>38</v>
      </c>
      <c r="B372" s="5" t="s">
        <v>1224</v>
      </c>
      <c r="D372" t="s">
        <v>3527</v>
      </c>
      <c r="E372" t="s">
        <v>3527</v>
      </c>
      <c r="F372" t="s">
        <v>650</v>
      </c>
      <c r="G372" t="e">
        <v>#N/A</v>
      </c>
    </row>
    <row r="373" spans="1:7" ht="15.6" x14ac:dyDescent="0.25">
      <c r="A373" s="5" t="s">
        <v>6</v>
      </c>
      <c r="B373" s="5" t="s">
        <v>1226</v>
      </c>
      <c r="C373" t="s">
        <v>5179</v>
      </c>
      <c r="E373" t="s">
        <v>5179</v>
      </c>
      <c r="F373" t="s">
        <v>6004</v>
      </c>
      <c r="G373" t="e">
        <v>#N/A</v>
      </c>
    </row>
    <row r="374" spans="1:7" ht="15.6" x14ac:dyDescent="0.25">
      <c r="A374" s="5" t="s">
        <v>38</v>
      </c>
      <c r="B374" s="5" t="s">
        <v>1228</v>
      </c>
      <c r="D374" t="s">
        <v>3415</v>
      </c>
      <c r="E374" t="s">
        <v>3415</v>
      </c>
      <c r="F374" t="s">
        <v>6005</v>
      </c>
      <c r="G374" t="e">
        <v>#N/A</v>
      </c>
    </row>
    <row r="375" spans="1:7" ht="15.6" x14ac:dyDescent="0.25">
      <c r="A375" s="5" t="s">
        <v>6</v>
      </c>
      <c r="B375" s="5" t="s">
        <v>1230</v>
      </c>
      <c r="C375" t="s">
        <v>5180</v>
      </c>
      <c r="E375" t="s">
        <v>5180</v>
      </c>
      <c r="F375" t="s">
        <v>6006</v>
      </c>
      <c r="G375" t="e">
        <v>#N/A</v>
      </c>
    </row>
    <row r="376" spans="1:7" ht="15.6" x14ac:dyDescent="0.25">
      <c r="A376" s="5" t="s">
        <v>38</v>
      </c>
      <c r="B376" s="5" t="s">
        <v>1236</v>
      </c>
      <c r="D376" t="s">
        <v>3416</v>
      </c>
      <c r="E376" t="s">
        <v>3416</v>
      </c>
      <c r="F376" t="s">
        <v>6007</v>
      </c>
      <c r="G376" t="e">
        <v>#N/A</v>
      </c>
    </row>
    <row r="377" spans="1:7" ht="15.6" x14ac:dyDescent="0.25">
      <c r="A377" s="5" t="s">
        <v>29</v>
      </c>
      <c r="B377" s="5" t="s">
        <v>1238</v>
      </c>
      <c r="C377" t="s">
        <v>5181</v>
      </c>
      <c r="E377" t="s">
        <v>5181</v>
      </c>
      <c r="F377" t="s">
        <v>6008</v>
      </c>
      <c r="G377" t="e">
        <v>#N/A</v>
      </c>
    </row>
    <row r="378" spans="1:7" ht="15.6" x14ac:dyDescent="0.25">
      <c r="A378" s="5" t="s">
        <v>6</v>
      </c>
      <c r="B378" s="5" t="s">
        <v>1242</v>
      </c>
      <c r="C378" t="s">
        <v>5182</v>
      </c>
      <c r="E378" t="s">
        <v>5182</v>
      </c>
      <c r="F378" t="s">
        <v>6009</v>
      </c>
      <c r="G378" t="e">
        <v>#N/A</v>
      </c>
    </row>
    <row r="379" spans="1:7" ht="15.6" x14ac:dyDescent="0.25">
      <c r="A379" s="5" t="s">
        <v>38</v>
      </c>
      <c r="B379" s="5" t="s">
        <v>1246</v>
      </c>
      <c r="D379" t="s">
        <v>5635</v>
      </c>
      <c r="E379" t="s">
        <v>5635</v>
      </c>
      <c r="F379" t="s">
        <v>3363</v>
      </c>
      <c r="G379" t="e">
        <v>#N/A</v>
      </c>
    </row>
    <row r="380" spans="1:7" ht="15.6" x14ac:dyDescent="0.25">
      <c r="A380" s="5" t="s">
        <v>29</v>
      </c>
      <c r="B380" s="5" t="s">
        <v>1248</v>
      </c>
      <c r="C380" t="s">
        <v>5183</v>
      </c>
      <c r="E380" t="s">
        <v>5183</v>
      </c>
      <c r="F380" t="s">
        <v>6010</v>
      </c>
      <c r="G380" t="e">
        <v>#N/A</v>
      </c>
    </row>
    <row r="381" spans="1:7" ht="15.6" x14ac:dyDescent="0.25">
      <c r="A381" s="5" t="s">
        <v>29</v>
      </c>
      <c r="B381" s="5" t="s">
        <v>1255</v>
      </c>
      <c r="C381" t="s">
        <v>5184</v>
      </c>
      <c r="E381" t="s">
        <v>5184</v>
      </c>
      <c r="F381" t="s">
        <v>5959</v>
      </c>
      <c r="G381" t="e">
        <v>#N/A</v>
      </c>
    </row>
    <row r="382" spans="1:7" ht="15.6" x14ac:dyDescent="0.25">
      <c r="A382" s="5" t="s">
        <v>38</v>
      </c>
      <c r="B382" s="5" t="s">
        <v>1258</v>
      </c>
      <c r="D382" t="s">
        <v>3417</v>
      </c>
      <c r="E382" t="s">
        <v>3417</v>
      </c>
      <c r="F382" t="s">
        <v>6011</v>
      </c>
      <c r="G382" t="e">
        <v>#N/A</v>
      </c>
    </row>
    <row r="383" spans="1:7" ht="15.6" x14ac:dyDescent="0.25">
      <c r="A383" s="5" t="s">
        <v>6</v>
      </c>
      <c r="B383" s="5" t="s">
        <v>1260</v>
      </c>
      <c r="C383" t="s">
        <v>5185</v>
      </c>
      <c r="E383" t="s">
        <v>5185</v>
      </c>
      <c r="F383" t="s">
        <v>3418</v>
      </c>
      <c r="G383" t="e">
        <v>#N/A</v>
      </c>
    </row>
    <row r="384" spans="1:7" ht="15.6" x14ac:dyDescent="0.25">
      <c r="A384" s="5" t="s">
        <v>35</v>
      </c>
      <c r="B384" s="5" t="s">
        <v>1267</v>
      </c>
      <c r="C384" t="s">
        <v>5186</v>
      </c>
      <c r="E384" t="s">
        <v>5186</v>
      </c>
      <c r="F384" t="s">
        <v>5797</v>
      </c>
      <c r="G384" t="e">
        <v>#N/A</v>
      </c>
    </row>
    <row r="385" spans="1:7" ht="15.6" x14ac:dyDescent="0.25">
      <c r="A385" s="5" t="s">
        <v>29</v>
      </c>
      <c r="B385" s="5" t="s">
        <v>1269</v>
      </c>
      <c r="C385" t="s">
        <v>5187</v>
      </c>
      <c r="E385" t="s">
        <v>5187</v>
      </c>
      <c r="F385" t="s">
        <v>3419</v>
      </c>
      <c r="G385" t="e">
        <v>#N/A</v>
      </c>
    </row>
    <row r="386" spans="1:7" ht="15.6" x14ac:dyDescent="0.25">
      <c r="A386" s="5" t="s">
        <v>35</v>
      </c>
      <c r="B386" s="5" t="s">
        <v>592</v>
      </c>
      <c r="C386" t="s">
        <v>5188</v>
      </c>
      <c r="E386" t="s">
        <v>5188</v>
      </c>
      <c r="F386" t="s">
        <v>3598</v>
      </c>
      <c r="G386" t="e">
        <v>#N/A</v>
      </c>
    </row>
    <row r="387" spans="1:7" ht="15.6" x14ac:dyDescent="0.25">
      <c r="A387" s="5" t="s">
        <v>6</v>
      </c>
      <c r="B387" s="5" t="s">
        <v>1272</v>
      </c>
      <c r="C387" t="s">
        <v>5189</v>
      </c>
      <c r="E387" t="s">
        <v>5189</v>
      </c>
      <c r="F387" t="s">
        <v>3420</v>
      </c>
      <c r="G387" t="e">
        <v>#N/A</v>
      </c>
    </row>
    <row r="388" spans="1:7" ht="15.6" x14ac:dyDescent="0.25">
      <c r="A388" s="5" t="s">
        <v>29</v>
      </c>
      <c r="B388" s="5" t="s">
        <v>1276</v>
      </c>
      <c r="C388" t="s">
        <v>5190</v>
      </c>
      <c r="E388" t="s">
        <v>5190</v>
      </c>
      <c r="F388" t="s">
        <v>3637</v>
      </c>
      <c r="G388" t="e">
        <v>#N/A</v>
      </c>
    </row>
    <row r="389" spans="1:7" ht="15.6" x14ac:dyDescent="0.25">
      <c r="A389" s="5" t="s">
        <v>6</v>
      </c>
      <c r="B389" s="5" t="s">
        <v>1280</v>
      </c>
      <c r="C389" t="s">
        <v>5191</v>
      </c>
      <c r="E389" t="s">
        <v>5191</v>
      </c>
      <c r="F389" t="s">
        <v>6012</v>
      </c>
      <c r="G389" t="e">
        <v>#N/A</v>
      </c>
    </row>
    <row r="390" spans="1:7" ht="15.6" x14ac:dyDescent="0.25">
      <c r="A390" s="5" t="s">
        <v>35</v>
      </c>
      <c r="B390" s="5" t="s">
        <v>1282</v>
      </c>
      <c r="C390" t="s">
        <v>5192</v>
      </c>
      <c r="E390" t="s">
        <v>5192</v>
      </c>
      <c r="F390" t="s">
        <v>6013</v>
      </c>
      <c r="G390" t="e">
        <v>#N/A</v>
      </c>
    </row>
    <row r="391" spans="1:7" ht="15.6" x14ac:dyDescent="0.25">
      <c r="A391" s="5" t="s">
        <v>38</v>
      </c>
      <c r="B391" s="5" t="s">
        <v>1284</v>
      </c>
      <c r="D391" t="s">
        <v>3421</v>
      </c>
      <c r="E391" t="s">
        <v>3421</v>
      </c>
      <c r="F391" t="s">
        <v>6014</v>
      </c>
      <c r="G391" t="e">
        <v>#N/A</v>
      </c>
    </row>
    <row r="392" spans="1:7" ht="15.6" x14ac:dyDescent="0.25">
      <c r="A392" s="5" t="s">
        <v>6</v>
      </c>
      <c r="B392" s="5" t="s">
        <v>1288</v>
      </c>
      <c r="C392" t="s">
        <v>5193</v>
      </c>
      <c r="E392" t="s">
        <v>5193</v>
      </c>
      <c r="F392" t="s">
        <v>3423</v>
      </c>
      <c r="G392" t="e">
        <v>#N/A</v>
      </c>
    </row>
    <row r="393" spans="1:7" ht="15.6" x14ac:dyDescent="0.25">
      <c r="A393" s="5" t="s">
        <v>6</v>
      </c>
      <c r="B393" s="5" t="s">
        <v>1290</v>
      </c>
      <c r="C393" t="s">
        <v>5194</v>
      </c>
      <c r="E393" t="s">
        <v>5194</v>
      </c>
      <c r="F393" t="s">
        <v>6015</v>
      </c>
      <c r="G393" t="e">
        <v>#N/A</v>
      </c>
    </row>
    <row r="394" spans="1:7" ht="15.6" x14ac:dyDescent="0.25">
      <c r="A394" s="5" t="s">
        <v>35</v>
      </c>
      <c r="B394" s="5" t="s">
        <v>1297</v>
      </c>
      <c r="C394" t="s">
        <v>5195</v>
      </c>
      <c r="E394" t="s">
        <v>5195</v>
      </c>
      <c r="F394" t="s">
        <v>3638</v>
      </c>
      <c r="G394" t="e">
        <v>#N/A</v>
      </c>
    </row>
    <row r="395" spans="1:7" ht="15.6" x14ac:dyDescent="0.25">
      <c r="A395" s="5" t="s">
        <v>29</v>
      </c>
      <c r="B395" s="5" t="s">
        <v>1301</v>
      </c>
      <c r="C395" t="s">
        <v>5196</v>
      </c>
      <c r="E395" t="s">
        <v>5196</v>
      </c>
      <c r="F395" t="s">
        <v>6016</v>
      </c>
      <c r="G395" t="e">
        <v>#N/A</v>
      </c>
    </row>
    <row r="396" spans="1:7" ht="15.6" x14ac:dyDescent="0.25">
      <c r="A396" s="5" t="s">
        <v>29</v>
      </c>
      <c r="B396" s="5" t="s">
        <v>1303</v>
      </c>
      <c r="C396" t="s">
        <v>5197</v>
      </c>
      <c r="E396" t="s">
        <v>5197</v>
      </c>
      <c r="F396" t="s">
        <v>6017</v>
      </c>
      <c r="G396" t="e">
        <v>#N/A</v>
      </c>
    </row>
    <row r="397" spans="1:7" ht="15.6" x14ac:dyDescent="0.25">
      <c r="A397" s="5" t="s">
        <v>1305</v>
      </c>
      <c r="B397" s="5" t="s">
        <v>1306</v>
      </c>
      <c r="C397" t="s">
        <v>5198</v>
      </c>
      <c r="E397" t="s">
        <v>5198</v>
      </c>
      <c r="F397" t="s">
        <v>3124</v>
      </c>
      <c r="G397" t="e">
        <v>#N/A</v>
      </c>
    </row>
    <row r="398" spans="1:7" ht="15.6" x14ac:dyDescent="0.25">
      <c r="A398" s="5" t="s">
        <v>6</v>
      </c>
      <c r="B398" s="5" t="s">
        <v>1310</v>
      </c>
      <c r="C398" t="s">
        <v>5199</v>
      </c>
      <c r="E398" t="s">
        <v>5199</v>
      </c>
      <c r="F398" t="s">
        <v>6018</v>
      </c>
      <c r="G398" t="e">
        <v>#N/A</v>
      </c>
    </row>
    <row r="399" spans="1:7" ht="15.6" x14ac:dyDescent="0.25">
      <c r="A399" s="5" t="s">
        <v>6</v>
      </c>
      <c r="B399" s="5" t="s">
        <v>1314</v>
      </c>
      <c r="C399" t="s">
        <v>5200</v>
      </c>
      <c r="E399" t="s">
        <v>5200</v>
      </c>
      <c r="F399" t="s">
        <v>6019</v>
      </c>
      <c r="G399" t="e">
        <v>#N/A</v>
      </c>
    </row>
    <row r="400" spans="1:7" ht="15.6" x14ac:dyDescent="0.25">
      <c r="A400" s="5" t="s">
        <v>29</v>
      </c>
      <c r="B400" s="5" t="s">
        <v>1317</v>
      </c>
      <c r="C400" t="s">
        <v>5201</v>
      </c>
      <c r="E400" t="s">
        <v>5201</v>
      </c>
      <c r="F400" t="s">
        <v>6020</v>
      </c>
      <c r="G400" t="e">
        <v>#N/A</v>
      </c>
    </row>
    <row r="401" spans="1:7" ht="15.6" x14ac:dyDescent="0.25">
      <c r="A401" s="5" t="s">
        <v>204</v>
      </c>
      <c r="B401" s="5" t="s">
        <v>1319</v>
      </c>
      <c r="C401" t="s">
        <v>5202</v>
      </c>
      <c r="E401" t="s">
        <v>5202</v>
      </c>
      <c r="F401" t="s">
        <v>6021</v>
      </c>
      <c r="G401" t="e">
        <v>#N/A</v>
      </c>
    </row>
    <row r="402" spans="1:7" ht="15.6" x14ac:dyDescent="0.25">
      <c r="A402" s="5" t="s">
        <v>38</v>
      </c>
      <c r="B402" s="5" t="s">
        <v>1323</v>
      </c>
      <c r="D402" t="s">
        <v>5636</v>
      </c>
      <c r="E402" t="s">
        <v>5636</v>
      </c>
      <c r="F402" t="s">
        <v>3363</v>
      </c>
      <c r="G402" t="e">
        <v>#N/A</v>
      </c>
    </row>
    <row r="403" spans="1:7" ht="15.6" x14ac:dyDescent="0.25">
      <c r="A403" s="5" t="s">
        <v>6</v>
      </c>
      <c r="B403" s="5" t="s">
        <v>1327</v>
      </c>
      <c r="C403" t="s">
        <v>5203</v>
      </c>
      <c r="E403" t="s">
        <v>5203</v>
      </c>
      <c r="F403" t="s">
        <v>6022</v>
      </c>
      <c r="G403" t="e">
        <v>#N/A</v>
      </c>
    </row>
    <row r="404" spans="1:7" ht="15.6" x14ac:dyDescent="0.25">
      <c r="A404" s="5" t="s">
        <v>38</v>
      </c>
      <c r="B404" s="5" t="s">
        <v>1329</v>
      </c>
      <c r="D404" t="s">
        <v>3424</v>
      </c>
      <c r="E404" t="s">
        <v>3424</v>
      </c>
      <c r="F404" t="s">
        <v>6023</v>
      </c>
      <c r="G404" t="e">
        <v>#N/A</v>
      </c>
    </row>
    <row r="405" spans="1:7" ht="15.6" x14ac:dyDescent="0.25">
      <c r="A405" s="5" t="s">
        <v>6</v>
      </c>
      <c r="B405" s="5" t="s">
        <v>1336</v>
      </c>
      <c r="C405" t="s">
        <v>5204</v>
      </c>
      <c r="E405" t="s">
        <v>5204</v>
      </c>
      <c r="F405" t="s">
        <v>3425</v>
      </c>
      <c r="G405" t="e">
        <v>#N/A</v>
      </c>
    </row>
    <row r="406" spans="1:7" ht="15.6" x14ac:dyDescent="0.25">
      <c r="A406" s="5" t="s">
        <v>683</v>
      </c>
      <c r="B406" s="5" t="s">
        <v>1338</v>
      </c>
      <c r="C406" t="s">
        <v>5205</v>
      </c>
      <c r="E406" t="s">
        <v>5205</v>
      </c>
      <c r="F406" t="s">
        <v>6024</v>
      </c>
      <c r="G406" t="e">
        <v>#N/A</v>
      </c>
    </row>
    <row r="407" spans="1:7" ht="15.6" x14ac:dyDescent="0.25">
      <c r="A407" s="5" t="s">
        <v>35</v>
      </c>
      <c r="B407" s="5" t="s">
        <v>1342</v>
      </c>
      <c r="C407" t="s">
        <v>5206</v>
      </c>
      <c r="E407" t="s">
        <v>5206</v>
      </c>
      <c r="F407" t="s">
        <v>6025</v>
      </c>
      <c r="G407" t="e">
        <v>#N/A</v>
      </c>
    </row>
    <row r="408" spans="1:7" ht="15.6" x14ac:dyDescent="0.25">
      <c r="A408" s="5" t="s">
        <v>29</v>
      </c>
      <c r="B408" s="5" t="s">
        <v>1347</v>
      </c>
      <c r="C408" t="s">
        <v>5207</v>
      </c>
      <c r="E408" t="s">
        <v>5207</v>
      </c>
      <c r="F408" t="s">
        <v>6026</v>
      </c>
      <c r="G408" t="e">
        <v>#N/A</v>
      </c>
    </row>
    <row r="409" spans="1:7" ht="15.6" x14ac:dyDescent="0.25">
      <c r="A409" s="5" t="s">
        <v>29</v>
      </c>
      <c r="B409" s="5" t="s">
        <v>1351</v>
      </c>
      <c r="C409" t="s">
        <v>5208</v>
      </c>
      <c r="E409" t="s">
        <v>5208</v>
      </c>
      <c r="F409" t="s">
        <v>5844</v>
      </c>
      <c r="G409" t="e">
        <v>#N/A</v>
      </c>
    </row>
    <row r="410" spans="1:7" ht="15.6" x14ac:dyDescent="0.25">
      <c r="A410" s="5" t="s">
        <v>29</v>
      </c>
      <c r="B410" s="5" t="s">
        <v>1353</v>
      </c>
      <c r="C410" t="s">
        <v>5209</v>
      </c>
      <c r="E410" t="s">
        <v>5209</v>
      </c>
      <c r="F410" t="s">
        <v>6027</v>
      </c>
      <c r="G410" t="e">
        <v>#N/A</v>
      </c>
    </row>
    <row r="411" spans="1:7" ht="15.6" x14ac:dyDescent="0.25">
      <c r="A411" s="5" t="s">
        <v>1355</v>
      </c>
      <c r="B411" s="5" t="s">
        <v>1356</v>
      </c>
      <c r="C411" t="s">
        <v>5210</v>
      </c>
      <c r="E411" t="s">
        <v>5210</v>
      </c>
      <c r="F411" t="s">
        <v>6028</v>
      </c>
      <c r="G411" t="e">
        <v>#N/A</v>
      </c>
    </row>
    <row r="412" spans="1:7" ht="15.6" x14ac:dyDescent="0.25">
      <c r="A412" s="5" t="s">
        <v>35</v>
      </c>
      <c r="B412" s="5" t="s">
        <v>1358</v>
      </c>
      <c r="C412" t="s">
        <v>5211</v>
      </c>
      <c r="E412" t="s">
        <v>5211</v>
      </c>
      <c r="F412" t="s">
        <v>6029</v>
      </c>
      <c r="G412" t="e">
        <v>#N/A</v>
      </c>
    </row>
    <row r="413" spans="1:7" ht="15.6" x14ac:dyDescent="0.25">
      <c r="A413" s="5" t="s">
        <v>29</v>
      </c>
      <c r="B413" s="5" t="s">
        <v>1360</v>
      </c>
      <c r="C413" t="s">
        <v>5212</v>
      </c>
      <c r="E413" t="s">
        <v>5212</v>
      </c>
      <c r="F413" t="s">
        <v>6030</v>
      </c>
      <c r="G413" t="e">
        <v>#N/A</v>
      </c>
    </row>
    <row r="414" spans="1:7" ht="15.6" x14ac:dyDescent="0.25">
      <c r="A414" s="5" t="s">
        <v>35</v>
      </c>
      <c r="B414" s="5" t="s">
        <v>1362</v>
      </c>
      <c r="C414" t="s">
        <v>5213</v>
      </c>
      <c r="E414" t="s">
        <v>5213</v>
      </c>
      <c r="F414" t="s">
        <v>3688</v>
      </c>
      <c r="G414" t="e">
        <v>#N/A</v>
      </c>
    </row>
    <row r="415" spans="1:7" ht="15.6" x14ac:dyDescent="0.25">
      <c r="A415" s="5" t="s">
        <v>35</v>
      </c>
      <c r="B415" s="5" t="s">
        <v>1364</v>
      </c>
      <c r="C415" t="s">
        <v>5214</v>
      </c>
      <c r="E415" t="s">
        <v>5214</v>
      </c>
      <c r="F415" t="s">
        <v>6031</v>
      </c>
      <c r="G415" t="e">
        <v>#N/A</v>
      </c>
    </row>
    <row r="416" spans="1:7" ht="15.6" x14ac:dyDescent="0.25">
      <c r="A416" s="5" t="s">
        <v>1081</v>
      </c>
      <c r="B416" s="5" t="s">
        <v>1369</v>
      </c>
      <c r="C416" t="s">
        <v>5215</v>
      </c>
      <c r="E416" t="s">
        <v>5215</v>
      </c>
      <c r="F416" t="s">
        <v>6032</v>
      </c>
      <c r="G416" t="e">
        <v>#N/A</v>
      </c>
    </row>
    <row r="417" spans="1:7" ht="15.6" x14ac:dyDescent="0.25">
      <c r="A417" s="5" t="s">
        <v>38</v>
      </c>
      <c r="B417" s="5" t="s">
        <v>1373</v>
      </c>
      <c r="D417" t="s">
        <v>3428</v>
      </c>
      <c r="E417" t="s">
        <v>3428</v>
      </c>
      <c r="F417" t="s">
        <v>1963</v>
      </c>
      <c r="G417" t="e">
        <v>#N/A</v>
      </c>
    </row>
    <row r="418" spans="1:7" ht="15.6" x14ac:dyDescent="0.25">
      <c r="A418" s="5" t="s">
        <v>38</v>
      </c>
      <c r="B418" s="5" t="s">
        <v>1375</v>
      </c>
      <c r="D418" t="s">
        <v>5637</v>
      </c>
      <c r="E418" t="s">
        <v>5637</v>
      </c>
      <c r="F418" t="s">
        <v>6033</v>
      </c>
      <c r="G418" t="e">
        <v>#N/A</v>
      </c>
    </row>
    <row r="419" spans="1:7" ht="15.6" x14ac:dyDescent="0.25">
      <c r="A419" s="5" t="s">
        <v>6</v>
      </c>
      <c r="B419" s="5" t="s">
        <v>1377</v>
      </c>
      <c r="C419" t="s">
        <v>5216</v>
      </c>
      <c r="E419" t="s">
        <v>5216</v>
      </c>
      <c r="F419" t="s">
        <v>6034</v>
      </c>
      <c r="G419" t="e">
        <v>#N/A</v>
      </c>
    </row>
    <row r="420" spans="1:7" ht="15.6" x14ac:dyDescent="0.25">
      <c r="A420" s="5" t="s">
        <v>38</v>
      </c>
      <c r="B420" s="5" t="s">
        <v>1379</v>
      </c>
      <c r="D420" t="s">
        <v>5638</v>
      </c>
      <c r="E420" t="s">
        <v>5638</v>
      </c>
      <c r="F420" t="s">
        <v>6035</v>
      </c>
      <c r="G420" t="e">
        <v>#N/A</v>
      </c>
    </row>
    <row r="421" spans="1:7" ht="15.6" x14ac:dyDescent="0.25">
      <c r="A421" s="5" t="s">
        <v>38</v>
      </c>
      <c r="B421" s="5" t="s">
        <v>1381</v>
      </c>
      <c r="D421" t="s">
        <v>5639</v>
      </c>
      <c r="E421" t="s">
        <v>5639</v>
      </c>
      <c r="F421" t="s">
        <v>6036</v>
      </c>
      <c r="G421" t="e">
        <v>#N/A</v>
      </c>
    </row>
    <row r="422" spans="1:7" ht="15.6" x14ac:dyDescent="0.25">
      <c r="A422" s="5" t="s">
        <v>35</v>
      </c>
      <c r="B422" s="5" t="s">
        <v>1385</v>
      </c>
      <c r="C422" t="s">
        <v>5217</v>
      </c>
      <c r="E422" t="s">
        <v>5217</v>
      </c>
      <c r="F422" t="s">
        <v>6037</v>
      </c>
      <c r="G422" t="e">
        <v>#N/A</v>
      </c>
    </row>
    <row r="423" spans="1:7" ht="15.6" x14ac:dyDescent="0.25">
      <c r="A423" s="5" t="s">
        <v>204</v>
      </c>
      <c r="B423" s="5" t="s">
        <v>1387</v>
      </c>
      <c r="C423" t="s">
        <v>5218</v>
      </c>
      <c r="E423" t="s">
        <v>5218</v>
      </c>
      <c r="F423" t="s">
        <v>6038</v>
      </c>
      <c r="G423" t="e">
        <v>#N/A</v>
      </c>
    </row>
    <row r="424" spans="1:7" ht="15.6" x14ac:dyDescent="0.25">
      <c r="A424" s="5" t="s">
        <v>6</v>
      </c>
      <c r="B424" s="5" t="s">
        <v>1389</v>
      </c>
      <c r="C424" t="s">
        <v>5219</v>
      </c>
      <c r="E424" t="s">
        <v>5219</v>
      </c>
      <c r="F424" t="s">
        <v>6039</v>
      </c>
      <c r="G424" t="e">
        <v>#N/A</v>
      </c>
    </row>
    <row r="425" spans="1:7" ht="15.6" x14ac:dyDescent="0.25">
      <c r="A425" s="5" t="s">
        <v>29</v>
      </c>
      <c r="B425" s="5" t="s">
        <v>1394</v>
      </c>
      <c r="C425" t="s">
        <v>5220</v>
      </c>
      <c r="E425" t="s">
        <v>5220</v>
      </c>
      <c r="F425" t="s">
        <v>3640</v>
      </c>
      <c r="G425" t="e">
        <v>#N/A</v>
      </c>
    </row>
    <row r="426" spans="1:7" ht="15.6" x14ac:dyDescent="0.25">
      <c r="A426" s="5" t="s">
        <v>6</v>
      </c>
      <c r="B426" s="5" t="s">
        <v>1396</v>
      </c>
      <c r="C426" t="s">
        <v>5221</v>
      </c>
      <c r="E426" t="s">
        <v>5221</v>
      </c>
      <c r="F426" t="s">
        <v>6040</v>
      </c>
      <c r="G426" t="e">
        <v>#N/A</v>
      </c>
    </row>
    <row r="427" spans="1:7" ht="15.6" x14ac:dyDescent="0.25">
      <c r="A427" s="5" t="s">
        <v>204</v>
      </c>
      <c r="B427" s="5" t="s">
        <v>1398</v>
      </c>
      <c r="C427" t="s">
        <v>5222</v>
      </c>
      <c r="E427" t="s">
        <v>5222</v>
      </c>
      <c r="F427" t="s">
        <v>6041</v>
      </c>
      <c r="G427" t="e">
        <v>#N/A</v>
      </c>
    </row>
    <row r="428" spans="1:7" ht="15.6" x14ac:dyDescent="0.25">
      <c r="A428" s="5" t="s">
        <v>6</v>
      </c>
      <c r="B428" s="5" t="s">
        <v>1400</v>
      </c>
      <c r="C428" t="s">
        <v>5223</v>
      </c>
      <c r="E428" t="s">
        <v>5223</v>
      </c>
      <c r="F428" t="s">
        <v>3429</v>
      </c>
      <c r="G428" t="e">
        <v>#N/A</v>
      </c>
    </row>
    <row r="429" spans="1:7" ht="15.6" x14ac:dyDescent="0.25">
      <c r="A429" s="5" t="s">
        <v>1081</v>
      </c>
      <c r="B429" s="5" t="s">
        <v>1402</v>
      </c>
      <c r="C429" t="s">
        <v>5224</v>
      </c>
      <c r="E429" t="s">
        <v>5224</v>
      </c>
      <c r="F429" t="s">
        <v>6032</v>
      </c>
      <c r="G429" t="e">
        <v>#N/A</v>
      </c>
    </row>
    <row r="430" spans="1:7" ht="15.6" x14ac:dyDescent="0.25">
      <c r="A430" s="5" t="s">
        <v>29</v>
      </c>
      <c r="B430" s="5" t="s">
        <v>1404</v>
      </c>
      <c r="C430" t="s">
        <v>5225</v>
      </c>
      <c r="E430" t="s">
        <v>5225</v>
      </c>
      <c r="F430" t="s">
        <v>6042</v>
      </c>
      <c r="G430" t="e">
        <v>#N/A</v>
      </c>
    </row>
    <row r="431" spans="1:7" ht="15.6" x14ac:dyDescent="0.25">
      <c r="A431" s="5" t="s">
        <v>35</v>
      </c>
      <c r="B431" s="5" t="s">
        <v>1406</v>
      </c>
      <c r="C431" t="s">
        <v>5226</v>
      </c>
      <c r="E431" t="s">
        <v>5226</v>
      </c>
      <c r="F431" t="s">
        <v>3641</v>
      </c>
      <c r="G431" t="e">
        <v>#N/A</v>
      </c>
    </row>
    <row r="432" spans="1:7" ht="15.6" x14ac:dyDescent="0.25">
      <c r="A432" s="5" t="s">
        <v>6</v>
      </c>
      <c r="B432" s="5" t="s">
        <v>1412</v>
      </c>
      <c r="C432" t="s">
        <v>5227</v>
      </c>
      <c r="E432" t="s">
        <v>5227</v>
      </c>
      <c r="F432" t="s">
        <v>6043</v>
      </c>
      <c r="G432" t="e">
        <v>#N/A</v>
      </c>
    </row>
    <row r="433" spans="1:7" ht="15.6" x14ac:dyDescent="0.25">
      <c r="A433" s="5" t="s">
        <v>6</v>
      </c>
      <c r="B433" s="5" t="s">
        <v>1421</v>
      </c>
      <c r="C433" t="s">
        <v>5228</v>
      </c>
      <c r="E433" t="s">
        <v>5228</v>
      </c>
      <c r="F433" t="s">
        <v>6044</v>
      </c>
      <c r="G433" t="e">
        <v>#N/A</v>
      </c>
    </row>
    <row r="434" spans="1:7" ht="15.6" x14ac:dyDescent="0.25">
      <c r="A434" s="5" t="s">
        <v>29</v>
      </c>
      <c r="B434" s="5" t="s">
        <v>1428</v>
      </c>
      <c r="C434" t="s">
        <v>5229</v>
      </c>
      <c r="E434" t="s">
        <v>5229</v>
      </c>
      <c r="F434" t="s">
        <v>6045</v>
      </c>
      <c r="G434" t="e">
        <v>#N/A</v>
      </c>
    </row>
    <row r="435" spans="1:7" ht="15.6" x14ac:dyDescent="0.25">
      <c r="A435" s="5" t="s">
        <v>38</v>
      </c>
      <c r="B435" s="5" t="s">
        <v>1434</v>
      </c>
      <c r="D435" t="s">
        <v>5640</v>
      </c>
      <c r="E435" t="s">
        <v>5640</v>
      </c>
      <c r="F435" t="s">
        <v>2609</v>
      </c>
      <c r="G435" t="e">
        <v>#N/A</v>
      </c>
    </row>
    <row r="436" spans="1:7" ht="15.6" x14ac:dyDescent="0.25">
      <c r="A436" s="5" t="s">
        <v>89</v>
      </c>
      <c r="B436" s="5" t="s">
        <v>1438</v>
      </c>
      <c r="C436" t="s">
        <v>5230</v>
      </c>
      <c r="E436" t="s">
        <v>5230</v>
      </c>
      <c r="F436" t="s">
        <v>6046</v>
      </c>
      <c r="G436" t="e">
        <v>#N/A</v>
      </c>
    </row>
    <row r="437" spans="1:7" ht="15.6" x14ac:dyDescent="0.25">
      <c r="A437" s="5" t="s">
        <v>29</v>
      </c>
      <c r="B437" s="5" t="s">
        <v>1443</v>
      </c>
      <c r="C437" t="s">
        <v>5231</v>
      </c>
      <c r="E437" t="s">
        <v>5231</v>
      </c>
      <c r="F437" t="s">
        <v>6047</v>
      </c>
      <c r="G437" t="e">
        <v>#N/A</v>
      </c>
    </row>
    <row r="438" spans="1:7" ht="15.6" x14ac:dyDescent="0.25">
      <c r="A438" s="5" t="s">
        <v>38</v>
      </c>
      <c r="B438" s="5" t="s">
        <v>1445</v>
      </c>
      <c r="D438" t="s">
        <v>3431</v>
      </c>
      <c r="E438" t="s">
        <v>3431</v>
      </c>
      <c r="F438" t="s">
        <v>650</v>
      </c>
      <c r="G438" t="e">
        <v>#N/A</v>
      </c>
    </row>
    <row r="439" spans="1:7" ht="15.6" x14ac:dyDescent="0.25">
      <c r="A439" s="5" t="s">
        <v>38</v>
      </c>
      <c r="B439" s="5" t="s">
        <v>1452</v>
      </c>
      <c r="D439" t="s">
        <v>3432</v>
      </c>
      <c r="E439" t="s">
        <v>3432</v>
      </c>
      <c r="F439" t="s">
        <v>650</v>
      </c>
      <c r="G439" t="e">
        <v>#N/A</v>
      </c>
    </row>
    <row r="440" spans="1:7" ht="15.6" x14ac:dyDescent="0.25">
      <c r="A440" s="5" t="s">
        <v>35</v>
      </c>
      <c r="B440" s="5" t="s">
        <v>1274</v>
      </c>
      <c r="C440" t="s">
        <v>5232</v>
      </c>
      <c r="E440" t="s">
        <v>5232</v>
      </c>
      <c r="F440" t="s">
        <v>3636</v>
      </c>
      <c r="G440" t="e">
        <v>#N/A</v>
      </c>
    </row>
    <row r="441" spans="1:7" ht="15.6" x14ac:dyDescent="0.25">
      <c r="A441" s="5" t="s">
        <v>38</v>
      </c>
      <c r="B441" s="5" t="s">
        <v>1458</v>
      </c>
      <c r="D441" t="s">
        <v>3433</v>
      </c>
      <c r="E441" t="s">
        <v>3433</v>
      </c>
      <c r="F441" t="s">
        <v>6048</v>
      </c>
      <c r="G441" t="e">
        <v>#N/A</v>
      </c>
    </row>
    <row r="442" spans="1:7" ht="15.6" x14ac:dyDescent="0.25">
      <c r="A442" s="5" t="s">
        <v>38</v>
      </c>
      <c r="B442" s="5" t="s">
        <v>1462</v>
      </c>
      <c r="D442" t="s">
        <v>5641</v>
      </c>
      <c r="E442" t="s">
        <v>5641</v>
      </c>
      <c r="F442" t="s">
        <v>3790</v>
      </c>
      <c r="G442" t="e">
        <v>#N/A</v>
      </c>
    </row>
    <row r="443" spans="1:7" ht="15.6" x14ac:dyDescent="0.25">
      <c r="A443" s="5" t="s">
        <v>29</v>
      </c>
      <c r="B443" s="5" t="s">
        <v>1464</v>
      </c>
      <c r="C443" t="s">
        <v>5233</v>
      </c>
      <c r="E443" t="s">
        <v>5233</v>
      </c>
      <c r="F443" t="s">
        <v>5803</v>
      </c>
      <c r="G443" t="e">
        <v>#N/A</v>
      </c>
    </row>
    <row r="444" spans="1:7" ht="15.6" x14ac:dyDescent="0.25">
      <c r="A444" s="5" t="s">
        <v>1355</v>
      </c>
      <c r="B444" s="5" t="s">
        <v>287</v>
      </c>
      <c r="C444" t="s">
        <v>5234</v>
      </c>
      <c r="E444" t="s">
        <v>5234</v>
      </c>
      <c r="F444" t="s">
        <v>6049</v>
      </c>
      <c r="G444" t="e">
        <v>#N/A</v>
      </c>
    </row>
    <row r="445" spans="1:7" ht="15.6" x14ac:dyDescent="0.25">
      <c r="A445" s="5" t="s">
        <v>6</v>
      </c>
      <c r="B445" s="5" t="s">
        <v>1467</v>
      </c>
      <c r="C445" t="s">
        <v>5235</v>
      </c>
      <c r="E445" t="s">
        <v>5235</v>
      </c>
      <c r="F445" t="s">
        <v>6050</v>
      </c>
      <c r="G445" t="e">
        <v>#N/A</v>
      </c>
    </row>
    <row r="446" spans="1:7" ht="15.6" x14ac:dyDescent="0.25">
      <c r="A446" s="5" t="s">
        <v>6</v>
      </c>
      <c r="B446" s="5" t="s">
        <v>1471</v>
      </c>
      <c r="C446" t="s">
        <v>5236</v>
      </c>
      <c r="E446" t="s">
        <v>5236</v>
      </c>
      <c r="F446" t="s">
        <v>6051</v>
      </c>
      <c r="G446" t="e">
        <v>#N/A</v>
      </c>
    </row>
    <row r="447" spans="1:7" ht="15.6" x14ac:dyDescent="0.25">
      <c r="A447" s="5" t="s">
        <v>29</v>
      </c>
      <c r="B447" s="5" t="s">
        <v>1475</v>
      </c>
      <c r="C447" t="s">
        <v>5237</v>
      </c>
      <c r="E447" t="s">
        <v>5237</v>
      </c>
      <c r="F447" t="s">
        <v>6052</v>
      </c>
      <c r="G447" t="e">
        <v>#N/A</v>
      </c>
    </row>
    <row r="448" spans="1:7" ht="15.6" x14ac:dyDescent="0.25">
      <c r="A448" s="5" t="s">
        <v>6</v>
      </c>
      <c r="B448" s="5" t="s">
        <v>1478</v>
      </c>
      <c r="C448" t="s">
        <v>5238</v>
      </c>
      <c r="E448" t="s">
        <v>5238</v>
      </c>
      <c r="F448" t="s">
        <v>6053</v>
      </c>
      <c r="G448" t="e">
        <v>#N/A</v>
      </c>
    </row>
    <row r="449" spans="1:7" ht="15.6" x14ac:dyDescent="0.25">
      <c r="A449" s="5" t="s">
        <v>29</v>
      </c>
      <c r="B449" s="5" t="s">
        <v>1480</v>
      </c>
      <c r="C449" t="s">
        <v>5239</v>
      </c>
      <c r="E449" t="s">
        <v>5239</v>
      </c>
      <c r="F449" t="s">
        <v>6054</v>
      </c>
      <c r="G449" t="e">
        <v>#N/A</v>
      </c>
    </row>
    <row r="450" spans="1:7" ht="15.6" x14ac:dyDescent="0.25">
      <c r="A450" s="5" t="s">
        <v>108</v>
      </c>
      <c r="B450" s="5" t="s">
        <v>1485</v>
      </c>
      <c r="C450" t="s">
        <v>5240</v>
      </c>
      <c r="E450" t="s">
        <v>5240</v>
      </c>
      <c r="F450" t="s">
        <v>6055</v>
      </c>
      <c r="G450" t="e">
        <v>#N/A</v>
      </c>
    </row>
    <row r="451" spans="1:7" ht="15.6" x14ac:dyDescent="0.25">
      <c r="A451" s="5" t="s">
        <v>38</v>
      </c>
      <c r="B451" s="5" t="s">
        <v>1489</v>
      </c>
      <c r="D451" t="s">
        <v>5642</v>
      </c>
      <c r="E451" t="s">
        <v>5642</v>
      </c>
      <c r="F451" t="s">
        <v>6056</v>
      </c>
      <c r="G451" t="e">
        <v>#N/A</v>
      </c>
    </row>
    <row r="452" spans="1:7" ht="15.6" x14ac:dyDescent="0.25">
      <c r="A452" s="5" t="s">
        <v>6</v>
      </c>
      <c r="B452" s="5" t="s">
        <v>1491</v>
      </c>
      <c r="C452" t="s">
        <v>5241</v>
      </c>
      <c r="E452" t="s">
        <v>5241</v>
      </c>
      <c r="F452" t="s">
        <v>6057</v>
      </c>
      <c r="G452" t="e">
        <v>#N/A</v>
      </c>
    </row>
    <row r="453" spans="1:7" ht="15.6" x14ac:dyDescent="0.25">
      <c r="A453" s="5" t="s">
        <v>6</v>
      </c>
      <c r="B453" s="5" t="s">
        <v>1493</v>
      </c>
      <c r="C453" t="s">
        <v>5242</v>
      </c>
      <c r="E453" t="s">
        <v>5242</v>
      </c>
      <c r="F453" t="s">
        <v>3435</v>
      </c>
      <c r="G453" t="e">
        <v>#N/A</v>
      </c>
    </row>
    <row r="454" spans="1:7" ht="15.6" x14ac:dyDescent="0.25">
      <c r="A454" s="5" t="s">
        <v>6</v>
      </c>
      <c r="B454" s="5" t="s">
        <v>1497</v>
      </c>
      <c r="C454" t="s">
        <v>5243</v>
      </c>
      <c r="E454" t="s">
        <v>5243</v>
      </c>
      <c r="F454" t="s">
        <v>6058</v>
      </c>
      <c r="G454" t="e">
        <v>#N/A</v>
      </c>
    </row>
    <row r="455" spans="1:7" ht="15.6" x14ac:dyDescent="0.25">
      <c r="A455" s="5" t="s">
        <v>29</v>
      </c>
      <c r="B455" s="5" t="s">
        <v>1499</v>
      </c>
      <c r="C455" t="s">
        <v>5244</v>
      </c>
      <c r="E455" t="s">
        <v>5244</v>
      </c>
      <c r="F455" t="s">
        <v>6059</v>
      </c>
      <c r="G455" t="e">
        <v>#N/A</v>
      </c>
    </row>
    <row r="456" spans="1:7" ht="15.6" x14ac:dyDescent="0.25">
      <c r="A456" s="5" t="s">
        <v>6</v>
      </c>
      <c r="B456" s="5" t="s">
        <v>1501</v>
      </c>
      <c r="C456" t="s">
        <v>5245</v>
      </c>
      <c r="E456" t="s">
        <v>5245</v>
      </c>
      <c r="F456" t="s">
        <v>6060</v>
      </c>
      <c r="G456" t="e">
        <v>#N/A</v>
      </c>
    </row>
    <row r="457" spans="1:7" ht="15.6" x14ac:dyDescent="0.25">
      <c r="A457" s="5" t="s">
        <v>38</v>
      </c>
      <c r="B457" s="5" t="s">
        <v>1503</v>
      </c>
      <c r="D457" t="s">
        <v>3438</v>
      </c>
      <c r="E457" t="s">
        <v>3438</v>
      </c>
      <c r="F457" t="s">
        <v>650</v>
      </c>
      <c r="G457" t="e">
        <v>#N/A</v>
      </c>
    </row>
    <row r="458" spans="1:7" ht="15.6" x14ac:dyDescent="0.25">
      <c r="A458" s="5" t="s">
        <v>1505</v>
      </c>
      <c r="B458" s="5" t="s">
        <v>1506</v>
      </c>
      <c r="C458" t="s">
        <v>5246</v>
      </c>
      <c r="E458" t="s">
        <v>5246</v>
      </c>
      <c r="F458" t="s">
        <v>6061</v>
      </c>
      <c r="G458" t="e">
        <v>#N/A</v>
      </c>
    </row>
    <row r="459" spans="1:7" ht="15.6" x14ac:dyDescent="0.25">
      <c r="A459" s="5" t="s">
        <v>29</v>
      </c>
      <c r="B459" s="5" t="s">
        <v>1519</v>
      </c>
      <c r="C459" t="s">
        <v>5247</v>
      </c>
      <c r="E459" t="s">
        <v>5247</v>
      </c>
      <c r="F459" t="s">
        <v>5859</v>
      </c>
      <c r="G459" t="e">
        <v>#N/A</v>
      </c>
    </row>
    <row r="460" spans="1:7" ht="15.6" x14ac:dyDescent="0.25">
      <c r="A460" s="5" t="s">
        <v>29</v>
      </c>
      <c r="B460" s="5" t="s">
        <v>1521</v>
      </c>
      <c r="C460" t="s">
        <v>5248</v>
      </c>
      <c r="E460" t="s">
        <v>5248</v>
      </c>
      <c r="F460" t="s">
        <v>6062</v>
      </c>
      <c r="G460" t="e">
        <v>#N/A</v>
      </c>
    </row>
    <row r="461" spans="1:7" ht="15.6" x14ac:dyDescent="0.25">
      <c r="A461" s="5" t="s">
        <v>38</v>
      </c>
      <c r="B461" s="5" t="s">
        <v>1523</v>
      </c>
      <c r="D461" t="s">
        <v>3439</v>
      </c>
      <c r="E461" t="s">
        <v>3439</v>
      </c>
      <c r="F461" t="s">
        <v>3549</v>
      </c>
      <c r="G461" t="e">
        <v>#N/A</v>
      </c>
    </row>
    <row r="462" spans="1:7" ht="15.6" x14ac:dyDescent="0.25">
      <c r="A462" s="5" t="s">
        <v>38</v>
      </c>
      <c r="B462" s="5" t="s">
        <v>1527</v>
      </c>
      <c r="D462" t="s">
        <v>5643</v>
      </c>
      <c r="E462" t="s">
        <v>5643</v>
      </c>
      <c r="F462" t="s">
        <v>6063</v>
      </c>
      <c r="G462" t="e">
        <v>#N/A</v>
      </c>
    </row>
    <row r="463" spans="1:7" ht="15.6" x14ac:dyDescent="0.25">
      <c r="A463" s="5" t="s">
        <v>1532</v>
      </c>
      <c r="B463" s="5" t="s">
        <v>1533</v>
      </c>
      <c r="C463" t="s">
        <v>5249</v>
      </c>
      <c r="E463" t="s">
        <v>5249</v>
      </c>
      <c r="F463" t="s">
        <v>6064</v>
      </c>
      <c r="G463" t="e">
        <v>#N/A</v>
      </c>
    </row>
    <row r="464" spans="1:7" ht="15.6" x14ac:dyDescent="0.25">
      <c r="A464" s="5" t="s">
        <v>35</v>
      </c>
      <c r="B464" s="5" t="s">
        <v>1535</v>
      </c>
      <c r="C464" t="s">
        <v>5250</v>
      </c>
      <c r="E464" t="s">
        <v>5250</v>
      </c>
      <c r="F464" t="s">
        <v>6065</v>
      </c>
      <c r="G464" t="e">
        <v>#N/A</v>
      </c>
    </row>
    <row r="465" spans="1:7" ht="15.6" x14ac:dyDescent="0.25">
      <c r="A465" s="5" t="s">
        <v>29</v>
      </c>
      <c r="B465" s="5" t="s">
        <v>1537</v>
      </c>
      <c r="C465" t="s">
        <v>5251</v>
      </c>
      <c r="E465" t="s">
        <v>5251</v>
      </c>
      <c r="F465" t="s">
        <v>3338</v>
      </c>
      <c r="G465" t="e">
        <v>#N/A</v>
      </c>
    </row>
    <row r="466" spans="1:7" ht="15.6" x14ac:dyDescent="0.25">
      <c r="A466" s="5" t="s">
        <v>29</v>
      </c>
      <c r="B466" s="5" t="s">
        <v>1539</v>
      </c>
      <c r="C466" t="s">
        <v>5252</v>
      </c>
      <c r="E466" t="s">
        <v>5252</v>
      </c>
      <c r="F466" t="s">
        <v>3660</v>
      </c>
      <c r="G466" t="e">
        <v>#N/A</v>
      </c>
    </row>
    <row r="467" spans="1:7" ht="15.6" x14ac:dyDescent="0.25">
      <c r="A467" s="5" t="s">
        <v>6</v>
      </c>
      <c r="B467" s="5" t="s">
        <v>1541</v>
      </c>
      <c r="C467" t="s">
        <v>5253</v>
      </c>
      <c r="E467" t="s">
        <v>5253</v>
      </c>
      <c r="F467" t="s">
        <v>6066</v>
      </c>
      <c r="G467" t="e">
        <v>#N/A</v>
      </c>
    </row>
    <row r="468" spans="1:7" ht="15.6" x14ac:dyDescent="0.25">
      <c r="A468" s="5" t="s">
        <v>1001</v>
      </c>
      <c r="B468" s="5" t="s">
        <v>1543</v>
      </c>
      <c r="C468" t="s">
        <v>5254</v>
      </c>
      <c r="E468" t="s">
        <v>5254</v>
      </c>
      <c r="F468" t="s">
        <v>3643</v>
      </c>
      <c r="G468" t="e">
        <v>#N/A</v>
      </c>
    </row>
    <row r="469" spans="1:7" ht="15.6" x14ac:dyDescent="0.25">
      <c r="A469" s="5" t="s">
        <v>204</v>
      </c>
      <c r="B469" s="5" t="s">
        <v>1550</v>
      </c>
      <c r="C469" t="s">
        <v>5255</v>
      </c>
      <c r="E469" t="s">
        <v>5255</v>
      </c>
      <c r="F469" t="s">
        <v>6067</v>
      </c>
      <c r="G469" t="e">
        <v>#N/A</v>
      </c>
    </row>
    <row r="470" spans="1:7" ht="15.6" x14ac:dyDescent="0.25">
      <c r="A470" s="5" t="s">
        <v>260</v>
      </c>
      <c r="B470" s="5" t="s">
        <v>1552</v>
      </c>
      <c r="C470" t="s">
        <v>5256</v>
      </c>
      <c r="E470" t="s">
        <v>5256</v>
      </c>
      <c r="F470" t="s">
        <v>6068</v>
      </c>
      <c r="G470" t="e">
        <v>#N/A</v>
      </c>
    </row>
    <row r="471" spans="1:7" ht="15.6" x14ac:dyDescent="0.25">
      <c r="A471" s="5" t="s">
        <v>29</v>
      </c>
      <c r="B471" s="5" t="s">
        <v>1554</v>
      </c>
      <c r="C471" t="s">
        <v>5257</v>
      </c>
      <c r="E471" t="s">
        <v>5257</v>
      </c>
      <c r="F471" t="s">
        <v>6069</v>
      </c>
      <c r="G471" t="e">
        <v>#N/A</v>
      </c>
    </row>
    <row r="472" spans="1:7" ht="15.6" x14ac:dyDescent="0.25">
      <c r="A472" s="5" t="s">
        <v>38</v>
      </c>
      <c r="B472" s="5" t="s">
        <v>1558</v>
      </c>
      <c r="D472" t="s">
        <v>5644</v>
      </c>
      <c r="E472" t="s">
        <v>5644</v>
      </c>
      <c r="F472" t="s">
        <v>6070</v>
      </c>
      <c r="G472" t="e">
        <v>#N/A</v>
      </c>
    </row>
    <row r="473" spans="1:7" ht="15.6" x14ac:dyDescent="0.25">
      <c r="A473" s="5" t="s">
        <v>29</v>
      </c>
      <c r="B473" s="5" t="s">
        <v>1560</v>
      </c>
      <c r="C473" t="s">
        <v>5258</v>
      </c>
      <c r="E473" t="s">
        <v>5258</v>
      </c>
      <c r="F473" t="s">
        <v>6071</v>
      </c>
      <c r="G473" t="e">
        <v>#N/A</v>
      </c>
    </row>
    <row r="474" spans="1:7" ht="15.6" x14ac:dyDescent="0.25">
      <c r="A474" s="5" t="s">
        <v>29</v>
      </c>
      <c r="B474" s="5" t="s">
        <v>1562</v>
      </c>
      <c r="C474" t="s">
        <v>5259</v>
      </c>
      <c r="E474" t="s">
        <v>5259</v>
      </c>
      <c r="F474" t="s">
        <v>6072</v>
      </c>
      <c r="G474" t="e">
        <v>#N/A</v>
      </c>
    </row>
    <row r="475" spans="1:7" ht="15.6" x14ac:dyDescent="0.25">
      <c r="A475" s="5" t="s">
        <v>38</v>
      </c>
      <c r="B475" s="5" t="s">
        <v>1566</v>
      </c>
      <c r="D475" t="s">
        <v>3440</v>
      </c>
      <c r="E475" t="s">
        <v>3440</v>
      </c>
      <c r="F475" t="s">
        <v>6073</v>
      </c>
      <c r="G475" t="e">
        <v>#N/A</v>
      </c>
    </row>
    <row r="476" spans="1:7" ht="15.6" x14ac:dyDescent="0.25">
      <c r="A476" s="5" t="s">
        <v>6</v>
      </c>
      <c r="B476" s="5" t="s">
        <v>1568</v>
      </c>
      <c r="C476" t="s">
        <v>5260</v>
      </c>
      <c r="E476" t="s">
        <v>5260</v>
      </c>
      <c r="F476" t="s">
        <v>3441</v>
      </c>
      <c r="G476" t="e">
        <v>#N/A</v>
      </c>
    </row>
    <row r="477" spans="1:7" ht="15.6" x14ac:dyDescent="0.25">
      <c r="A477" s="5" t="s">
        <v>6</v>
      </c>
      <c r="B477" s="5" t="s">
        <v>1570</v>
      </c>
      <c r="C477" t="s">
        <v>5261</v>
      </c>
      <c r="E477" t="s">
        <v>5261</v>
      </c>
      <c r="F477" t="s">
        <v>6074</v>
      </c>
      <c r="G477" t="e">
        <v>#N/A</v>
      </c>
    </row>
    <row r="478" spans="1:7" ht="15.6" x14ac:dyDescent="0.25">
      <c r="A478" s="5" t="s">
        <v>35</v>
      </c>
      <c r="B478" s="5" t="s">
        <v>1574</v>
      </c>
      <c r="C478" t="s">
        <v>5262</v>
      </c>
      <c r="E478" t="s">
        <v>5262</v>
      </c>
      <c r="F478" t="s">
        <v>5867</v>
      </c>
      <c r="G478" t="e">
        <v>#N/A</v>
      </c>
    </row>
    <row r="479" spans="1:7" ht="15.6" x14ac:dyDescent="0.25">
      <c r="A479" s="5" t="s">
        <v>35</v>
      </c>
      <c r="B479" s="5" t="s">
        <v>1576</v>
      </c>
      <c r="C479" t="s">
        <v>5263</v>
      </c>
      <c r="E479" t="s">
        <v>5263</v>
      </c>
      <c r="F479" t="s">
        <v>3645</v>
      </c>
      <c r="G479" t="e">
        <v>#N/A</v>
      </c>
    </row>
    <row r="480" spans="1:7" ht="15.6" x14ac:dyDescent="0.25">
      <c r="A480" s="5" t="s">
        <v>29</v>
      </c>
      <c r="B480" s="5" t="s">
        <v>1578</v>
      </c>
      <c r="C480" t="s">
        <v>5264</v>
      </c>
      <c r="E480" t="s">
        <v>5264</v>
      </c>
      <c r="F480" t="s">
        <v>6075</v>
      </c>
      <c r="G480" t="e">
        <v>#N/A</v>
      </c>
    </row>
    <row r="481" spans="1:7" ht="15.6" x14ac:dyDescent="0.25">
      <c r="A481" s="5" t="s">
        <v>38</v>
      </c>
      <c r="B481" s="5" t="s">
        <v>1580</v>
      </c>
      <c r="D481" t="s">
        <v>3442</v>
      </c>
      <c r="E481" t="s">
        <v>3442</v>
      </c>
      <c r="F481" t="s">
        <v>6076</v>
      </c>
      <c r="G481" t="e">
        <v>#N/A</v>
      </c>
    </row>
    <row r="482" spans="1:7" ht="15.6" x14ac:dyDescent="0.25">
      <c r="A482" s="5" t="s">
        <v>6</v>
      </c>
      <c r="B482" s="5" t="s">
        <v>1582</v>
      </c>
      <c r="C482" t="s">
        <v>5265</v>
      </c>
      <c r="E482" t="s">
        <v>5265</v>
      </c>
      <c r="F482" t="s">
        <v>6077</v>
      </c>
      <c r="G482" t="e">
        <v>#N/A</v>
      </c>
    </row>
    <row r="483" spans="1:7" ht="15.6" x14ac:dyDescent="0.25">
      <c r="A483" s="5" t="s">
        <v>29</v>
      </c>
      <c r="B483" s="5" t="s">
        <v>1584</v>
      </c>
      <c r="C483" t="s">
        <v>5266</v>
      </c>
      <c r="E483" t="s">
        <v>5266</v>
      </c>
      <c r="F483" t="s">
        <v>3646</v>
      </c>
      <c r="G483" t="e">
        <v>#N/A</v>
      </c>
    </row>
    <row r="484" spans="1:7" ht="15.6" x14ac:dyDescent="0.25">
      <c r="A484" s="5" t="s">
        <v>35</v>
      </c>
      <c r="B484" s="5" t="s">
        <v>1588</v>
      </c>
      <c r="C484" t="s">
        <v>5267</v>
      </c>
      <c r="E484" t="s">
        <v>5267</v>
      </c>
      <c r="F484" t="s">
        <v>3398</v>
      </c>
      <c r="G484" t="e">
        <v>#N/A</v>
      </c>
    </row>
    <row r="485" spans="1:7" ht="15.6" x14ac:dyDescent="0.25">
      <c r="A485" s="5" t="s">
        <v>6</v>
      </c>
      <c r="B485" s="5" t="s">
        <v>1590</v>
      </c>
      <c r="C485" t="s">
        <v>5268</v>
      </c>
      <c r="E485" t="s">
        <v>5268</v>
      </c>
      <c r="F485" t="s">
        <v>6078</v>
      </c>
      <c r="G485" t="e">
        <v>#N/A</v>
      </c>
    </row>
    <row r="486" spans="1:7" ht="15.6" x14ac:dyDescent="0.25">
      <c r="A486" s="5" t="s">
        <v>29</v>
      </c>
      <c r="B486" s="5" t="s">
        <v>1594</v>
      </c>
      <c r="C486" t="s">
        <v>5269</v>
      </c>
      <c r="E486" t="s">
        <v>5269</v>
      </c>
      <c r="F486" t="s">
        <v>6079</v>
      </c>
      <c r="G486" t="e">
        <v>#N/A</v>
      </c>
    </row>
    <row r="487" spans="1:7" ht="15.6" x14ac:dyDescent="0.25">
      <c r="A487" s="5" t="s">
        <v>335</v>
      </c>
      <c r="B487" s="5" t="s">
        <v>1596</v>
      </c>
      <c r="C487" t="s">
        <v>5270</v>
      </c>
      <c r="E487" t="s">
        <v>5270</v>
      </c>
      <c r="F487" t="s">
        <v>3444</v>
      </c>
      <c r="G487" t="e">
        <v>#N/A</v>
      </c>
    </row>
    <row r="488" spans="1:7" ht="15.6" x14ac:dyDescent="0.25">
      <c r="A488" s="5" t="s">
        <v>38</v>
      </c>
      <c r="B488" s="5" t="s">
        <v>1598</v>
      </c>
      <c r="D488" t="s">
        <v>3445</v>
      </c>
      <c r="E488" t="s">
        <v>3445</v>
      </c>
      <c r="F488" t="s">
        <v>6005</v>
      </c>
      <c r="G488" t="e">
        <v>#N/A</v>
      </c>
    </row>
    <row r="489" spans="1:7" ht="15.6" x14ac:dyDescent="0.25">
      <c r="A489" s="5" t="s">
        <v>6</v>
      </c>
      <c r="B489" s="5" t="s">
        <v>1600</v>
      </c>
      <c r="C489" t="s">
        <v>5271</v>
      </c>
      <c r="E489" t="s">
        <v>5271</v>
      </c>
      <c r="F489" t="s">
        <v>3446</v>
      </c>
      <c r="G489" t="e">
        <v>#N/A</v>
      </c>
    </row>
    <row r="490" spans="1:7" ht="15.6" x14ac:dyDescent="0.25">
      <c r="A490" s="5" t="s">
        <v>38</v>
      </c>
      <c r="B490" s="5" t="s">
        <v>1604</v>
      </c>
      <c r="D490" t="s">
        <v>5645</v>
      </c>
      <c r="E490" t="s">
        <v>5645</v>
      </c>
      <c r="F490" t="s">
        <v>6080</v>
      </c>
      <c r="G490" t="e">
        <v>#N/A</v>
      </c>
    </row>
    <row r="491" spans="1:7" ht="15.6" x14ac:dyDescent="0.25">
      <c r="A491" s="5" t="s">
        <v>29</v>
      </c>
      <c r="B491" s="5" t="s">
        <v>1606</v>
      </c>
      <c r="C491" t="s">
        <v>5272</v>
      </c>
      <c r="E491" t="s">
        <v>5272</v>
      </c>
      <c r="F491" t="s">
        <v>3648</v>
      </c>
      <c r="G491" t="e">
        <v>#N/A</v>
      </c>
    </row>
    <row r="492" spans="1:7" ht="15.6" x14ac:dyDescent="0.25">
      <c r="A492" s="5" t="s">
        <v>38</v>
      </c>
      <c r="B492" s="5" t="s">
        <v>1608</v>
      </c>
      <c r="D492" t="s">
        <v>5646</v>
      </c>
      <c r="E492" t="s">
        <v>5646</v>
      </c>
      <c r="F492" t="s">
        <v>6081</v>
      </c>
      <c r="G492" t="e">
        <v>#N/A</v>
      </c>
    </row>
    <row r="493" spans="1:7" ht="15.6" x14ac:dyDescent="0.25">
      <c r="A493" s="5" t="s">
        <v>29</v>
      </c>
      <c r="B493" s="5" t="s">
        <v>1610</v>
      </c>
      <c r="C493" t="s">
        <v>5273</v>
      </c>
      <c r="E493" t="s">
        <v>5273</v>
      </c>
      <c r="F493" t="s">
        <v>6082</v>
      </c>
      <c r="G493" t="e">
        <v>#N/A</v>
      </c>
    </row>
    <row r="494" spans="1:7" ht="15.6" x14ac:dyDescent="0.25">
      <c r="A494" s="5" t="s">
        <v>35</v>
      </c>
      <c r="B494" s="5" t="s">
        <v>1612</v>
      </c>
      <c r="C494" t="s">
        <v>5274</v>
      </c>
      <c r="E494" t="s">
        <v>5274</v>
      </c>
      <c r="F494" t="s">
        <v>3402</v>
      </c>
      <c r="G494" t="e">
        <v>#N/A</v>
      </c>
    </row>
    <row r="495" spans="1:7" ht="15.6" x14ac:dyDescent="0.25">
      <c r="A495" s="5" t="s">
        <v>29</v>
      </c>
      <c r="B495" s="5" t="s">
        <v>1616</v>
      </c>
      <c r="C495" t="s">
        <v>5275</v>
      </c>
      <c r="E495" t="s">
        <v>5275</v>
      </c>
      <c r="F495" t="s">
        <v>6083</v>
      </c>
      <c r="G495" t="e">
        <v>#N/A</v>
      </c>
    </row>
    <row r="496" spans="1:7" ht="15.6" x14ac:dyDescent="0.25">
      <c r="A496" s="5" t="s">
        <v>6</v>
      </c>
      <c r="B496" s="5" t="s">
        <v>1618</v>
      </c>
      <c r="C496" t="s">
        <v>5276</v>
      </c>
      <c r="E496" t="s">
        <v>5276</v>
      </c>
      <c r="F496" t="s">
        <v>5801</v>
      </c>
      <c r="G496" t="e">
        <v>#N/A</v>
      </c>
    </row>
    <row r="497" spans="1:7" ht="15.6" x14ac:dyDescent="0.25">
      <c r="A497" s="5" t="s">
        <v>1623</v>
      </c>
      <c r="B497" s="5" t="s">
        <v>1624</v>
      </c>
      <c r="C497" t="s">
        <v>5277</v>
      </c>
      <c r="E497" t="s">
        <v>5277</v>
      </c>
      <c r="F497" t="s">
        <v>6084</v>
      </c>
      <c r="G497" t="e">
        <v>#N/A</v>
      </c>
    </row>
    <row r="498" spans="1:7" ht="15.6" x14ac:dyDescent="0.25">
      <c r="A498" s="5" t="s">
        <v>29</v>
      </c>
      <c r="B498" s="5" t="s">
        <v>1626</v>
      </c>
      <c r="C498" t="s">
        <v>5278</v>
      </c>
      <c r="E498" t="s">
        <v>5278</v>
      </c>
      <c r="F498" t="s">
        <v>6085</v>
      </c>
      <c r="G498" t="e">
        <v>#N/A</v>
      </c>
    </row>
    <row r="499" spans="1:7" ht="15.6" x14ac:dyDescent="0.25">
      <c r="A499" s="5" t="s">
        <v>204</v>
      </c>
      <c r="B499" s="5" t="s">
        <v>1631</v>
      </c>
      <c r="C499" t="s">
        <v>5279</v>
      </c>
      <c r="E499" t="s">
        <v>5279</v>
      </c>
      <c r="F499" t="s">
        <v>6086</v>
      </c>
      <c r="G499" t="e">
        <v>#N/A</v>
      </c>
    </row>
    <row r="500" spans="1:7" ht="15.6" x14ac:dyDescent="0.25">
      <c r="A500" s="5" t="s">
        <v>38</v>
      </c>
      <c r="B500" s="5" t="s">
        <v>1633</v>
      </c>
      <c r="D500" t="s">
        <v>3448</v>
      </c>
      <c r="E500" t="s">
        <v>3448</v>
      </c>
      <c r="F500" t="s">
        <v>6087</v>
      </c>
      <c r="G500" t="e">
        <v>#N/A</v>
      </c>
    </row>
    <row r="501" spans="1:7" ht="15.6" x14ac:dyDescent="0.25">
      <c r="A501" s="5" t="s">
        <v>6</v>
      </c>
      <c r="B501" s="5" t="s">
        <v>1635</v>
      </c>
      <c r="C501" t="s">
        <v>5280</v>
      </c>
      <c r="E501" t="s">
        <v>5280</v>
      </c>
      <c r="F501" t="s">
        <v>3449</v>
      </c>
      <c r="G501" t="e">
        <v>#N/A</v>
      </c>
    </row>
    <row r="502" spans="1:7" ht="15.6" x14ac:dyDescent="0.25">
      <c r="A502" s="5" t="s">
        <v>6</v>
      </c>
      <c r="B502" s="5" t="s">
        <v>1637</v>
      </c>
      <c r="C502" t="s">
        <v>5281</v>
      </c>
      <c r="E502" t="s">
        <v>5281</v>
      </c>
      <c r="F502" t="s">
        <v>6088</v>
      </c>
      <c r="G502" t="e">
        <v>#N/A</v>
      </c>
    </row>
    <row r="503" spans="1:7" ht="15.6" x14ac:dyDescent="0.25">
      <c r="A503" s="5" t="s">
        <v>6</v>
      </c>
      <c r="B503" s="5" t="s">
        <v>1639</v>
      </c>
      <c r="C503" t="s">
        <v>5282</v>
      </c>
      <c r="E503" t="s">
        <v>5282</v>
      </c>
      <c r="F503" t="s">
        <v>6089</v>
      </c>
      <c r="G503" t="e">
        <v>#N/A</v>
      </c>
    </row>
    <row r="504" spans="1:7" ht="15.6" x14ac:dyDescent="0.25">
      <c r="A504" s="5" t="s">
        <v>35</v>
      </c>
      <c r="B504" s="5" t="s">
        <v>1641</v>
      </c>
      <c r="C504" t="s">
        <v>5283</v>
      </c>
      <c r="E504" t="s">
        <v>5283</v>
      </c>
      <c r="F504" t="s">
        <v>5959</v>
      </c>
      <c r="G504" t="e">
        <v>#N/A</v>
      </c>
    </row>
    <row r="505" spans="1:7" ht="15.6" x14ac:dyDescent="0.25">
      <c r="A505" s="5" t="s">
        <v>6</v>
      </c>
      <c r="B505" s="5" t="s">
        <v>1643</v>
      </c>
      <c r="C505" t="s">
        <v>5284</v>
      </c>
      <c r="E505" t="s">
        <v>5284</v>
      </c>
      <c r="F505" t="s">
        <v>3450</v>
      </c>
      <c r="G505" t="e">
        <v>#N/A</v>
      </c>
    </row>
    <row r="506" spans="1:7" ht="15.6" x14ac:dyDescent="0.25">
      <c r="A506" s="5" t="s">
        <v>1645</v>
      </c>
      <c r="B506" s="5" t="s">
        <v>1646</v>
      </c>
      <c r="C506" t="s">
        <v>5285</v>
      </c>
      <c r="E506" t="s">
        <v>5285</v>
      </c>
      <c r="F506" t="s">
        <v>6090</v>
      </c>
      <c r="G506" t="e">
        <v>#N/A</v>
      </c>
    </row>
    <row r="507" spans="1:7" ht="15.6" x14ac:dyDescent="0.25">
      <c r="A507" s="5" t="s">
        <v>29</v>
      </c>
      <c r="B507" s="5" t="s">
        <v>1653</v>
      </c>
      <c r="C507" t="s">
        <v>5286</v>
      </c>
      <c r="E507" t="s">
        <v>5286</v>
      </c>
      <c r="F507" t="s">
        <v>6091</v>
      </c>
      <c r="G507" t="e">
        <v>#N/A</v>
      </c>
    </row>
    <row r="508" spans="1:7" ht="15.6" x14ac:dyDescent="0.25">
      <c r="A508" s="5" t="s">
        <v>29</v>
      </c>
      <c r="B508" s="5" t="s">
        <v>1655</v>
      </c>
      <c r="C508" t="s">
        <v>5287</v>
      </c>
      <c r="E508" t="s">
        <v>5287</v>
      </c>
      <c r="F508" t="s">
        <v>6092</v>
      </c>
      <c r="G508" t="e">
        <v>#N/A</v>
      </c>
    </row>
    <row r="509" spans="1:7" ht="15.6" x14ac:dyDescent="0.25">
      <c r="A509" s="5" t="s">
        <v>35</v>
      </c>
      <c r="B509" s="5" t="s">
        <v>1659</v>
      </c>
      <c r="C509" t="s">
        <v>5288</v>
      </c>
      <c r="E509" t="s">
        <v>5288</v>
      </c>
      <c r="F509" t="s">
        <v>6093</v>
      </c>
      <c r="G509" t="e">
        <v>#N/A</v>
      </c>
    </row>
    <row r="510" spans="1:7" ht="15.6" x14ac:dyDescent="0.25">
      <c r="A510" s="5" t="s">
        <v>1081</v>
      </c>
      <c r="B510" s="5" t="s">
        <v>1661</v>
      </c>
      <c r="C510" t="s">
        <v>5289</v>
      </c>
      <c r="E510" t="s">
        <v>5289</v>
      </c>
      <c r="F510" t="s">
        <v>6094</v>
      </c>
      <c r="G510" t="e">
        <v>#N/A</v>
      </c>
    </row>
    <row r="511" spans="1:7" ht="15.6" x14ac:dyDescent="0.25">
      <c r="A511" s="5" t="s">
        <v>38</v>
      </c>
      <c r="B511" s="5" t="s">
        <v>1663</v>
      </c>
      <c r="D511" t="s">
        <v>3451</v>
      </c>
      <c r="E511" t="s">
        <v>3451</v>
      </c>
      <c r="F511" t="s">
        <v>6095</v>
      </c>
      <c r="G511" t="e">
        <v>#N/A</v>
      </c>
    </row>
    <row r="512" spans="1:7" ht="15.6" x14ac:dyDescent="0.25">
      <c r="A512" s="5" t="s">
        <v>6</v>
      </c>
      <c r="B512" s="5" t="s">
        <v>1665</v>
      </c>
      <c r="C512" t="s">
        <v>5290</v>
      </c>
      <c r="E512" t="s">
        <v>5290</v>
      </c>
      <c r="F512" t="s">
        <v>6096</v>
      </c>
      <c r="G512" t="e">
        <v>#N/A</v>
      </c>
    </row>
    <row r="513" spans="1:7" ht="15.6" x14ac:dyDescent="0.25">
      <c r="A513" s="5" t="s">
        <v>204</v>
      </c>
      <c r="B513" s="5" t="s">
        <v>1669</v>
      </c>
      <c r="C513" t="s">
        <v>5291</v>
      </c>
      <c r="E513" t="s">
        <v>5291</v>
      </c>
      <c r="F513" t="s">
        <v>3650</v>
      </c>
      <c r="G513" t="e">
        <v>#N/A</v>
      </c>
    </row>
    <row r="514" spans="1:7" ht="15.6" x14ac:dyDescent="0.25">
      <c r="A514" s="5" t="s">
        <v>6</v>
      </c>
      <c r="B514" s="5" t="s">
        <v>1674</v>
      </c>
      <c r="C514" t="s">
        <v>5292</v>
      </c>
      <c r="E514" t="s">
        <v>5292</v>
      </c>
      <c r="F514" t="s">
        <v>6097</v>
      </c>
      <c r="G514" t="e">
        <v>#N/A</v>
      </c>
    </row>
    <row r="515" spans="1:7" ht="15.6" x14ac:dyDescent="0.25">
      <c r="A515" s="5" t="s">
        <v>204</v>
      </c>
      <c r="B515" s="5" t="s">
        <v>1676</v>
      </c>
      <c r="C515" t="s">
        <v>5293</v>
      </c>
      <c r="E515" t="s">
        <v>5293</v>
      </c>
      <c r="F515" t="s">
        <v>6098</v>
      </c>
      <c r="G515" t="e">
        <v>#N/A</v>
      </c>
    </row>
    <row r="516" spans="1:7" ht="15.6" x14ac:dyDescent="0.25">
      <c r="A516" s="5" t="s">
        <v>1678</v>
      </c>
      <c r="B516" s="5" t="s">
        <v>1678</v>
      </c>
      <c r="C516" t="s">
        <v>5294</v>
      </c>
      <c r="E516" t="s">
        <v>5294</v>
      </c>
      <c r="F516" t="s">
        <v>6099</v>
      </c>
      <c r="G516" t="e">
        <v>#N/A</v>
      </c>
    </row>
    <row r="517" spans="1:7" ht="15.6" x14ac:dyDescent="0.25">
      <c r="A517" s="5" t="s">
        <v>968</v>
      </c>
      <c r="B517" s="5" t="s">
        <v>968</v>
      </c>
      <c r="C517" t="s">
        <v>5295</v>
      </c>
      <c r="E517" t="s">
        <v>5295</v>
      </c>
      <c r="F517" t="s">
        <v>6100</v>
      </c>
      <c r="G517" t="e">
        <v>#N/A</v>
      </c>
    </row>
    <row r="518" spans="1:7" ht="15.6" x14ac:dyDescent="0.25">
      <c r="A518" s="5" t="s">
        <v>6</v>
      </c>
      <c r="B518" s="5" t="s">
        <v>1681</v>
      </c>
      <c r="C518" t="s">
        <v>5296</v>
      </c>
      <c r="E518" t="s">
        <v>5296</v>
      </c>
      <c r="F518" t="s">
        <v>6101</v>
      </c>
      <c r="G518" t="e">
        <v>#N/A</v>
      </c>
    </row>
    <row r="519" spans="1:7" ht="15.6" x14ac:dyDescent="0.25">
      <c r="A519" s="5" t="s">
        <v>38</v>
      </c>
      <c r="B519" s="5" t="s">
        <v>1683</v>
      </c>
      <c r="D519" t="s">
        <v>3452</v>
      </c>
      <c r="E519" t="s">
        <v>3452</v>
      </c>
      <c r="F519" t="s">
        <v>6102</v>
      </c>
      <c r="G519" t="e">
        <v>#N/A</v>
      </c>
    </row>
    <row r="520" spans="1:7" ht="15.6" x14ac:dyDescent="0.25">
      <c r="A520" s="5" t="s">
        <v>35</v>
      </c>
      <c r="B520" s="5" t="s">
        <v>1685</v>
      </c>
      <c r="C520" t="s">
        <v>5297</v>
      </c>
      <c r="E520" t="s">
        <v>5297</v>
      </c>
      <c r="F520" t="s">
        <v>3652</v>
      </c>
      <c r="G520" t="e">
        <v>#N/A</v>
      </c>
    </row>
    <row r="521" spans="1:7" ht="15.6" x14ac:dyDescent="0.25">
      <c r="A521" s="5" t="s">
        <v>29</v>
      </c>
      <c r="B521" s="5" t="s">
        <v>1689</v>
      </c>
      <c r="C521" t="s">
        <v>5298</v>
      </c>
      <c r="E521" t="s">
        <v>5298</v>
      </c>
      <c r="F521" t="s">
        <v>3283</v>
      </c>
      <c r="G521" t="e">
        <v>#N/A</v>
      </c>
    </row>
    <row r="522" spans="1:7" ht="15.6" x14ac:dyDescent="0.25">
      <c r="A522" s="5" t="s">
        <v>108</v>
      </c>
      <c r="B522" s="5" t="s">
        <v>1691</v>
      </c>
      <c r="C522" t="s">
        <v>5299</v>
      </c>
      <c r="E522" t="s">
        <v>5299</v>
      </c>
      <c r="F522" t="s">
        <v>6103</v>
      </c>
      <c r="G522" t="e">
        <v>#N/A</v>
      </c>
    </row>
    <row r="523" spans="1:7" ht="15.6" x14ac:dyDescent="0.25">
      <c r="A523" s="5" t="s">
        <v>38</v>
      </c>
      <c r="B523" s="5" t="s">
        <v>1693</v>
      </c>
      <c r="D523" t="s">
        <v>3453</v>
      </c>
      <c r="E523" t="s">
        <v>3453</v>
      </c>
      <c r="F523" t="s">
        <v>6104</v>
      </c>
      <c r="G523" t="e">
        <v>#N/A</v>
      </c>
    </row>
    <row r="524" spans="1:7" ht="15.6" x14ac:dyDescent="0.25">
      <c r="A524" s="5" t="s">
        <v>204</v>
      </c>
      <c r="B524" s="5" t="s">
        <v>1695</v>
      </c>
      <c r="C524" t="s">
        <v>5300</v>
      </c>
      <c r="E524" t="s">
        <v>5300</v>
      </c>
      <c r="F524" t="s">
        <v>6105</v>
      </c>
      <c r="G524" t="e">
        <v>#N/A</v>
      </c>
    </row>
    <row r="525" spans="1:7" ht="15.6" x14ac:dyDescent="0.25">
      <c r="A525" s="5" t="s">
        <v>6</v>
      </c>
      <c r="B525" s="5" t="s">
        <v>1699</v>
      </c>
      <c r="C525" t="s">
        <v>5301</v>
      </c>
      <c r="E525" t="s">
        <v>5301</v>
      </c>
      <c r="F525" t="s">
        <v>3454</v>
      </c>
      <c r="G525" t="e">
        <v>#N/A</v>
      </c>
    </row>
    <row r="526" spans="1:7" ht="15.6" x14ac:dyDescent="0.25">
      <c r="A526" s="5" t="s">
        <v>38</v>
      </c>
      <c r="B526" s="5" t="s">
        <v>1706</v>
      </c>
      <c r="D526" t="s">
        <v>3455</v>
      </c>
      <c r="E526" t="s">
        <v>3455</v>
      </c>
      <c r="F526" t="s">
        <v>3413</v>
      </c>
      <c r="G526" t="e">
        <v>#N/A</v>
      </c>
    </row>
    <row r="527" spans="1:7" ht="15.6" x14ac:dyDescent="0.25">
      <c r="A527" s="5" t="s">
        <v>1081</v>
      </c>
      <c r="B527" s="5" t="s">
        <v>1711</v>
      </c>
      <c r="C527" t="s">
        <v>5302</v>
      </c>
      <c r="E527" t="s">
        <v>5302</v>
      </c>
      <c r="F527" t="s">
        <v>6106</v>
      </c>
      <c r="G527" t="e">
        <v>#N/A</v>
      </c>
    </row>
    <row r="528" spans="1:7" ht="15.6" x14ac:dyDescent="0.25">
      <c r="A528" s="5" t="s">
        <v>38</v>
      </c>
      <c r="B528" s="5" t="s">
        <v>1715</v>
      </c>
      <c r="D528" t="s">
        <v>3456</v>
      </c>
      <c r="E528" t="s">
        <v>3456</v>
      </c>
      <c r="F528" t="s">
        <v>5826</v>
      </c>
      <c r="G528" t="e">
        <v>#N/A</v>
      </c>
    </row>
    <row r="529" spans="1:7" ht="15.6" x14ac:dyDescent="0.25">
      <c r="A529" s="5" t="s">
        <v>29</v>
      </c>
      <c r="B529" s="5" t="s">
        <v>1717</v>
      </c>
      <c r="C529" t="s">
        <v>5303</v>
      </c>
      <c r="E529" t="s">
        <v>5303</v>
      </c>
      <c r="F529" t="s">
        <v>3654</v>
      </c>
      <c r="G529" t="e">
        <v>#N/A</v>
      </c>
    </row>
    <row r="530" spans="1:7" ht="15.6" x14ac:dyDescent="0.25">
      <c r="A530" s="5" t="s">
        <v>29</v>
      </c>
      <c r="B530" s="5" t="s">
        <v>1719</v>
      </c>
      <c r="C530" t="s">
        <v>5304</v>
      </c>
      <c r="E530" t="s">
        <v>5304</v>
      </c>
      <c r="F530" t="s">
        <v>5784</v>
      </c>
      <c r="G530" t="e">
        <v>#N/A</v>
      </c>
    </row>
    <row r="531" spans="1:7" ht="15.6" x14ac:dyDescent="0.25">
      <c r="A531" s="5" t="s">
        <v>29</v>
      </c>
      <c r="B531" s="5" t="s">
        <v>1721</v>
      </c>
      <c r="C531" t="s">
        <v>5305</v>
      </c>
      <c r="E531" t="s">
        <v>5305</v>
      </c>
      <c r="F531" t="s">
        <v>3655</v>
      </c>
      <c r="G531" t="e">
        <v>#N/A</v>
      </c>
    </row>
    <row r="532" spans="1:7" ht="15.6" x14ac:dyDescent="0.25">
      <c r="A532" s="5" t="s">
        <v>38</v>
      </c>
      <c r="B532" s="5" t="s">
        <v>1727</v>
      </c>
      <c r="D532" t="s">
        <v>3457</v>
      </c>
      <c r="E532" t="s">
        <v>3457</v>
      </c>
      <c r="F532" t="s">
        <v>6107</v>
      </c>
      <c r="G532" t="e">
        <v>#N/A</v>
      </c>
    </row>
    <row r="533" spans="1:7" ht="15.6" x14ac:dyDescent="0.25">
      <c r="A533" s="5" t="s">
        <v>1729</v>
      </c>
      <c r="B533" s="5" t="s">
        <v>1730</v>
      </c>
      <c r="C533" t="s">
        <v>5306</v>
      </c>
      <c r="E533" t="s">
        <v>5306</v>
      </c>
      <c r="F533" t="s">
        <v>6108</v>
      </c>
      <c r="G533" t="e">
        <v>#N/A</v>
      </c>
    </row>
    <row r="534" spans="1:7" ht="15.6" x14ac:dyDescent="0.25">
      <c r="A534" s="5" t="s">
        <v>38</v>
      </c>
      <c r="B534" s="5" t="s">
        <v>1737</v>
      </c>
      <c r="D534" t="s">
        <v>3458</v>
      </c>
      <c r="E534" t="s">
        <v>3458</v>
      </c>
      <c r="F534" t="s">
        <v>6109</v>
      </c>
      <c r="G534" t="e">
        <v>#N/A</v>
      </c>
    </row>
    <row r="535" spans="1:7" ht="15.6" x14ac:dyDescent="0.25">
      <c r="A535" s="5" t="s">
        <v>6</v>
      </c>
      <c r="B535" s="5" t="s">
        <v>1746</v>
      </c>
      <c r="C535" t="s">
        <v>5307</v>
      </c>
      <c r="E535" t="s">
        <v>5307</v>
      </c>
      <c r="F535" t="s">
        <v>6110</v>
      </c>
      <c r="G535" t="e">
        <v>#N/A</v>
      </c>
    </row>
    <row r="536" spans="1:7" ht="15.6" x14ac:dyDescent="0.25">
      <c r="A536" s="5" t="s">
        <v>38</v>
      </c>
      <c r="B536" s="5" t="s">
        <v>1748</v>
      </c>
      <c r="D536" t="s">
        <v>3460</v>
      </c>
      <c r="E536" t="s">
        <v>3460</v>
      </c>
      <c r="F536" t="s">
        <v>6111</v>
      </c>
      <c r="G536" t="e">
        <v>#N/A</v>
      </c>
    </row>
    <row r="537" spans="1:7" ht="15.6" x14ac:dyDescent="0.25">
      <c r="A537" s="5" t="s">
        <v>6</v>
      </c>
      <c r="B537" s="5" t="s">
        <v>1752</v>
      </c>
      <c r="C537" t="s">
        <v>5308</v>
      </c>
      <c r="E537" t="s">
        <v>5308</v>
      </c>
      <c r="F537" t="s">
        <v>6112</v>
      </c>
      <c r="G537" t="e">
        <v>#N/A</v>
      </c>
    </row>
    <row r="538" spans="1:7" ht="15.6" x14ac:dyDescent="0.25">
      <c r="A538" s="5" t="s">
        <v>1754</v>
      </c>
      <c r="B538" s="5" t="s">
        <v>1755</v>
      </c>
      <c r="C538" t="s">
        <v>5309</v>
      </c>
      <c r="E538" t="s">
        <v>5309</v>
      </c>
      <c r="F538" t="s">
        <v>6113</v>
      </c>
      <c r="G538" t="e">
        <v>#N/A</v>
      </c>
    </row>
    <row r="539" spans="1:7" ht="15.6" x14ac:dyDescent="0.25">
      <c r="A539" s="5" t="s">
        <v>35</v>
      </c>
      <c r="B539" s="5" t="s">
        <v>1757</v>
      </c>
      <c r="C539" t="s">
        <v>5310</v>
      </c>
      <c r="E539" t="s">
        <v>5310</v>
      </c>
      <c r="F539" t="s">
        <v>3656</v>
      </c>
      <c r="G539" t="e">
        <v>#N/A</v>
      </c>
    </row>
    <row r="540" spans="1:7" ht="15.6" x14ac:dyDescent="0.25">
      <c r="A540" s="5" t="s">
        <v>29</v>
      </c>
      <c r="B540" s="5" t="s">
        <v>1759</v>
      </c>
      <c r="C540" t="s">
        <v>5311</v>
      </c>
      <c r="E540" t="s">
        <v>5311</v>
      </c>
      <c r="F540" t="s">
        <v>6114</v>
      </c>
      <c r="G540" t="e">
        <v>#N/A</v>
      </c>
    </row>
    <row r="541" spans="1:7" ht="15.6" x14ac:dyDescent="0.25">
      <c r="A541" s="5" t="s">
        <v>35</v>
      </c>
      <c r="B541" s="5" t="s">
        <v>1765</v>
      </c>
      <c r="C541" t="s">
        <v>5312</v>
      </c>
      <c r="E541" t="s">
        <v>5312</v>
      </c>
      <c r="F541" t="s">
        <v>6115</v>
      </c>
      <c r="G541" t="e">
        <v>#N/A</v>
      </c>
    </row>
    <row r="542" spans="1:7" ht="15.6" x14ac:dyDescent="0.25">
      <c r="A542" s="5" t="s">
        <v>204</v>
      </c>
      <c r="B542" s="5" t="s">
        <v>1767</v>
      </c>
      <c r="C542" t="s">
        <v>5313</v>
      </c>
      <c r="E542" t="s">
        <v>5313</v>
      </c>
      <c r="F542" t="s">
        <v>6116</v>
      </c>
      <c r="G542" t="e">
        <v>#N/A</v>
      </c>
    </row>
    <row r="543" spans="1:7" ht="15.6" x14ac:dyDescent="0.25">
      <c r="A543" s="5" t="s">
        <v>38</v>
      </c>
      <c r="B543" s="5" t="s">
        <v>1771</v>
      </c>
      <c r="C543" t="s">
        <v>5314</v>
      </c>
      <c r="E543" t="s">
        <v>5314</v>
      </c>
      <c r="F543" t="s">
        <v>5934</v>
      </c>
      <c r="G543" t="e">
        <v>#N/A</v>
      </c>
    </row>
    <row r="544" spans="1:7" ht="15.6" x14ac:dyDescent="0.25">
      <c r="A544" s="5" t="s">
        <v>6</v>
      </c>
      <c r="B544" s="5" t="s">
        <v>1773</v>
      </c>
      <c r="C544" t="s">
        <v>5315</v>
      </c>
      <c r="E544" t="s">
        <v>5315</v>
      </c>
      <c r="F544" t="s">
        <v>6117</v>
      </c>
      <c r="G544" t="e">
        <v>#N/A</v>
      </c>
    </row>
    <row r="545" spans="1:7" ht="15.6" x14ac:dyDescent="0.25">
      <c r="A545" s="5" t="s">
        <v>38</v>
      </c>
      <c r="B545" s="5" t="s">
        <v>1775</v>
      </c>
      <c r="D545" t="s">
        <v>3461</v>
      </c>
      <c r="E545" t="s">
        <v>3461</v>
      </c>
      <c r="F545" t="s">
        <v>3885</v>
      </c>
      <c r="G545" t="e">
        <v>#N/A</v>
      </c>
    </row>
    <row r="546" spans="1:7" ht="15.6" x14ac:dyDescent="0.25">
      <c r="A546" s="5" t="s">
        <v>29</v>
      </c>
      <c r="B546" s="5" t="s">
        <v>1779</v>
      </c>
      <c r="C546" t="s">
        <v>5316</v>
      </c>
      <c r="E546" t="s">
        <v>5316</v>
      </c>
      <c r="F546" t="s">
        <v>6118</v>
      </c>
      <c r="G546" t="e">
        <v>#N/A</v>
      </c>
    </row>
    <row r="547" spans="1:7" ht="15.6" x14ac:dyDescent="0.25">
      <c r="A547" s="5" t="s">
        <v>29</v>
      </c>
      <c r="B547" s="5" t="s">
        <v>1783</v>
      </c>
      <c r="C547" t="s">
        <v>5317</v>
      </c>
      <c r="E547" t="s">
        <v>5317</v>
      </c>
      <c r="F547" t="s">
        <v>6072</v>
      </c>
      <c r="G547" t="e">
        <v>#N/A</v>
      </c>
    </row>
    <row r="548" spans="1:7" ht="15.6" x14ac:dyDescent="0.25">
      <c r="A548" s="5" t="s">
        <v>29</v>
      </c>
      <c r="B548" s="5" t="s">
        <v>1787</v>
      </c>
      <c r="C548" t="s">
        <v>5318</v>
      </c>
      <c r="E548" t="s">
        <v>5318</v>
      </c>
      <c r="F548" t="s">
        <v>3462</v>
      </c>
      <c r="G548" t="e">
        <v>#N/A</v>
      </c>
    </row>
    <row r="549" spans="1:7" ht="15.6" x14ac:dyDescent="0.25">
      <c r="A549" s="5" t="s">
        <v>204</v>
      </c>
      <c r="B549" s="5" t="s">
        <v>1789</v>
      </c>
      <c r="C549" t="s">
        <v>5319</v>
      </c>
      <c r="E549" t="s">
        <v>5319</v>
      </c>
      <c r="F549" t="s">
        <v>6119</v>
      </c>
      <c r="G549" t="e">
        <v>#N/A</v>
      </c>
    </row>
    <row r="550" spans="1:7" ht="15.6" x14ac:dyDescent="0.25">
      <c r="A550" s="5" t="s">
        <v>38</v>
      </c>
      <c r="B550" s="5" t="s">
        <v>1791</v>
      </c>
      <c r="D550" t="s">
        <v>3463</v>
      </c>
      <c r="E550" t="s">
        <v>3463</v>
      </c>
      <c r="F550" t="s">
        <v>3613</v>
      </c>
      <c r="G550" t="e">
        <v>#N/A</v>
      </c>
    </row>
    <row r="551" spans="1:7" ht="15.6" x14ac:dyDescent="0.25">
      <c r="A551" s="5" t="s">
        <v>6</v>
      </c>
      <c r="B551" s="5" t="s">
        <v>1795</v>
      </c>
      <c r="C551" t="s">
        <v>5320</v>
      </c>
      <c r="E551" t="s">
        <v>5320</v>
      </c>
      <c r="F551" t="s">
        <v>3464</v>
      </c>
      <c r="G551" t="e">
        <v>#N/A</v>
      </c>
    </row>
    <row r="552" spans="1:7" ht="15.6" x14ac:dyDescent="0.25">
      <c r="A552" s="5" t="s">
        <v>6</v>
      </c>
      <c r="B552" s="5" t="s">
        <v>1797</v>
      </c>
      <c r="C552" t="s">
        <v>5321</v>
      </c>
      <c r="E552" t="s">
        <v>5321</v>
      </c>
      <c r="F552" t="s">
        <v>3465</v>
      </c>
      <c r="G552" t="e">
        <v>#N/A</v>
      </c>
    </row>
    <row r="553" spans="1:7" ht="15.6" x14ac:dyDescent="0.25">
      <c r="A553" s="5" t="s">
        <v>6</v>
      </c>
      <c r="B553" s="5" t="s">
        <v>1799</v>
      </c>
      <c r="C553" t="s">
        <v>5322</v>
      </c>
      <c r="E553" t="s">
        <v>5322</v>
      </c>
      <c r="F553" t="s">
        <v>6120</v>
      </c>
      <c r="G553" t="e">
        <v>#N/A</v>
      </c>
    </row>
    <row r="554" spans="1:7" ht="15.6" x14ac:dyDescent="0.25">
      <c r="A554" s="5" t="s">
        <v>6</v>
      </c>
      <c r="B554" s="5" t="s">
        <v>1801</v>
      </c>
      <c r="C554" t="s">
        <v>5323</v>
      </c>
      <c r="E554" t="s">
        <v>5323</v>
      </c>
      <c r="F554" t="s">
        <v>6121</v>
      </c>
      <c r="G554" t="e">
        <v>#N/A</v>
      </c>
    </row>
    <row r="555" spans="1:7" ht="15.6" x14ac:dyDescent="0.25">
      <c r="A555" s="5" t="s">
        <v>1081</v>
      </c>
      <c r="B555" s="5" t="s">
        <v>1803</v>
      </c>
      <c r="C555" t="s">
        <v>5324</v>
      </c>
      <c r="E555" t="s">
        <v>5324</v>
      </c>
      <c r="F555" t="s">
        <v>3466</v>
      </c>
      <c r="G555" t="e">
        <v>#N/A</v>
      </c>
    </row>
    <row r="556" spans="1:7" ht="15.6" x14ac:dyDescent="0.25">
      <c r="A556" s="5" t="s">
        <v>29</v>
      </c>
      <c r="B556" s="5" t="s">
        <v>1812</v>
      </c>
      <c r="C556" t="s">
        <v>5325</v>
      </c>
      <c r="E556" t="s">
        <v>5325</v>
      </c>
      <c r="F556" t="s">
        <v>6122</v>
      </c>
      <c r="G556" t="e">
        <v>#N/A</v>
      </c>
    </row>
    <row r="557" spans="1:7" ht="15.6" x14ac:dyDescent="0.25">
      <c r="A557" s="5" t="s">
        <v>38</v>
      </c>
      <c r="B557" s="5" t="s">
        <v>1814</v>
      </c>
      <c r="D557" t="s">
        <v>3467</v>
      </c>
      <c r="E557" t="s">
        <v>3467</v>
      </c>
      <c r="F557" t="s">
        <v>3613</v>
      </c>
      <c r="G557" t="e">
        <v>#N/A</v>
      </c>
    </row>
    <row r="558" spans="1:7" ht="15.6" x14ac:dyDescent="0.25">
      <c r="A558" s="5" t="s">
        <v>1816</v>
      </c>
      <c r="B558" s="5" t="s">
        <v>1817</v>
      </c>
      <c r="C558" t="s">
        <v>5326</v>
      </c>
      <c r="E558" t="s">
        <v>5326</v>
      </c>
      <c r="F558" t="s">
        <v>6123</v>
      </c>
      <c r="G558" t="e">
        <v>#N/A</v>
      </c>
    </row>
    <row r="559" spans="1:7" ht="15.6" x14ac:dyDescent="0.25">
      <c r="A559" s="5" t="s">
        <v>6</v>
      </c>
      <c r="B559" s="5" t="s">
        <v>1819</v>
      </c>
      <c r="C559" t="s">
        <v>5327</v>
      </c>
      <c r="E559" t="s">
        <v>5327</v>
      </c>
      <c r="F559" t="s">
        <v>6124</v>
      </c>
      <c r="G559" t="e">
        <v>#N/A</v>
      </c>
    </row>
    <row r="560" spans="1:7" ht="15.6" x14ac:dyDescent="0.25">
      <c r="A560" s="5" t="s">
        <v>6</v>
      </c>
      <c r="B560" s="5" t="s">
        <v>1821</v>
      </c>
      <c r="C560" t="s">
        <v>5328</v>
      </c>
      <c r="E560" t="s">
        <v>5328</v>
      </c>
      <c r="F560" t="s">
        <v>6125</v>
      </c>
      <c r="G560" t="e">
        <v>#N/A</v>
      </c>
    </row>
    <row r="561" spans="1:7" ht="15.6" x14ac:dyDescent="0.25">
      <c r="A561" s="5" t="s">
        <v>38</v>
      </c>
      <c r="B561" s="5" t="s">
        <v>1823</v>
      </c>
      <c r="D561" t="s">
        <v>3468</v>
      </c>
      <c r="E561" t="s">
        <v>3468</v>
      </c>
      <c r="F561" t="s">
        <v>4306</v>
      </c>
      <c r="G561" t="e">
        <v>#N/A</v>
      </c>
    </row>
    <row r="562" spans="1:7" ht="15.6" x14ac:dyDescent="0.25">
      <c r="A562" s="5" t="s">
        <v>6</v>
      </c>
      <c r="B562" s="5" t="s">
        <v>1829</v>
      </c>
      <c r="C562" t="s">
        <v>5329</v>
      </c>
      <c r="E562" t="s">
        <v>5329</v>
      </c>
      <c r="F562" t="s">
        <v>6126</v>
      </c>
      <c r="G562" t="e">
        <v>#N/A</v>
      </c>
    </row>
    <row r="563" spans="1:7" ht="15.6" x14ac:dyDescent="0.25">
      <c r="A563" s="5" t="s">
        <v>29</v>
      </c>
      <c r="B563" s="5" t="s">
        <v>1831</v>
      </c>
      <c r="C563" t="s">
        <v>5330</v>
      </c>
      <c r="E563" t="s">
        <v>5330</v>
      </c>
      <c r="F563" t="s">
        <v>6127</v>
      </c>
      <c r="G563" t="e">
        <v>#N/A</v>
      </c>
    </row>
    <row r="564" spans="1:7" ht="15.6" x14ac:dyDescent="0.25">
      <c r="A564" s="5" t="s">
        <v>38</v>
      </c>
      <c r="B564" s="5" t="s">
        <v>1833</v>
      </c>
      <c r="D564" t="s">
        <v>3469</v>
      </c>
      <c r="E564" t="s">
        <v>3469</v>
      </c>
      <c r="F564" t="s">
        <v>650</v>
      </c>
      <c r="G564" t="e">
        <v>#N/A</v>
      </c>
    </row>
    <row r="565" spans="1:7" ht="15.6" x14ac:dyDescent="0.25">
      <c r="A565" s="5" t="s">
        <v>6</v>
      </c>
      <c r="B565" s="5" t="s">
        <v>1837</v>
      </c>
      <c r="C565" t="s">
        <v>5331</v>
      </c>
      <c r="E565" t="s">
        <v>5331</v>
      </c>
      <c r="F565" t="s">
        <v>3470</v>
      </c>
      <c r="G565" t="e">
        <v>#N/A</v>
      </c>
    </row>
    <row r="566" spans="1:7" ht="15.6" x14ac:dyDescent="0.25">
      <c r="A566" s="5" t="s">
        <v>6</v>
      </c>
      <c r="B566" s="5" t="s">
        <v>1839</v>
      </c>
      <c r="C566" t="s">
        <v>5332</v>
      </c>
      <c r="E566" t="s">
        <v>5332</v>
      </c>
      <c r="F566" t="s">
        <v>6128</v>
      </c>
      <c r="G566" t="e">
        <v>#N/A</v>
      </c>
    </row>
    <row r="567" spans="1:7" ht="15.6" x14ac:dyDescent="0.25">
      <c r="A567" s="5" t="s">
        <v>1062</v>
      </c>
      <c r="B567" s="5" t="s">
        <v>1843</v>
      </c>
      <c r="C567" t="s">
        <v>5333</v>
      </c>
      <c r="E567" t="s">
        <v>5333</v>
      </c>
      <c r="F567" t="s">
        <v>6129</v>
      </c>
      <c r="G567" t="e">
        <v>#N/A</v>
      </c>
    </row>
    <row r="568" spans="1:7" ht="15.6" x14ac:dyDescent="0.25">
      <c r="A568" s="5" t="s">
        <v>29</v>
      </c>
      <c r="B568" s="5" t="s">
        <v>1845</v>
      </c>
      <c r="C568" t="s">
        <v>5334</v>
      </c>
      <c r="E568" t="s">
        <v>5334</v>
      </c>
      <c r="F568" t="s">
        <v>6130</v>
      </c>
      <c r="G568" t="e">
        <v>#N/A</v>
      </c>
    </row>
    <row r="569" spans="1:7" ht="15.6" x14ac:dyDescent="0.25">
      <c r="A569" s="5" t="s">
        <v>29</v>
      </c>
      <c r="B569" s="5" t="s">
        <v>1849</v>
      </c>
      <c r="C569" t="s">
        <v>5335</v>
      </c>
      <c r="E569" t="s">
        <v>5335</v>
      </c>
      <c r="F569" t="s">
        <v>6131</v>
      </c>
      <c r="G569" t="e">
        <v>#N/A</v>
      </c>
    </row>
    <row r="570" spans="1:7" ht="15.6" x14ac:dyDescent="0.25">
      <c r="A570" s="5" t="s">
        <v>6</v>
      </c>
      <c r="B570" s="5" t="s">
        <v>1851</v>
      </c>
      <c r="C570" t="s">
        <v>5336</v>
      </c>
      <c r="E570" t="s">
        <v>5336</v>
      </c>
      <c r="F570" t="s">
        <v>6132</v>
      </c>
      <c r="G570" t="e">
        <v>#N/A</v>
      </c>
    </row>
    <row r="571" spans="1:7" ht="15.6" x14ac:dyDescent="0.25">
      <c r="A571" s="5" t="s">
        <v>6</v>
      </c>
      <c r="B571" s="5" t="s">
        <v>1864</v>
      </c>
      <c r="C571" t="s">
        <v>5337</v>
      </c>
      <c r="E571" t="s">
        <v>5337</v>
      </c>
      <c r="F571" t="s">
        <v>6133</v>
      </c>
      <c r="G571" t="e">
        <v>#N/A</v>
      </c>
    </row>
    <row r="572" spans="1:7" ht="15.6" x14ac:dyDescent="0.25">
      <c r="A572" s="5" t="s">
        <v>6</v>
      </c>
      <c r="B572" s="5" t="s">
        <v>1866</v>
      </c>
      <c r="C572" t="s">
        <v>5338</v>
      </c>
      <c r="E572" t="s">
        <v>5338</v>
      </c>
      <c r="F572" t="s">
        <v>6134</v>
      </c>
      <c r="G572" t="e">
        <v>#N/A</v>
      </c>
    </row>
    <row r="573" spans="1:7" ht="15.6" x14ac:dyDescent="0.25">
      <c r="A573" s="5" t="s">
        <v>38</v>
      </c>
      <c r="B573" s="5" t="s">
        <v>1868</v>
      </c>
      <c r="D573" t="s">
        <v>3472</v>
      </c>
      <c r="E573" t="s">
        <v>3472</v>
      </c>
      <c r="F573" t="s">
        <v>6111</v>
      </c>
      <c r="G573" t="e">
        <v>#N/A</v>
      </c>
    </row>
    <row r="574" spans="1:7" ht="15.6" x14ac:dyDescent="0.25">
      <c r="A574" s="5" t="s">
        <v>38</v>
      </c>
      <c r="B574" s="5" t="s">
        <v>1870</v>
      </c>
      <c r="D574" t="s">
        <v>3473</v>
      </c>
      <c r="E574" t="s">
        <v>3473</v>
      </c>
      <c r="F574" t="s">
        <v>1963</v>
      </c>
      <c r="G574" t="e">
        <v>#N/A</v>
      </c>
    </row>
    <row r="575" spans="1:7" ht="15.6" x14ac:dyDescent="0.25">
      <c r="A575" s="5" t="s">
        <v>6</v>
      </c>
      <c r="B575" s="5" t="s">
        <v>1872</v>
      </c>
      <c r="C575" t="s">
        <v>5339</v>
      </c>
      <c r="E575" t="s">
        <v>5339</v>
      </c>
      <c r="F575" t="s">
        <v>6135</v>
      </c>
      <c r="G575" t="e">
        <v>#N/A</v>
      </c>
    </row>
    <row r="576" spans="1:7" ht="15.6" x14ac:dyDescent="0.25">
      <c r="A576" s="5" t="s">
        <v>29</v>
      </c>
      <c r="B576" s="5" t="s">
        <v>1874</v>
      </c>
      <c r="C576" t="s">
        <v>5340</v>
      </c>
      <c r="E576" t="s">
        <v>5340</v>
      </c>
      <c r="F576" t="s">
        <v>6136</v>
      </c>
      <c r="G576" t="e">
        <v>#N/A</v>
      </c>
    </row>
    <row r="577" spans="1:7" ht="15.6" x14ac:dyDescent="0.25">
      <c r="A577" s="5" t="s">
        <v>6</v>
      </c>
      <c r="B577" s="5" t="s">
        <v>1884</v>
      </c>
      <c r="C577" t="s">
        <v>5341</v>
      </c>
      <c r="E577" t="s">
        <v>5341</v>
      </c>
      <c r="F577" t="s">
        <v>6137</v>
      </c>
      <c r="G577" t="e">
        <v>#N/A</v>
      </c>
    </row>
    <row r="578" spans="1:7" ht="15.6" x14ac:dyDescent="0.25">
      <c r="A578" s="5" t="s">
        <v>108</v>
      </c>
      <c r="B578" s="5" t="s">
        <v>1886</v>
      </c>
      <c r="C578" t="s">
        <v>5342</v>
      </c>
      <c r="E578" t="s">
        <v>5342</v>
      </c>
      <c r="F578" t="s">
        <v>6138</v>
      </c>
      <c r="G578" t="e">
        <v>#N/A</v>
      </c>
    </row>
    <row r="579" spans="1:7" ht="15.6" x14ac:dyDescent="0.25">
      <c r="A579" s="5" t="s">
        <v>1116</v>
      </c>
      <c r="B579" s="5" t="s">
        <v>1888</v>
      </c>
      <c r="C579" t="s">
        <v>5343</v>
      </c>
      <c r="E579" t="s">
        <v>5343</v>
      </c>
      <c r="F579" t="s">
        <v>6139</v>
      </c>
      <c r="G579" t="e">
        <v>#N/A</v>
      </c>
    </row>
    <row r="580" spans="1:7" ht="15.6" x14ac:dyDescent="0.25">
      <c r="A580" s="5" t="s">
        <v>6</v>
      </c>
      <c r="B580" s="5" t="s">
        <v>1890</v>
      </c>
      <c r="C580" t="s">
        <v>5344</v>
      </c>
      <c r="E580" t="s">
        <v>5344</v>
      </c>
      <c r="F580" t="s">
        <v>6140</v>
      </c>
      <c r="G580" t="e">
        <v>#N/A</v>
      </c>
    </row>
    <row r="581" spans="1:7" ht="15.6" x14ac:dyDescent="0.25">
      <c r="A581" s="5" t="s">
        <v>6</v>
      </c>
      <c r="B581" s="5" t="s">
        <v>1896</v>
      </c>
      <c r="C581" t="s">
        <v>5345</v>
      </c>
      <c r="E581" t="s">
        <v>5345</v>
      </c>
      <c r="F581" t="s">
        <v>6141</v>
      </c>
      <c r="G581" t="e">
        <v>#N/A</v>
      </c>
    </row>
    <row r="582" spans="1:7" ht="15.6" x14ac:dyDescent="0.25">
      <c r="A582" s="5" t="s">
        <v>35</v>
      </c>
      <c r="B582" s="5" t="s">
        <v>1900</v>
      </c>
      <c r="C582" t="s">
        <v>5346</v>
      </c>
      <c r="E582" t="s">
        <v>5346</v>
      </c>
      <c r="F582" t="s">
        <v>3661</v>
      </c>
      <c r="G582" t="e">
        <v>#N/A</v>
      </c>
    </row>
    <row r="583" spans="1:7" ht="15.6" x14ac:dyDescent="0.25">
      <c r="A583" s="5" t="s">
        <v>6</v>
      </c>
      <c r="B583" s="5" t="s">
        <v>1902</v>
      </c>
      <c r="C583" t="s">
        <v>5347</v>
      </c>
      <c r="E583" t="s">
        <v>5347</v>
      </c>
      <c r="F583" t="s">
        <v>6142</v>
      </c>
      <c r="G583" t="e">
        <v>#N/A</v>
      </c>
    </row>
    <row r="584" spans="1:7" ht="15.6" x14ac:dyDescent="0.25">
      <c r="A584" s="5" t="s">
        <v>38</v>
      </c>
      <c r="B584" s="5" t="s">
        <v>1906</v>
      </c>
      <c r="D584" t="s">
        <v>3475</v>
      </c>
      <c r="E584" t="s">
        <v>3475</v>
      </c>
      <c r="F584" t="s">
        <v>6143</v>
      </c>
      <c r="G584" t="e">
        <v>#N/A</v>
      </c>
    </row>
    <row r="585" spans="1:7" ht="15.6" x14ac:dyDescent="0.25">
      <c r="A585" s="5" t="s">
        <v>29</v>
      </c>
      <c r="B585" s="5" t="s">
        <v>1908</v>
      </c>
      <c r="C585" t="s">
        <v>5348</v>
      </c>
      <c r="E585" t="s">
        <v>5348</v>
      </c>
      <c r="F585" t="s">
        <v>3662</v>
      </c>
      <c r="G585" t="e">
        <v>#N/A</v>
      </c>
    </row>
    <row r="586" spans="1:7" ht="15.6" x14ac:dyDescent="0.25">
      <c r="A586" s="5" t="s">
        <v>35</v>
      </c>
      <c r="B586" s="5" t="s">
        <v>1529</v>
      </c>
      <c r="C586" t="s">
        <v>5349</v>
      </c>
      <c r="E586" t="s">
        <v>5349</v>
      </c>
      <c r="F586" t="s">
        <v>5803</v>
      </c>
      <c r="G586" t="e">
        <v>#N/A</v>
      </c>
    </row>
    <row r="587" spans="1:7" ht="15.6" x14ac:dyDescent="0.25">
      <c r="A587" s="5" t="s">
        <v>35</v>
      </c>
      <c r="B587" s="5" t="s">
        <v>981</v>
      </c>
      <c r="C587" t="s">
        <v>5350</v>
      </c>
      <c r="E587" t="s">
        <v>5350</v>
      </c>
      <c r="F587" t="s">
        <v>6144</v>
      </c>
      <c r="G587" t="e">
        <v>#N/A</v>
      </c>
    </row>
    <row r="588" spans="1:7" ht="15.6" x14ac:dyDescent="0.25">
      <c r="A588" s="5" t="s">
        <v>6</v>
      </c>
      <c r="B588" s="5" t="s">
        <v>1924</v>
      </c>
      <c r="C588" t="s">
        <v>5351</v>
      </c>
      <c r="E588" t="s">
        <v>5351</v>
      </c>
      <c r="F588" t="s">
        <v>3478</v>
      </c>
      <c r="G588" t="e">
        <v>#N/A</v>
      </c>
    </row>
    <row r="589" spans="1:7" ht="15.6" x14ac:dyDescent="0.25">
      <c r="A589" s="5" t="s">
        <v>6</v>
      </c>
      <c r="B589" s="5" t="s">
        <v>1926</v>
      </c>
      <c r="C589" t="s">
        <v>5352</v>
      </c>
      <c r="E589" t="s">
        <v>5352</v>
      </c>
      <c r="F589" t="s">
        <v>3479</v>
      </c>
      <c r="G589" t="e">
        <v>#N/A</v>
      </c>
    </row>
    <row r="590" spans="1:7" ht="15.6" x14ac:dyDescent="0.25">
      <c r="A590" s="5" t="s">
        <v>29</v>
      </c>
      <c r="B590" s="5" t="s">
        <v>1928</v>
      </c>
      <c r="C590" t="s">
        <v>5353</v>
      </c>
      <c r="E590" t="s">
        <v>5353</v>
      </c>
      <c r="F590" t="s">
        <v>6145</v>
      </c>
      <c r="G590" t="e">
        <v>#N/A</v>
      </c>
    </row>
    <row r="591" spans="1:7" ht="15.6" x14ac:dyDescent="0.25">
      <c r="A591" s="5" t="s">
        <v>35</v>
      </c>
      <c r="B591" s="5" t="s">
        <v>1930</v>
      </c>
      <c r="C591" t="s">
        <v>5354</v>
      </c>
      <c r="E591" t="s">
        <v>5354</v>
      </c>
      <c r="F591" t="s">
        <v>6146</v>
      </c>
      <c r="G591" t="e">
        <v>#N/A</v>
      </c>
    </row>
    <row r="592" spans="1:7" ht="15.6" x14ac:dyDescent="0.25">
      <c r="A592" s="5" t="s">
        <v>35</v>
      </c>
      <c r="B592" s="5" t="s">
        <v>1932</v>
      </c>
      <c r="C592" t="s">
        <v>5355</v>
      </c>
      <c r="E592" t="s">
        <v>5355</v>
      </c>
      <c r="F592" t="s">
        <v>6147</v>
      </c>
      <c r="G592" t="e">
        <v>#N/A</v>
      </c>
    </row>
    <row r="593" spans="1:7" ht="15.6" x14ac:dyDescent="0.25">
      <c r="A593" s="5" t="s">
        <v>6</v>
      </c>
      <c r="B593" s="5" t="s">
        <v>1934</v>
      </c>
      <c r="C593" t="s">
        <v>5356</v>
      </c>
      <c r="E593" t="s">
        <v>5356</v>
      </c>
      <c r="F593" t="s">
        <v>6148</v>
      </c>
      <c r="G593" t="e">
        <v>#N/A</v>
      </c>
    </row>
    <row r="594" spans="1:7" ht="15.6" x14ac:dyDescent="0.25">
      <c r="A594" s="5" t="s">
        <v>6</v>
      </c>
      <c r="B594" s="5" t="s">
        <v>1843</v>
      </c>
      <c r="C594" t="s">
        <v>5357</v>
      </c>
      <c r="E594" t="s">
        <v>5357</v>
      </c>
      <c r="F594" t="s">
        <v>6149</v>
      </c>
      <c r="G594" t="e">
        <v>#N/A</v>
      </c>
    </row>
    <row r="595" spans="1:7" ht="15.6" x14ac:dyDescent="0.25">
      <c r="A595" s="5" t="s">
        <v>29</v>
      </c>
      <c r="B595" s="5" t="s">
        <v>1937</v>
      </c>
      <c r="C595" t="s">
        <v>5358</v>
      </c>
      <c r="E595" t="s">
        <v>5358</v>
      </c>
      <c r="F595" t="s">
        <v>5844</v>
      </c>
      <c r="G595" t="e">
        <v>#N/A</v>
      </c>
    </row>
    <row r="596" spans="1:7" ht="15.6" x14ac:dyDescent="0.25">
      <c r="A596" s="5" t="s">
        <v>204</v>
      </c>
      <c r="B596" s="5" t="s">
        <v>1939</v>
      </c>
      <c r="C596" t="s">
        <v>5359</v>
      </c>
      <c r="E596" t="s">
        <v>5359</v>
      </c>
      <c r="F596" t="s">
        <v>6150</v>
      </c>
      <c r="G596" t="e">
        <v>#N/A</v>
      </c>
    </row>
    <row r="597" spans="1:7" ht="15.6" x14ac:dyDescent="0.25">
      <c r="A597" s="5" t="s">
        <v>29</v>
      </c>
      <c r="B597" s="5" t="s">
        <v>1943</v>
      </c>
      <c r="C597" t="s">
        <v>5360</v>
      </c>
      <c r="E597" t="s">
        <v>5360</v>
      </c>
      <c r="F597" t="s">
        <v>6151</v>
      </c>
      <c r="G597" t="e">
        <v>#N/A</v>
      </c>
    </row>
    <row r="598" spans="1:7" ht="15.6" x14ac:dyDescent="0.25">
      <c r="A598" s="5" t="s">
        <v>29</v>
      </c>
      <c r="B598" s="5" t="s">
        <v>1948</v>
      </c>
      <c r="C598" t="s">
        <v>5361</v>
      </c>
      <c r="E598" t="s">
        <v>5361</v>
      </c>
      <c r="F598" t="s">
        <v>6152</v>
      </c>
      <c r="G598" t="e">
        <v>#N/A</v>
      </c>
    </row>
    <row r="599" spans="1:7" ht="15.6" x14ac:dyDescent="0.25">
      <c r="A599" s="5" t="s">
        <v>29</v>
      </c>
      <c r="B599" s="5" t="s">
        <v>1950</v>
      </c>
      <c r="C599" t="s">
        <v>5362</v>
      </c>
      <c r="E599" t="s">
        <v>5362</v>
      </c>
      <c r="F599" t="s">
        <v>6153</v>
      </c>
      <c r="G599" t="e">
        <v>#N/A</v>
      </c>
    </row>
    <row r="600" spans="1:7" ht="15.6" x14ac:dyDescent="0.25">
      <c r="A600" s="5" t="s">
        <v>29</v>
      </c>
      <c r="B600" s="5" t="s">
        <v>1952</v>
      </c>
      <c r="C600" t="s">
        <v>5363</v>
      </c>
      <c r="E600" t="s">
        <v>5363</v>
      </c>
      <c r="F600" t="s">
        <v>5887</v>
      </c>
      <c r="G600" t="e">
        <v>#N/A</v>
      </c>
    </row>
    <row r="601" spans="1:7" ht="15.6" x14ac:dyDescent="0.25">
      <c r="A601" s="5" t="s">
        <v>6</v>
      </c>
      <c r="B601" s="5" t="s">
        <v>1958</v>
      </c>
      <c r="C601" t="s">
        <v>5364</v>
      </c>
      <c r="E601" t="s">
        <v>5364</v>
      </c>
      <c r="F601" t="s">
        <v>6154</v>
      </c>
      <c r="G601" t="e">
        <v>#N/A</v>
      </c>
    </row>
    <row r="602" spans="1:7" ht="15.6" x14ac:dyDescent="0.25">
      <c r="A602" s="5" t="s">
        <v>1960</v>
      </c>
      <c r="B602" s="5" t="s">
        <v>1961</v>
      </c>
      <c r="C602" t="s">
        <v>5365</v>
      </c>
      <c r="E602" t="s">
        <v>5365</v>
      </c>
      <c r="F602" t="s">
        <v>6155</v>
      </c>
      <c r="G602" t="e">
        <v>#N/A</v>
      </c>
    </row>
    <row r="603" spans="1:7" ht="15.6" x14ac:dyDescent="0.25">
      <c r="A603" s="5" t="s">
        <v>6</v>
      </c>
      <c r="B603" s="5" t="s">
        <v>1963</v>
      </c>
      <c r="C603" t="s">
        <v>5366</v>
      </c>
      <c r="E603" t="s">
        <v>5366</v>
      </c>
      <c r="F603" t="s">
        <v>6156</v>
      </c>
      <c r="G603" t="e">
        <v>#N/A</v>
      </c>
    </row>
    <row r="604" spans="1:7" ht="15.6" x14ac:dyDescent="0.25">
      <c r="A604" s="5" t="s">
        <v>108</v>
      </c>
      <c r="B604" s="5" t="s">
        <v>1965</v>
      </c>
      <c r="C604" t="s">
        <v>5367</v>
      </c>
      <c r="E604" t="s">
        <v>5367</v>
      </c>
      <c r="F604" t="s">
        <v>6157</v>
      </c>
      <c r="G604" t="e">
        <v>#N/A</v>
      </c>
    </row>
    <row r="605" spans="1:7" ht="15.6" x14ac:dyDescent="0.25">
      <c r="A605" s="5" t="s">
        <v>35</v>
      </c>
      <c r="B605" s="5" t="s">
        <v>1970</v>
      </c>
      <c r="C605" t="s">
        <v>5368</v>
      </c>
      <c r="E605" t="s">
        <v>5368</v>
      </c>
      <c r="F605" t="s">
        <v>3664</v>
      </c>
      <c r="G605" t="e">
        <v>#N/A</v>
      </c>
    </row>
    <row r="606" spans="1:7" ht="15.6" x14ac:dyDescent="0.25">
      <c r="A606" s="5" t="s">
        <v>29</v>
      </c>
      <c r="B606" s="5" t="s">
        <v>1976</v>
      </c>
      <c r="C606" t="s">
        <v>5369</v>
      </c>
      <c r="E606" t="s">
        <v>5369</v>
      </c>
      <c r="F606" t="s">
        <v>3665</v>
      </c>
      <c r="G606" t="e">
        <v>#N/A</v>
      </c>
    </row>
    <row r="607" spans="1:7" ht="15.6" x14ac:dyDescent="0.25">
      <c r="A607" s="5" t="s">
        <v>1623</v>
      </c>
      <c r="B607" s="5" t="s">
        <v>1978</v>
      </c>
      <c r="C607" t="s">
        <v>5370</v>
      </c>
      <c r="E607" t="s">
        <v>5370</v>
      </c>
      <c r="F607" t="s">
        <v>5781</v>
      </c>
      <c r="G607" t="e">
        <v>#N/A</v>
      </c>
    </row>
    <row r="608" spans="1:7" ht="15.6" x14ac:dyDescent="0.25">
      <c r="A608" s="5" t="s">
        <v>6</v>
      </c>
      <c r="B608" s="5" t="s">
        <v>1980</v>
      </c>
      <c r="C608" t="s">
        <v>5371</v>
      </c>
      <c r="E608" t="s">
        <v>5371</v>
      </c>
      <c r="F608" t="s">
        <v>3482</v>
      </c>
      <c r="G608" t="e">
        <v>#N/A</v>
      </c>
    </row>
    <row r="609" spans="1:7" ht="15.6" x14ac:dyDescent="0.25">
      <c r="A609" s="5" t="s">
        <v>29</v>
      </c>
      <c r="B609" s="5" t="s">
        <v>1984</v>
      </c>
      <c r="C609" t="s">
        <v>5372</v>
      </c>
      <c r="E609" t="s">
        <v>5372</v>
      </c>
      <c r="F609" t="s">
        <v>3666</v>
      </c>
      <c r="G609" t="e">
        <v>#N/A</v>
      </c>
    </row>
    <row r="610" spans="1:7" ht="15.6" x14ac:dyDescent="0.25">
      <c r="A610" s="5" t="s">
        <v>260</v>
      </c>
      <c r="B610" s="5" t="s">
        <v>1986</v>
      </c>
      <c r="C610" t="s">
        <v>5373</v>
      </c>
      <c r="E610" t="s">
        <v>5373</v>
      </c>
      <c r="F610" t="s">
        <v>3635</v>
      </c>
      <c r="G610" t="e">
        <v>#N/A</v>
      </c>
    </row>
    <row r="611" spans="1:7" ht="15.6" x14ac:dyDescent="0.25">
      <c r="A611" s="5" t="s">
        <v>6</v>
      </c>
      <c r="B611" s="5" t="s">
        <v>1990</v>
      </c>
      <c r="C611" t="s">
        <v>5374</v>
      </c>
      <c r="E611" t="s">
        <v>5374</v>
      </c>
      <c r="F611" t="s">
        <v>3483</v>
      </c>
      <c r="G611" t="e">
        <v>#N/A</v>
      </c>
    </row>
    <row r="612" spans="1:7" ht="15.6" x14ac:dyDescent="0.25">
      <c r="A612" s="5" t="s">
        <v>6</v>
      </c>
      <c r="B612" s="5" t="s">
        <v>1997</v>
      </c>
      <c r="C612" t="s">
        <v>5375</v>
      </c>
      <c r="E612" t="s">
        <v>5375</v>
      </c>
      <c r="F612" t="s">
        <v>6158</v>
      </c>
      <c r="G612" t="e">
        <v>#N/A</v>
      </c>
    </row>
    <row r="613" spans="1:7" ht="15.6" x14ac:dyDescent="0.25">
      <c r="A613" s="5" t="s">
        <v>6</v>
      </c>
      <c r="B613" s="5" t="s">
        <v>2008</v>
      </c>
      <c r="C613" t="s">
        <v>5376</v>
      </c>
      <c r="E613" t="s">
        <v>5376</v>
      </c>
      <c r="F613" t="s">
        <v>6159</v>
      </c>
      <c r="G613" t="e">
        <v>#N/A</v>
      </c>
    </row>
    <row r="614" spans="1:7" ht="15.6" x14ac:dyDescent="0.25">
      <c r="A614" s="5" t="s">
        <v>35</v>
      </c>
      <c r="B614" s="5" t="s">
        <v>2014</v>
      </c>
      <c r="C614" t="s">
        <v>5377</v>
      </c>
      <c r="E614" t="s">
        <v>5377</v>
      </c>
      <c r="F614" t="s">
        <v>3667</v>
      </c>
      <c r="G614" t="e">
        <v>#N/A</v>
      </c>
    </row>
    <row r="615" spans="1:7" ht="15.6" x14ac:dyDescent="0.25">
      <c r="A615" s="5" t="s">
        <v>38</v>
      </c>
      <c r="B615" s="5" t="s">
        <v>2016</v>
      </c>
      <c r="D615" t="s">
        <v>5647</v>
      </c>
      <c r="E615" t="s">
        <v>5647</v>
      </c>
      <c r="F615" t="s">
        <v>6160</v>
      </c>
      <c r="G615" t="e">
        <v>#N/A</v>
      </c>
    </row>
    <row r="616" spans="1:7" ht="15.6" x14ac:dyDescent="0.25">
      <c r="A616" s="5" t="s">
        <v>29</v>
      </c>
      <c r="B616" s="5" t="s">
        <v>2018</v>
      </c>
      <c r="C616" t="s">
        <v>5378</v>
      </c>
      <c r="E616" t="s">
        <v>5378</v>
      </c>
      <c r="F616" t="s">
        <v>3484</v>
      </c>
      <c r="G616" t="e">
        <v>#N/A</v>
      </c>
    </row>
    <row r="617" spans="1:7" ht="15.6" x14ac:dyDescent="0.25">
      <c r="A617" s="5" t="s">
        <v>204</v>
      </c>
      <c r="B617" s="5" t="s">
        <v>2020</v>
      </c>
      <c r="C617" t="s">
        <v>5379</v>
      </c>
      <c r="E617" t="s">
        <v>5379</v>
      </c>
      <c r="F617" t="s">
        <v>6161</v>
      </c>
      <c r="G617" t="e">
        <v>#N/A</v>
      </c>
    </row>
    <row r="618" spans="1:7" ht="15.6" x14ac:dyDescent="0.25">
      <c r="A618" s="5" t="s">
        <v>35</v>
      </c>
      <c r="B618" s="5" t="s">
        <v>2024</v>
      </c>
      <c r="C618" t="s">
        <v>5380</v>
      </c>
      <c r="E618" t="s">
        <v>5380</v>
      </c>
      <c r="F618" t="s">
        <v>3668</v>
      </c>
      <c r="G618" t="e">
        <v>#N/A</v>
      </c>
    </row>
    <row r="619" spans="1:7" ht="15.6" x14ac:dyDescent="0.25">
      <c r="A619" s="5" t="s">
        <v>29</v>
      </c>
      <c r="B619" s="5" t="s">
        <v>2026</v>
      </c>
      <c r="C619" t="s">
        <v>5381</v>
      </c>
      <c r="E619" t="s">
        <v>5381</v>
      </c>
      <c r="F619" t="s">
        <v>6162</v>
      </c>
      <c r="G619" t="e">
        <v>#N/A</v>
      </c>
    </row>
    <row r="620" spans="1:7" ht="15.6" x14ac:dyDescent="0.25">
      <c r="A620" s="5" t="s">
        <v>29</v>
      </c>
      <c r="B620" s="5" t="s">
        <v>2033</v>
      </c>
      <c r="C620" t="s">
        <v>5382</v>
      </c>
      <c r="E620" t="s">
        <v>5382</v>
      </c>
      <c r="F620" t="s">
        <v>6163</v>
      </c>
      <c r="G620" t="e">
        <v>#N/A</v>
      </c>
    </row>
    <row r="621" spans="1:7" ht="15.6" x14ac:dyDescent="0.25">
      <c r="A621" s="5" t="s">
        <v>38</v>
      </c>
      <c r="B621" s="5" t="s">
        <v>2035</v>
      </c>
      <c r="D621" t="s">
        <v>3485</v>
      </c>
      <c r="E621" t="s">
        <v>3485</v>
      </c>
      <c r="F621" t="s">
        <v>6164</v>
      </c>
      <c r="G621" t="e">
        <v>#N/A</v>
      </c>
    </row>
    <row r="622" spans="1:7" ht="15.6" x14ac:dyDescent="0.25">
      <c r="A622" s="5" t="s">
        <v>204</v>
      </c>
      <c r="B622" s="5" t="s">
        <v>2037</v>
      </c>
      <c r="C622" t="s">
        <v>5383</v>
      </c>
      <c r="E622" t="s">
        <v>5383</v>
      </c>
      <c r="F622" t="s">
        <v>6165</v>
      </c>
      <c r="G622" t="e">
        <v>#N/A</v>
      </c>
    </row>
    <row r="623" spans="1:7" ht="15.6" x14ac:dyDescent="0.25">
      <c r="A623" s="5" t="s">
        <v>204</v>
      </c>
      <c r="B623" s="5" t="s">
        <v>2039</v>
      </c>
      <c r="C623" t="s">
        <v>5384</v>
      </c>
      <c r="E623" t="s">
        <v>5384</v>
      </c>
      <c r="F623" t="s">
        <v>6166</v>
      </c>
      <c r="G623" t="e">
        <v>#N/A</v>
      </c>
    </row>
    <row r="624" spans="1:7" ht="15.6" x14ac:dyDescent="0.25">
      <c r="A624" s="5" t="s">
        <v>38</v>
      </c>
      <c r="B624" s="5" t="s">
        <v>2041</v>
      </c>
      <c r="D624" t="s">
        <v>3486</v>
      </c>
      <c r="E624" t="s">
        <v>3486</v>
      </c>
      <c r="F624" t="s">
        <v>6167</v>
      </c>
      <c r="G624" t="e">
        <v>#N/A</v>
      </c>
    </row>
    <row r="625" spans="1:7" ht="15.6" x14ac:dyDescent="0.25">
      <c r="A625" s="5" t="s">
        <v>204</v>
      </c>
      <c r="B625" s="5" t="s">
        <v>2043</v>
      </c>
      <c r="C625" t="s">
        <v>5385</v>
      </c>
      <c r="E625" t="s">
        <v>5385</v>
      </c>
      <c r="F625" t="s">
        <v>6168</v>
      </c>
      <c r="G625" t="e">
        <v>#N/A</v>
      </c>
    </row>
    <row r="626" spans="1:7" ht="15.6" x14ac:dyDescent="0.25">
      <c r="A626" s="5" t="s">
        <v>35</v>
      </c>
      <c r="B626" s="5" t="s">
        <v>294</v>
      </c>
      <c r="C626" t="s">
        <v>5386</v>
      </c>
      <c r="E626" t="s">
        <v>5386</v>
      </c>
      <c r="F626" t="s">
        <v>3598</v>
      </c>
      <c r="G626" t="e">
        <v>#N/A</v>
      </c>
    </row>
    <row r="627" spans="1:7" ht="15.6" x14ac:dyDescent="0.25">
      <c r="A627" s="5" t="s">
        <v>6</v>
      </c>
      <c r="B627" s="5" t="s">
        <v>2050</v>
      </c>
      <c r="C627" t="s">
        <v>5387</v>
      </c>
      <c r="E627" t="s">
        <v>5387</v>
      </c>
      <c r="F627" t="s">
        <v>6169</v>
      </c>
      <c r="G627" t="e">
        <v>#N/A</v>
      </c>
    </row>
    <row r="628" spans="1:7" ht="15.6" x14ac:dyDescent="0.25">
      <c r="A628" s="5" t="s">
        <v>35</v>
      </c>
      <c r="B628" s="5" t="s">
        <v>2056</v>
      </c>
      <c r="C628" t="s">
        <v>5388</v>
      </c>
      <c r="E628" t="s">
        <v>5388</v>
      </c>
      <c r="F628" t="s">
        <v>6170</v>
      </c>
      <c r="G628" t="e">
        <v>#N/A</v>
      </c>
    </row>
    <row r="629" spans="1:7" ht="15.6" x14ac:dyDescent="0.25">
      <c r="A629" s="5" t="s">
        <v>38</v>
      </c>
      <c r="B629" s="5" t="s">
        <v>2058</v>
      </c>
      <c r="D629" t="s">
        <v>5648</v>
      </c>
      <c r="E629" t="s">
        <v>5648</v>
      </c>
      <c r="F629" t="s">
        <v>6171</v>
      </c>
      <c r="G629" t="e">
        <v>#N/A</v>
      </c>
    </row>
    <row r="630" spans="1:7" ht="15.6" x14ac:dyDescent="0.25">
      <c r="A630" s="5" t="s">
        <v>29</v>
      </c>
      <c r="B630" s="5" t="s">
        <v>2060</v>
      </c>
      <c r="C630" t="s">
        <v>5389</v>
      </c>
      <c r="E630" t="s">
        <v>5389</v>
      </c>
      <c r="F630" t="s">
        <v>6172</v>
      </c>
      <c r="G630" t="e">
        <v>#N/A</v>
      </c>
    </row>
    <row r="631" spans="1:7" ht="15.6" x14ac:dyDescent="0.25">
      <c r="A631" s="5" t="s">
        <v>6</v>
      </c>
      <c r="B631" s="5" t="s">
        <v>2062</v>
      </c>
      <c r="C631" t="s">
        <v>5390</v>
      </c>
      <c r="E631" t="s">
        <v>5390</v>
      </c>
      <c r="F631" t="s">
        <v>6173</v>
      </c>
      <c r="G631" t="e">
        <v>#N/A</v>
      </c>
    </row>
    <row r="632" spans="1:7" ht="15.6" x14ac:dyDescent="0.25">
      <c r="A632" s="5" t="s">
        <v>29</v>
      </c>
      <c r="B632" s="5" t="s">
        <v>2064</v>
      </c>
      <c r="C632" t="s">
        <v>5391</v>
      </c>
      <c r="E632" t="s">
        <v>5391</v>
      </c>
      <c r="F632" t="s">
        <v>6174</v>
      </c>
      <c r="G632" t="e">
        <v>#N/A</v>
      </c>
    </row>
    <row r="633" spans="1:7" ht="15.6" x14ac:dyDescent="0.25">
      <c r="A633" s="5" t="s">
        <v>6</v>
      </c>
      <c r="B633" s="5" t="s">
        <v>2072</v>
      </c>
      <c r="C633" t="s">
        <v>5392</v>
      </c>
      <c r="E633" t="s">
        <v>5392</v>
      </c>
      <c r="F633" t="s">
        <v>3487</v>
      </c>
      <c r="G633" t="e">
        <v>#N/A</v>
      </c>
    </row>
    <row r="634" spans="1:7" ht="15.6" x14ac:dyDescent="0.25">
      <c r="A634" s="5" t="s">
        <v>38</v>
      </c>
      <c r="B634" s="5" t="s">
        <v>2074</v>
      </c>
      <c r="D634" t="s">
        <v>3488</v>
      </c>
      <c r="E634" t="s">
        <v>3488</v>
      </c>
      <c r="F634" t="s">
        <v>650</v>
      </c>
      <c r="G634" t="e">
        <v>#N/A</v>
      </c>
    </row>
    <row r="635" spans="1:7" ht="15.6" x14ac:dyDescent="0.25">
      <c r="A635" s="5" t="s">
        <v>6</v>
      </c>
      <c r="B635" s="5" t="s">
        <v>2076</v>
      </c>
      <c r="C635" t="s">
        <v>5393</v>
      </c>
      <c r="E635" t="s">
        <v>5393</v>
      </c>
      <c r="F635" t="s">
        <v>6175</v>
      </c>
      <c r="G635" t="e">
        <v>#N/A</v>
      </c>
    </row>
    <row r="636" spans="1:7" ht="15.6" x14ac:dyDescent="0.25">
      <c r="A636" s="5" t="s">
        <v>29</v>
      </c>
      <c r="B636" s="5" t="s">
        <v>2080</v>
      </c>
      <c r="C636" t="s">
        <v>5394</v>
      </c>
      <c r="E636" t="s">
        <v>5394</v>
      </c>
      <c r="F636" t="s">
        <v>6176</v>
      </c>
      <c r="G636" t="e">
        <v>#N/A</v>
      </c>
    </row>
    <row r="637" spans="1:7" ht="15.6" x14ac:dyDescent="0.25">
      <c r="A637" s="5" t="s">
        <v>89</v>
      </c>
      <c r="B637" s="5" t="s">
        <v>2082</v>
      </c>
      <c r="C637" t="s">
        <v>5395</v>
      </c>
      <c r="E637" t="s">
        <v>5395</v>
      </c>
      <c r="F637" t="s">
        <v>6177</v>
      </c>
      <c r="G637" t="e">
        <v>#N/A</v>
      </c>
    </row>
    <row r="638" spans="1:7" ht="15.6" x14ac:dyDescent="0.25">
      <c r="A638" s="5" t="s">
        <v>6</v>
      </c>
      <c r="B638" s="5" t="s">
        <v>2084</v>
      </c>
      <c r="C638" t="s">
        <v>5396</v>
      </c>
      <c r="E638" t="s">
        <v>5396</v>
      </c>
      <c r="F638" t="s">
        <v>6178</v>
      </c>
      <c r="G638" t="e">
        <v>#N/A</v>
      </c>
    </row>
    <row r="639" spans="1:7" ht="15.6" x14ac:dyDescent="0.25">
      <c r="A639" s="5" t="s">
        <v>6</v>
      </c>
      <c r="B639" s="5" t="s">
        <v>2086</v>
      </c>
      <c r="C639" t="s">
        <v>5397</v>
      </c>
      <c r="E639" t="s">
        <v>5397</v>
      </c>
      <c r="F639" t="s">
        <v>3489</v>
      </c>
      <c r="G639" t="e">
        <v>#N/A</v>
      </c>
    </row>
    <row r="640" spans="1:7" ht="15.6" x14ac:dyDescent="0.25">
      <c r="A640" s="5" t="s">
        <v>6</v>
      </c>
      <c r="B640" s="5" t="s">
        <v>2088</v>
      </c>
      <c r="C640" t="s">
        <v>5398</v>
      </c>
      <c r="E640" t="s">
        <v>5398</v>
      </c>
      <c r="F640" t="s">
        <v>6179</v>
      </c>
      <c r="G640" t="e">
        <v>#N/A</v>
      </c>
    </row>
    <row r="641" spans="1:7" ht="15.6" x14ac:dyDescent="0.25">
      <c r="A641" s="5" t="s">
        <v>29</v>
      </c>
      <c r="B641" s="5" t="s">
        <v>2093</v>
      </c>
      <c r="C641" t="s">
        <v>5399</v>
      </c>
      <c r="E641" t="s">
        <v>5399</v>
      </c>
      <c r="F641" t="s">
        <v>6180</v>
      </c>
      <c r="G641" t="e">
        <v>#N/A</v>
      </c>
    </row>
    <row r="642" spans="1:7" ht="15.6" x14ac:dyDescent="0.25">
      <c r="A642" s="5" t="s">
        <v>29</v>
      </c>
      <c r="B642" s="5" t="s">
        <v>2097</v>
      </c>
      <c r="C642" t="s">
        <v>5400</v>
      </c>
      <c r="E642" t="s">
        <v>5400</v>
      </c>
      <c r="F642" t="s">
        <v>3670</v>
      </c>
      <c r="G642" t="e">
        <v>#N/A</v>
      </c>
    </row>
    <row r="643" spans="1:7" ht="15.6" x14ac:dyDescent="0.25">
      <c r="A643" s="5" t="s">
        <v>108</v>
      </c>
      <c r="B643" s="5" t="s">
        <v>2099</v>
      </c>
      <c r="C643" t="s">
        <v>5401</v>
      </c>
      <c r="E643" t="s">
        <v>5401</v>
      </c>
      <c r="F643" t="s">
        <v>6181</v>
      </c>
      <c r="G643" t="e">
        <v>#N/A</v>
      </c>
    </row>
    <row r="644" spans="1:7" ht="15.6" x14ac:dyDescent="0.25">
      <c r="A644" s="5" t="s">
        <v>29</v>
      </c>
      <c r="B644" s="5" t="s">
        <v>2101</v>
      </c>
      <c r="C644" t="s">
        <v>5402</v>
      </c>
      <c r="E644" t="s">
        <v>5402</v>
      </c>
      <c r="F644" t="s">
        <v>3671</v>
      </c>
      <c r="G644" t="e">
        <v>#N/A</v>
      </c>
    </row>
    <row r="645" spans="1:7" ht="15.6" x14ac:dyDescent="0.25">
      <c r="A645" s="5" t="s">
        <v>6</v>
      </c>
      <c r="B645" s="5" t="s">
        <v>2108</v>
      </c>
      <c r="C645" t="s">
        <v>5403</v>
      </c>
      <c r="E645" t="s">
        <v>5403</v>
      </c>
      <c r="F645" t="s">
        <v>3491</v>
      </c>
      <c r="G645" t="e">
        <v>#N/A</v>
      </c>
    </row>
    <row r="646" spans="1:7" ht="15.6" x14ac:dyDescent="0.25">
      <c r="A646" s="5" t="s">
        <v>204</v>
      </c>
      <c r="B646" s="5" t="s">
        <v>2110</v>
      </c>
      <c r="C646" t="s">
        <v>5404</v>
      </c>
      <c r="E646" t="s">
        <v>5404</v>
      </c>
      <c r="F646" t="s">
        <v>6182</v>
      </c>
      <c r="G646" t="e">
        <v>#N/A</v>
      </c>
    </row>
    <row r="647" spans="1:7" ht="15.6" x14ac:dyDescent="0.25">
      <c r="A647" s="5" t="s">
        <v>2113</v>
      </c>
      <c r="B647" s="5" t="s">
        <v>2114</v>
      </c>
      <c r="C647" t="s">
        <v>5405</v>
      </c>
      <c r="E647" t="s">
        <v>5405</v>
      </c>
      <c r="F647" t="s">
        <v>6183</v>
      </c>
      <c r="G647" t="e">
        <v>#N/A</v>
      </c>
    </row>
    <row r="648" spans="1:7" ht="15.6" x14ac:dyDescent="0.25">
      <c r="A648" s="5" t="s">
        <v>29</v>
      </c>
      <c r="B648" s="5" t="s">
        <v>2116</v>
      </c>
      <c r="C648" t="s">
        <v>5406</v>
      </c>
      <c r="E648" t="s">
        <v>5406</v>
      </c>
      <c r="F648" t="s">
        <v>6184</v>
      </c>
      <c r="G648" t="e">
        <v>#N/A</v>
      </c>
    </row>
    <row r="649" spans="1:7" ht="15.6" x14ac:dyDescent="0.25">
      <c r="A649" s="5" t="s">
        <v>108</v>
      </c>
      <c r="B649" s="5" t="s">
        <v>2122</v>
      </c>
      <c r="C649" t="s">
        <v>5407</v>
      </c>
      <c r="E649" t="s">
        <v>5407</v>
      </c>
      <c r="F649" t="s">
        <v>6185</v>
      </c>
      <c r="G649" t="e">
        <v>#N/A</v>
      </c>
    </row>
    <row r="650" spans="1:7" ht="15.6" x14ac:dyDescent="0.25">
      <c r="A650" s="5" t="s">
        <v>6</v>
      </c>
      <c r="B650" s="5" t="s">
        <v>2124</v>
      </c>
      <c r="C650" t="s">
        <v>5408</v>
      </c>
      <c r="E650" t="s">
        <v>5408</v>
      </c>
      <c r="F650" t="s">
        <v>6186</v>
      </c>
      <c r="G650" t="e">
        <v>#N/A</v>
      </c>
    </row>
    <row r="651" spans="1:7" ht="15.6" x14ac:dyDescent="0.25">
      <c r="A651" s="5" t="s">
        <v>6</v>
      </c>
      <c r="B651" s="5" t="s">
        <v>2128</v>
      </c>
      <c r="C651" t="s">
        <v>5409</v>
      </c>
      <c r="E651" t="s">
        <v>5409</v>
      </c>
      <c r="F651" t="s">
        <v>6187</v>
      </c>
      <c r="G651" t="e">
        <v>#N/A</v>
      </c>
    </row>
    <row r="652" spans="1:7" ht="15.6" x14ac:dyDescent="0.25">
      <c r="A652" s="5" t="s">
        <v>6</v>
      </c>
      <c r="B652" s="5" t="s">
        <v>2130</v>
      </c>
      <c r="C652" t="s">
        <v>5410</v>
      </c>
      <c r="E652" t="s">
        <v>5410</v>
      </c>
      <c r="F652" t="s">
        <v>6188</v>
      </c>
      <c r="G652" t="e">
        <v>#N/A</v>
      </c>
    </row>
    <row r="653" spans="1:7" ht="15.6" x14ac:dyDescent="0.25">
      <c r="A653" s="5" t="s">
        <v>6</v>
      </c>
      <c r="B653" s="5" t="s">
        <v>2132</v>
      </c>
      <c r="C653" t="s">
        <v>5411</v>
      </c>
      <c r="E653" t="s">
        <v>5411</v>
      </c>
      <c r="F653" t="s">
        <v>3492</v>
      </c>
      <c r="G653" t="e">
        <v>#N/A</v>
      </c>
    </row>
    <row r="654" spans="1:7" ht="15.6" x14ac:dyDescent="0.25">
      <c r="A654" s="5" t="s">
        <v>6</v>
      </c>
      <c r="B654" s="5" t="s">
        <v>2134</v>
      </c>
      <c r="C654" t="s">
        <v>5412</v>
      </c>
      <c r="E654" t="s">
        <v>5412</v>
      </c>
      <c r="F654" t="s">
        <v>3493</v>
      </c>
      <c r="G654" t="e">
        <v>#N/A</v>
      </c>
    </row>
    <row r="655" spans="1:7" ht="15.6" x14ac:dyDescent="0.25">
      <c r="A655" s="5" t="s">
        <v>35</v>
      </c>
      <c r="B655" s="5" t="s">
        <v>2136</v>
      </c>
      <c r="C655" t="s">
        <v>5413</v>
      </c>
      <c r="E655" t="s">
        <v>5413</v>
      </c>
      <c r="F655" t="s">
        <v>3672</v>
      </c>
      <c r="G655" t="e">
        <v>#N/A</v>
      </c>
    </row>
    <row r="656" spans="1:7" ht="15.6" x14ac:dyDescent="0.25">
      <c r="A656" s="5" t="s">
        <v>6</v>
      </c>
      <c r="B656" s="5" t="s">
        <v>2138</v>
      </c>
      <c r="C656" t="s">
        <v>5414</v>
      </c>
      <c r="E656" t="s">
        <v>5414</v>
      </c>
      <c r="F656" t="s">
        <v>6189</v>
      </c>
      <c r="G656" t="e">
        <v>#N/A</v>
      </c>
    </row>
    <row r="657" spans="1:7" ht="15.6" x14ac:dyDescent="0.25">
      <c r="A657" s="5" t="s">
        <v>38</v>
      </c>
      <c r="B657" s="5" t="s">
        <v>2140</v>
      </c>
      <c r="D657" t="s">
        <v>5649</v>
      </c>
      <c r="E657" t="s">
        <v>5649</v>
      </c>
      <c r="F657" t="s">
        <v>6190</v>
      </c>
      <c r="G657" t="e">
        <v>#N/A</v>
      </c>
    </row>
    <row r="658" spans="1:7" ht="15.6" x14ac:dyDescent="0.25">
      <c r="A658" s="5" t="s">
        <v>2149</v>
      </c>
      <c r="B658" s="5" t="s">
        <v>2150</v>
      </c>
      <c r="C658" t="s">
        <v>5415</v>
      </c>
      <c r="E658" t="s">
        <v>5415</v>
      </c>
      <c r="F658" t="s">
        <v>6191</v>
      </c>
      <c r="G658" t="e">
        <v>#N/A</v>
      </c>
    </row>
    <row r="659" spans="1:7" ht="15.6" x14ac:dyDescent="0.25">
      <c r="A659" s="5" t="s">
        <v>35</v>
      </c>
      <c r="B659" s="5" t="s">
        <v>883</v>
      </c>
      <c r="C659" t="s">
        <v>5416</v>
      </c>
      <c r="E659" t="s">
        <v>5416</v>
      </c>
      <c r="F659" t="s">
        <v>3419</v>
      </c>
      <c r="G659" t="e">
        <v>#N/A</v>
      </c>
    </row>
    <row r="660" spans="1:7" ht="15.6" x14ac:dyDescent="0.25">
      <c r="A660" s="5" t="s">
        <v>6</v>
      </c>
      <c r="B660" s="5" t="s">
        <v>2159</v>
      </c>
      <c r="C660" t="s">
        <v>5417</v>
      </c>
      <c r="E660" t="s">
        <v>5417</v>
      </c>
      <c r="F660" t="s">
        <v>6192</v>
      </c>
      <c r="G660" t="e">
        <v>#N/A</v>
      </c>
    </row>
    <row r="661" spans="1:7" ht="15.6" x14ac:dyDescent="0.25">
      <c r="A661" s="5" t="s">
        <v>38</v>
      </c>
      <c r="B661" s="5" t="s">
        <v>2161</v>
      </c>
      <c r="D661" t="s">
        <v>3494</v>
      </c>
      <c r="E661" t="s">
        <v>3494</v>
      </c>
      <c r="F661" t="s">
        <v>6164</v>
      </c>
      <c r="G661" t="e">
        <v>#N/A</v>
      </c>
    </row>
    <row r="662" spans="1:7" ht="15.6" x14ac:dyDescent="0.25">
      <c r="A662" s="5" t="s">
        <v>29</v>
      </c>
      <c r="B662" s="5" t="s">
        <v>2163</v>
      </c>
      <c r="C662" t="s">
        <v>5418</v>
      </c>
      <c r="E662" t="s">
        <v>5418</v>
      </c>
      <c r="F662" t="s">
        <v>3401</v>
      </c>
      <c r="G662" t="e">
        <v>#N/A</v>
      </c>
    </row>
    <row r="663" spans="1:7" ht="15.6" x14ac:dyDescent="0.25">
      <c r="A663" s="5" t="s">
        <v>6</v>
      </c>
      <c r="B663" s="5" t="s">
        <v>2167</v>
      </c>
      <c r="C663" t="s">
        <v>5419</v>
      </c>
      <c r="E663" t="s">
        <v>5419</v>
      </c>
      <c r="F663" t="s">
        <v>6193</v>
      </c>
      <c r="G663" t="e">
        <v>#N/A</v>
      </c>
    </row>
    <row r="664" spans="1:7" ht="15.6" x14ac:dyDescent="0.25">
      <c r="A664" s="5" t="s">
        <v>38</v>
      </c>
      <c r="B664" s="5" t="s">
        <v>2169</v>
      </c>
      <c r="D664" t="s">
        <v>3496</v>
      </c>
      <c r="E664" t="s">
        <v>3496</v>
      </c>
      <c r="F664" t="s">
        <v>6194</v>
      </c>
      <c r="G664" t="e">
        <v>#N/A</v>
      </c>
    </row>
    <row r="665" spans="1:7" ht="15.6" x14ac:dyDescent="0.25">
      <c r="A665" s="5" t="s">
        <v>6</v>
      </c>
      <c r="B665" s="5" t="s">
        <v>2171</v>
      </c>
      <c r="C665" t="s">
        <v>5420</v>
      </c>
      <c r="E665" t="s">
        <v>5420</v>
      </c>
      <c r="F665" t="s">
        <v>6195</v>
      </c>
      <c r="G665" t="e">
        <v>#N/A</v>
      </c>
    </row>
    <row r="666" spans="1:7" ht="15.6" x14ac:dyDescent="0.25">
      <c r="A666" s="5" t="s">
        <v>6</v>
      </c>
      <c r="B666" s="5" t="s">
        <v>2173</v>
      </c>
      <c r="C666" t="s">
        <v>5421</v>
      </c>
      <c r="E666" t="s">
        <v>5421</v>
      </c>
      <c r="F666" t="s">
        <v>3497</v>
      </c>
      <c r="G666" t="e">
        <v>#N/A</v>
      </c>
    </row>
    <row r="667" spans="1:7" ht="15.6" x14ac:dyDescent="0.25">
      <c r="A667" s="5" t="s">
        <v>35</v>
      </c>
      <c r="B667" s="5" t="s">
        <v>1215</v>
      </c>
      <c r="C667" t="s">
        <v>5422</v>
      </c>
      <c r="E667" t="s">
        <v>5422</v>
      </c>
      <c r="F667" t="s">
        <v>6196</v>
      </c>
      <c r="G667" t="e">
        <v>#N/A</v>
      </c>
    </row>
    <row r="668" spans="1:7" ht="15.6" x14ac:dyDescent="0.25">
      <c r="A668" s="5" t="s">
        <v>29</v>
      </c>
      <c r="B668" s="5" t="s">
        <v>2176</v>
      </c>
      <c r="C668" t="s">
        <v>5423</v>
      </c>
      <c r="E668" t="s">
        <v>5423</v>
      </c>
      <c r="F668" t="s">
        <v>3441</v>
      </c>
      <c r="G668" t="e">
        <v>#N/A</v>
      </c>
    </row>
    <row r="669" spans="1:7" ht="15.6" x14ac:dyDescent="0.25">
      <c r="A669" s="5" t="s">
        <v>6</v>
      </c>
      <c r="B669" s="5" t="s">
        <v>2180</v>
      </c>
      <c r="C669" t="s">
        <v>5424</v>
      </c>
      <c r="E669" t="s">
        <v>5424</v>
      </c>
      <c r="F669" t="s">
        <v>3409</v>
      </c>
      <c r="G669" t="e">
        <v>#N/A</v>
      </c>
    </row>
    <row r="670" spans="1:7" ht="15.6" x14ac:dyDescent="0.25">
      <c r="A670" s="5" t="s">
        <v>38</v>
      </c>
      <c r="B670" s="5" t="s">
        <v>2182</v>
      </c>
      <c r="D670" t="s">
        <v>3499</v>
      </c>
      <c r="E670" t="s">
        <v>3499</v>
      </c>
      <c r="F670" t="s">
        <v>6197</v>
      </c>
      <c r="G670" t="e">
        <v>#N/A</v>
      </c>
    </row>
    <row r="671" spans="1:7" ht="15.6" x14ac:dyDescent="0.25">
      <c r="A671" s="5" t="s">
        <v>683</v>
      </c>
      <c r="B671" s="5" t="s">
        <v>2191</v>
      </c>
      <c r="C671" t="s">
        <v>5425</v>
      </c>
      <c r="E671" t="s">
        <v>5425</v>
      </c>
      <c r="F671" t="s">
        <v>3500</v>
      </c>
      <c r="G671" t="e">
        <v>#N/A</v>
      </c>
    </row>
    <row r="672" spans="1:7" ht="15.6" x14ac:dyDescent="0.25">
      <c r="A672" s="5" t="s">
        <v>108</v>
      </c>
      <c r="B672" s="5" t="s">
        <v>2193</v>
      </c>
      <c r="C672" t="s">
        <v>5426</v>
      </c>
      <c r="E672" t="s">
        <v>5426</v>
      </c>
      <c r="F672" t="s">
        <v>6198</v>
      </c>
      <c r="G672" t="e">
        <v>#N/A</v>
      </c>
    </row>
    <row r="673" spans="1:7" ht="15.6" x14ac:dyDescent="0.25">
      <c r="A673" s="5" t="s">
        <v>6</v>
      </c>
      <c r="B673" s="5" t="s">
        <v>2199</v>
      </c>
      <c r="C673" t="s">
        <v>5427</v>
      </c>
      <c r="E673" t="s">
        <v>5427</v>
      </c>
      <c r="F673" t="s">
        <v>6199</v>
      </c>
      <c r="G673" t="e">
        <v>#N/A</v>
      </c>
    </row>
    <row r="674" spans="1:7" ht="15.6" x14ac:dyDescent="0.25">
      <c r="A674" s="5" t="s">
        <v>6</v>
      </c>
      <c r="B674" s="5" t="s">
        <v>2201</v>
      </c>
      <c r="C674" t="s">
        <v>5428</v>
      </c>
      <c r="E674" t="s">
        <v>5428</v>
      </c>
      <c r="F674" t="s">
        <v>6200</v>
      </c>
      <c r="G674" t="e">
        <v>#N/A</v>
      </c>
    </row>
    <row r="675" spans="1:7" ht="15.6" x14ac:dyDescent="0.25">
      <c r="A675" s="5" t="s">
        <v>38</v>
      </c>
      <c r="B675" s="5" t="s">
        <v>2203</v>
      </c>
      <c r="D675" t="s">
        <v>3502</v>
      </c>
      <c r="E675" t="s">
        <v>3502</v>
      </c>
      <c r="F675" t="s">
        <v>6201</v>
      </c>
      <c r="G675" t="e">
        <v>#N/A</v>
      </c>
    </row>
    <row r="676" spans="1:7" ht="15.6" x14ac:dyDescent="0.25">
      <c r="A676" s="5" t="s">
        <v>6</v>
      </c>
      <c r="B676" s="5" t="s">
        <v>2205</v>
      </c>
      <c r="C676" t="s">
        <v>5429</v>
      </c>
      <c r="E676" t="s">
        <v>5429</v>
      </c>
      <c r="F676" t="s">
        <v>6202</v>
      </c>
      <c r="G676" t="e">
        <v>#N/A</v>
      </c>
    </row>
    <row r="677" spans="1:7" ht="15.6" x14ac:dyDescent="0.25">
      <c r="A677" s="5" t="s">
        <v>38</v>
      </c>
      <c r="B677" s="5" t="s">
        <v>2207</v>
      </c>
      <c r="D677" t="s">
        <v>3503</v>
      </c>
      <c r="E677" t="s">
        <v>3503</v>
      </c>
      <c r="F677" t="s">
        <v>650</v>
      </c>
      <c r="G677" t="e">
        <v>#N/A</v>
      </c>
    </row>
    <row r="678" spans="1:7" ht="15.6" x14ac:dyDescent="0.25">
      <c r="A678" s="5" t="s">
        <v>29</v>
      </c>
      <c r="B678" s="5" t="s">
        <v>2209</v>
      </c>
      <c r="C678" t="s">
        <v>5430</v>
      </c>
      <c r="E678" t="s">
        <v>5430</v>
      </c>
      <c r="F678" t="s">
        <v>6203</v>
      </c>
      <c r="G678" t="e">
        <v>#N/A</v>
      </c>
    </row>
    <row r="679" spans="1:7" ht="15.6" x14ac:dyDescent="0.25">
      <c r="A679" s="5" t="s">
        <v>6</v>
      </c>
      <c r="B679" s="5" t="s">
        <v>2211</v>
      </c>
      <c r="C679" t="s">
        <v>5431</v>
      </c>
      <c r="E679" t="s">
        <v>5431</v>
      </c>
      <c r="F679" t="s">
        <v>3504</v>
      </c>
      <c r="G679" t="e">
        <v>#N/A</v>
      </c>
    </row>
    <row r="680" spans="1:7" ht="15.6" x14ac:dyDescent="0.25">
      <c r="A680" s="5" t="s">
        <v>35</v>
      </c>
      <c r="B680" s="5" t="s">
        <v>2213</v>
      </c>
      <c r="C680" t="s">
        <v>5432</v>
      </c>
      <c r="E680" t="s">
        <v>5432</v>
      </c>
      <c r="F680" t="s">
        <v>3673</v>
      </c>
      <c r="G680" t="e">
        <v>#N/A</v>
      </c>
    </row>
    <row r="681" spans="1:7" ht="15.6" x14ac:dyDescent="0.25">
      <c r="A681" s="5" t="s">
        <v>38</v>
      </c>
      <c r="B681" s="5" t="s">
        <v>2220</v>
      </c>
      <c r="D681" t="s">
        <v>3505</v>
      </c>
      <c r="E681" t="s">
        <v>3505</v>
      </c>
      <c r="F681" t="s">
        <v>5845</v>
      </c>
      <c r="G681" t="e">
        <v>#N/A</v>
      </c>
    </row>
    <row r="682" spans="1:7" ht="15.6" x14ac:dyDescent="0.25">
      <c r="A682" s="5" t="s">
        <v>6</v>
      </c>
      <c r="B682" s="5" t="s">
        <v>2224</v>
      </c>
      <c r="C682" t="s">
        <v>5433</v>
      </c>
      <c r="E682" t="s">
        <v>5433</v>
      </c>
      <c r="F682" t="s">
        <v>3506</v>
      </c>
      <c r="G682" t="e">
        <v>#N/A</v>
      </c>
    </row>
    <row r="683" spans="1:7" ht="15.6" x14ac:dyDescent="0.25">
      <c r="A683" s="5" t="s">
        <v>38</v>
      </c>
      <c r="B683" s="5" t="s">
        <v>2226</v>
      </c>
      <c r="D683" t="s">
        <v>3507</v>
      </c>
      <c r="E683" t="s">
        <v>3507</v>
      </c>
      <c r="F683" t="s">
        <v>6204</v>
      </c>
      <c r="G683" t="e">
        <v>#N/A</v>
      </c>
    </row>
    <row r="684" spans="1:7" ht="15.6" x14ac:dyDescent="0.25">
      <c r="A684" s="5" t="s">
        <v>6</v>
      </c>
      <c r="B684" s="5" t="s">
        <v>2228</v>
      </c>
      <c r="C684" t="s">
        <v>5434</v>
      </c>
      <c r="E684" t="s">
        <v>5434</v>
      </c>
      <c r="F684" t="s">
        <v>6205</v>
      </c>
      <c r="G684" t="e">
        <v>#N/A</v>
      </c>
    </row>
    <row r="685" spans="1:7" ht="15.6" x14ac:dyDescent="0.25">
      <c r="A685" s="5" t="s">
        <v>38</v>
      </c>
      <c r="B685" s="5" t="s">
        <v>2230</v>
      </c>
      <c r="D685" t="s">
        <v>3508</v>
      </c>
      <c r="E685" t="s">
        <v>3508</v>
      </c>
      <c r="F685" t="s">
        <v>6206</v>
      </c>
      <c r="G685" t="e">
        <v>#N/A</v>
      </c>
    </row>
    <row r="686" spans="1:7" ht="15.6" x14ac:dyDescent="0.25">
      <c r="A686" s="5" t="s">
        <v>38</v>
      </c>
      <c r="B686" s="5" t="s">
        <v>2232</v>
      </c>
      <c r="D686" t="s">
        <v>3509</v>
      </c>
      <c r="E686" t="s">
        <v>3509</v>
      </c>
      <c r="F686" t="s">
        <v>6207</v>
      </c>
      <c r="G686" t="e">
        <v>#N/A</v>
      </c>
    </row>
    <row r="687" spans="1:7" ht="15.6" x14ac:dyDescent="0.25">
      <c r="A687" s="5" t="s">
        <v>38</v>
      </c>
      <c r="B687" s="5" t="s">
        <v>2234</v>
      </c>
      <c r="D687" t="s">
        <v>3510</v>
      </c>
      <c r="E687" t="s">
        <v>3510</v>
      </c>
      <c r="F687" t="s">
        <v>3613</v>
      </c>
      <c r="G687" t="e">
        <v>#N/A</v>
      </c>
    </row>
    <row r="688" spans="1:7" ht="15.6" x14ac:dyDescent="0.25">
      <c r="A688" s="5" t="s">
        <v>35</v>
      </c>
      <c r="B688" s="5" t="s">
        <v>2236</v>
      </c>
      <c r="C688" t="s">
        <v>5435</v>
      </c>
      <c r="E688" t="s">
        <v>5435</v>
      </c>
      <c r="F688" t="s">
        <v>6208</v>
      </c>
      <c r="G688" t="e">
        <v>#N/A</v>
      </c>
    </row>
    <row r="689" spans="1:7" ht="15.6" x14ac:dyDescent="0.25">
      <c r="A689" s="5" t="s">
        <v>29</v>
      </c>
      <c r="B689" s="5" t="s">
        <v>2238</v>
      </c>
      <c r="C689" t="s">
        <v>5436</v>
      </c>
      <c r="E689" t="s">
        <v>5436</v>
      </c>
      <c r="F689" t="s">
        <v>6209</v>
      </c>
      <c r="G689" t="e">
        <v>#N/A</v>
      </c>
    </row>
    <row r="690" spans="1:7" ht="15.6" x14ac:dyDescent="0.25">
      <c r="A690" s="5" t="s">
        <v>38</v>
      </c>
      <c r="B690" s="5" t="s">
        <v>2241</v>
      </c>
      <c r="D690" t="s">
        <v>5650</v>
      </c>
      <c r="E690" t="s">
        <v>5650</v>
      </c>
      <c r="F690" t="s">
        <v>6210</v>
      </c>
      <c r="G690" t="e">
        <v>#N/A</v>
      </c>
    </row>
    <row r="691" spans="1:7" ht="15.6" x14ac:dyDescent="0.25">
      <c r="A691" s="5" t="s">
        <v>1081</v>
      </c>
      <c r="B691" s="5" t="s">
        <v>2243</v>
      </c>
      <c r="C691" t="s">
        <v>5437</v>
      </c>
      <c r="E691" t="s">
        <v>5437</v>
      </c>
      <c r="F691" t="s">
        <v>6211</v>
      </c>
      <c r="G691" t="e">
        <v>#N/A</v>
      </c>
    </row>
    <row r="692" spans="1:7" ht="15.6" x14ac:dyDescent="0.25">
      <c r="A692" s="5" t="s">
        <v>1081</v>
      </c>
      <c r="B692" s="5" t="s">
        <v>2245</v>
      </c>
      <c r="C692" t="s">
        <v>5438</v>
      </c>
      <c r="E692" t="s">
        <v>5438</v>
      </c>
      <c r="F692" t="s">
        <v>3512</v>
      </c>
      <c r="G692" t="e">
        <v>#N/A</v>
      </c>
    </row>
    <row r="693" spans="1:7" ht="15.6" x14ac:dyDescent="0.25">
      <c r="A693" s="5" t="s">
        <v>6</v>
      </c>
      <c r="B693" s="5" t="s">
        <v>2252</v>
      </c>
      <c r="C693" t="s">
        <v>5439</v>
      </c>
      <c r="E693" t="s">
        <v>5439</v>
      </c>
      <c r="F693" t="s">
        <v>6212</v>
      </c>
      <c r="G693" t="e">
        <v>#N/A</v>
      </c>
    </row>
    <row r="694" spans="1:7" ht="15.6" x14ac:dyDescent="0.25">
      <c r="A694" s="5" t="s">
        <v>29</v>
      </c>
      <c r="B694" s="5" t="s">
        <v>2255</v>
      </c>
      <c r="C694" t="s">
        <v>5440</v>
      </c>
      <c r="E694" t="s">
        <v>5440</v>
      </c>
      <c r="F694" t="s">
        <v>6213</v>
      </c>
      <c r="G694" t="e">
        <v>#N/A</v>
      </c>
    </row>
    <row r="695" spans="1:7" ht="15.6" x14ac:dyDescent="0.25">
      <c r="A695" s="5" t="s">
        <v>29</v>
      </c>
      <c r="B695" s="5" t="s">
        <v>2257</v>
      </c>
      <c r="C695" t="s">
        <v>5441</v>
      </c>
      <c r="E695" t="s">
        <v>5441</v>
      </c>
      <c r="F695" t="s">
        <v>3513</v>
      </c>
      <c r="G695" t="e">
        <v>#N/A</v>
      </c>
    </row>
    <row r="696" spans="1:7" ht="15.6" x14ac:dyDescent="0.25">
      <c r="A696" s="5" t="s">
        <v>29</v>
      </c>
      <c r="B696" s="5" t="s">
        <v>2259</v>
      </c>
      <c r="C696" t="s">
        <v>5442</v>
      </c>
      <c r="E696" t="s">
        <v>5442</v>
      </c>
      <c r="F696" t="s">
        <v>6214</v>
      </c>
      <c r="G696" t="e">
        <v>#N/A</v>
      </c>
    </row>
    <row r="697" spans="1:7" ht="15.6" x14ac:dyDescent="0.25">
      <c r="A697" s="5" t="s">
        <v>38</v>
      </c>
      <c r="B697" s="5" t="s">
        <v>2261</v>
      </c>
      <c r="D697" t="s">
        <v>3514</v>
      </c>
      <c r="E697" t="s">
        <v>3514</v>
      </c>
      <c r="F697" t="s">
        <v>650</v>
      </c>
      <c r="G697" t="e">
        <v>#N/A</v>
      </c>
    </row>
    <row r="698" spans="1:7" ht="15.6" x14ac:dyDescent="0.25">
      <c r="A698" s="5" t="s">
        <v>2263</v>
      </c>
      <c r="B698" s="5" t="s">
        <v>2264</v>
      </c>
      <c r="C698" t="s">
        <v>5443</v>
      </c>
      <c r="E698" t="s">
        <v>5443</v>
      </c>
      <c r="F698" t="s">
        <v>6215</v>
      </c>
      <c r="G698" t="e">
        <v>#N/A</v>
      </c>
    </row>
    <row r="699" spans="1:7" ht="15.6" x14ac:dyDescent="0.25">
      <c r="A699" s="5" t="s">
        <v>29</v>
      </c>
      <c r="B699" s="5" t="s">
        <v>2268</v>
      </c>
      <c r="C699" t="s">
        <v>5444</v>
      </c>
      <c r="E699" t="s">
        <v>5444</v>
      </c>
      <c r="F699" t="s">
        <v>3515</v>
      </c>
      <c r="G699" t="e">
        <v>#N/A</v>
      </c>
    </row>
    <row r="700" spans="1:7" ht="15.6" x14ac:dyDescent="0.25">
      <c r="A700" s="5" t="s">
        <v>6</v>
      </c>
      <c r="B700" s="5" t="s">
        <v>2270</v>
      </c>
      <c r="C700" t="s">
        <v>5445</v>
      </c>
      <c r="E700" t="s">
        <v>5445</v>
      </c>
      <c r="F700" t="s">
        <v>6216</v>
      </c>
      <c r="G700" t="e">
        <v>#N/A</v>
      </c>
    </row>
    <row r="701" spans="1:7" ht="15.6" x14ac:dyDescent="0.25">
      <c r="A701" s="5" t="s">
        <v>38</v>
      </c>
      <c r="B701" s="5" t="s">
        <v>2272</v>
      </c>
      <c r="D701" t="s">
        <v>3516</v>
      </c>
      <c r="E701" t="s">
        <v>3516</v>
      </c>
      <c r="F701" t="s">
        <v>6217</v>
      </c>
      <c r="G701" t="e">
        <v>#N/A</v>
      </c>
    </row>
    <row r="702" spans="1:7" ht="15.6" x14ac:dyDescent="0.25">
      <c r="A702" s="5" t="s">
        <v>35</v>
      </c>
      <c r="B702" s="5" t="s">
        <v>2274</v>
      </c>
      <c r="C702" t="s">
        <v>5446</v>
      </c>
      <c r="E702" t="s">
        <v>5446</v>
      </c>
      <c r="F702" t="s">
        <v>6218</v>
      </c>
      <c r="G702" t="e">
        <v>#N/A</v>
      </c>
    </row>
    <row r="703" spans="1:7" ht="15.6" x14ac:dyDescent="0.25">
      <c r="A703" s="5" t="s">
        <v>35</v>
      </c>
      <c r="B703" s="5" t="s">
        <v>2276</v>
      </c>
      <c r="C703" t="s">
        <v>5447</v>
      </c>
      <c r="E703" t="s">
        <v>5447</v>
      </c>
      <c r="F703" t="s">
        <v>6219</v>
      </c>
      <c r="G703" t="e">
        <v>#N/A</v>
      </c>
    </row>
    <row r="704" spans="1:7" ht="15.6" x14ac:dyDescent="0.25">
      <c r="A704" s="5" t="s">
        <v>38</v>
      </c>
      <c r="B704" s="5" t="s">
        <v>2278</v>
      </c>
      <c r="D704" t="s">
        <v>3517</v>
      </c>
      <c r="E704" t="s">
        <v>3517</v>
      </c>
      <c r="F704" t="s">
        <v>3675</v>
      </c>
      <c r="G704" t="e">
        <v>#N/A</v>
      </c>
    </row>
    <row r="705" spans="1:7" ht="15.6" x14ac:dyDescent="0.25">
      <c r="A705" s="5" t="s">
        <v>204</v>
      </c>
      <c r="B705" s="5" t="s">
        <v>2280</v>
      </c>
      <c r="C705" t="s">
        <v>5448</v>
      </c>
      <c r="E705" t="s">
        <v>5448</v>
      </c>
      <c r="F705" t="s">
        <v>6220</v>
      </c>
      <c r="G705" t="e">
        <v>#N/A</v>
      </c>
    </row>
    <row r="706" spans="1:7" ht="15.6" x14ac:dyDescent="0.25">
      <c r="A706" s="5" t="s">
        <v>6</v>
      </c>
      <c r="B706" s="5" t="s">
        <v>2285</v>
      </c>
      <c r="C706" t="s">
        <v>5449</v>
      </c>
      <c r="E706" t="s">
        <v>5449</v>
      </c>
      <c r="F706" t="s">
        <v>3518</v>
      </c>
      <c r="G706" t="e">
        <v>#N/A</v>
      </c>
    </row>
    <row r="707" spans="1:7" ht="15.6" x14ac:dyDescent="0.25">
      <c r="A707" s="5" t="s">
        <v>29</v>
      </c>
      <c r="B707" s="5" t="s">
        <v>2292</v>
      </c>
      <c r="C707" t="s">
        <v>5450</v>
      </c>
      <c r="E707" t="s">
        <v>5450</v>
      </c>
      <c r="F707" t="s">
        <v>3625</v>
      </c>
      <c r="G707" t="e">
        <v>#N/A</v>
      </c>
    </row>
    <row r="708" spans="1:7" ht="15.6" x14ac:dyDescent="0.25">
      <c r="A708" s="5" t="s">
        <v>6</v>
      </c>
      <c r="B708" s="5" t="s">
        <v>2299</v>
      </c>
      <c r="C708" t="s">
        <v>5451</v>
      </c>
      <c r="E708" t="s">
        <v>5451</v>
      </c>
      <c r="F708" t="s">
        <v>3519</v>
      </c>
      <c r="G708" t="e">
        <v>#N/A</v>
      </c>
    </row>
    <row r="709" spans="1:7" ht="15.6" x14ac:dyDescent="0.25">
      <c r="A709" s="5" t="s">
        <v>6</v>
      </c>
      <c r="B709" s="5" t="s">
        <v>2303</v>
      </c>
      <c r="C709" t="s">
        <v>5452</v>
      </c>
      <c r="E709" t="s">
        <v>5452</v>
      </c>
      <c r="F709" t="s">
        <v>6221</v>
      </c>
      <c r="G709" t="e">
        <v>#N/A</v>
      </c>
    </row>
    <row r="710" spans="1:7" ht="15.6" x14ac:dyDescent="0.25">
      <c r="A710" s="5" t="s">
        <v>6</v>
      </c>
      <c r="B710" s="5" t="s">
        <v>2305</v>
      </c>
      <c r="C710" t="s">
        <v>5453</v>
      </c>
      <c r="E710" t="s">
        <v>5453</v>
      </c>
      <c r="F710" t="s">
        <v>6222</v>
      </c>
      <c r="G710" t="e">
        <v>#N/A</v>
      </c>
    </row>
    <row r="711" spans="1:7" ht="15.6" x14ac:dyDescent="0.25">
      <c r="A711" s="5" t="s">
        <v>38</v>
      </c>
      <c r="B711" s="5" t="s">
        <v>2307</v>
      </c>
      <c r="D711" t="s">
        <v>3520</v>
      </c>
      <c r="E711" t="s">
        <v>3520</v>
      </c>
      <c r="F711" t="s">
        <v>6223</v>
      </c>
      <c r="G711" t="e">
        <v>#N/A</v>
      </c>
    </row>
    <row r="712" spans="1:7" ht="15.6" x14ac:dyDescent="0.25">
      <c r="A712" s="5" t="s">
        <v>6</v>
      </c>
      <c r="B712" s="5" t="s">
        <v>2317</v>
      </c>
      <c r="C712" t="s">
        <v>5454</v>
      </c>
      <c r="E712" t="s">
        <v>5454</v>
      </c>
      <c r="F712" t="s">
        <v>6224</v>
      </c>
      <c r="G712" t="e">
        <v>#N/A</v>
      </c>
    </row>
    <row r="713" spans="1:7" ht="15.6" x14ac:dyDescent="0.25">
      <c r="A713" s="5" t="s">
        <v>38</v>
      </c>
      <c r="B713" s="5" t="s">
        <v>2321</v>
      </c>
      <c r="D713" t="s">
        <v>3521</v>
      </c>
      <c r="E713" t="s">
        <v>3521</v>
      </c>
      <c r="F713" t="s">
        <v>6225</v>
      </c>
      <c r="G713" t="e">
        <v>#N/A</v>
      </c>
    </row>
    <row r="714" spans="1:7" ht="15.6" x14ac:dyDescent="0.25">
      <c r="A714" s="5" t="s">
        <v>6</v>
      </c>
      <c r="B714" s="5" t="s">
        <v>2323</v>
      </c>
      <c r="C714" t="s">
        <v>5455</v>
      </c>
      <c r="E714" t="s">
        <v>5455</v>
      </c>
      <c r="F714" t="s">
        <v>6226</v>
      </c>
      <c r="G714" t="e">
        <v>#N/A</v>
      </c>
    </row>
    <row r="715" spans="1:7" ht="15.6" x14ac:dyDescent="0.25">
      <c r="A715" s="5" t="s">
        <v>29</v>
      </c>
      <c r="B715" s="5" t="s">
        <v>2325</v>
      </c>
      <c r="C715" t="s">
        <v>5456</v>
      </c>
      <c r="E715" t="s">
        <v>5456</v>
      </c>
      <c r="F715" t="s">
        <v>6227</v>
      </c>
      <c r="G715" t="e">
        <v>#N/A</v>
      </c>
    </row>
    <row r="716" spans="1:7" ht="15.6" x14ac:dyDescent="0.25">
      <c r="A716" s="5" t="s">
        <v>29</v>
      </c>
      <c r="B716" s="5" t="s">
        <v>2327</v>
      </c>
      <c r="C716" t="s">
        <v>5457</v>
      </c>
      <c r="E716" t="s">
        <v>5457</v>
      </c>
      <c r="F716" t="s">
        <v>3677</v>
      </c>
      <c r="G716" t="e">
        <v>#N/A</v>
      </c>
    </row>
    <row r="717" spans="1:7" ht="15.6" x14ac:dyDescent="0.25">
      <c r="A717" s="5" t="s">
        <v>38</v>
      </c>
      <c r="B717" s="5" t="s">
        <v>2331</v>
      </c>
      <c r="D717" t="s">
        <v>3522</v>
      </c>
      <c r="E717" t="s">
        <v>3522</v>
      </c>
      <c r="F717" t="s">
        <v>6228</v>
      </c>
      <c r="G717" t="e">
        <v>#N/A</v>
      </c>
    </row>
    <row r="718" spans="1:7" ht="15.6" x14ac:dyDescent="0.25">
      <c r="A718" s="5" t="s">
        <v>2333</v>
      </c>
      <c r="B718" s="5" t="s">
        <v>2334</v>
      </c>
      <c r="C718" t="s">
        <v>5458</v>
      </c>
      <c r="E718" t="s">
        <v>5458</v>
      </c>
      <c r="F718" t="s">
        <v>6229</v>
      </c>
      <c r="G718" t="e">
        <v>#N/A</v>
      </c>
    </row>
    <row r="719" spans="1:7" ht="15.6" x14ac:dyDescent="0.25">
      <c r="A719" s="5" t="s">
        <v>35</v>
      </c>
      <c r="B719" s="5" t="s">
        <v>2336</v>
      </c>
      <c r="C719" t="s">
        <v>5459</v>
      </c>
      <c r="E719" t="s">
        <v>5459</v>
      </c>
      <c r="F719" t="s">
        <v>3678</v>
      </c>
      <c r="G719" t="e">
        <v>#N/A</v>
      </c>
    </row>
    <row r="720" spans="1:7" ht="15.6" x14ac:dyDescent="0.25">
      <c r="A720" s="5" t="s">
        <v>38</v>
      </c>
      <c r="B720" s="5" t="s">
        <v>2338</v>
      </c>
      <c r="C720" t="s">
        <v>5460</v>
      </c>
      <c r="E720" t="s">
        <v>5460</v>
      </c>
      <c r="F720" t="s">
        <v>650</v>
      </c>
      <c r="G720" t="e">
        <v>#N/A</v>
      </c>
    </row>
    <row r="721" spans="1:7" ht="15.6" x14ac:dyDescent="0.25">
      <c r="A721" s="5" t="s">
        <v>6</v>
      </c>
      <c r="B721" s="5" t="s">
        <v>2341</v>
      </c>
      <c r="C721" t="s">
        <v>5461</v>
      </c>
      <c r="E721" t="s">
        <v>5461</v>
      </c>
      <c r="F721" t="s">
        <v>6230</v>
      </c>
      <c r="G721" t="e">
        <v>#N/A</v>
      </c>
    </row>
    <row r="722" spans="1:7" ht="15.6" x14ac:dyDescent="0.25">
      <c r="A722" s="5" t="s">
        <v>29</v>
      </c>
      <c r="B722" s="5" t="s">
        <v>2346</v>
      </c>
      <c r="C722" t="s">
        <v>5462</v>
      </c>
      <c r="E722" t="s">
        <v>5462</v>
      </c>
      <c r="F722" t="s">
        <v>6231</v>
      </c>
      <c r="G722" t="e">
        <v>#N/A</v>
      </c>
    </row>
    <row r="723" spans="1:7" ht="15.6" x14ac:dyDescent="0.25">
      <c r="A723" s="5" t="s">
        <v>204</v>
      </c>
      <c r="B723" s="5" t="s">
        <v>2360</v>
      </c>
      <c r="C723" t="s">
        <v>5463</v>
      </c>
      <c r="E723" t="s">
        <v>5463</v>
      </c>
      <c r="F723" t="s">
        <v>3420</v>
      </c>
      <c r="G723" t="e">
        <v>#N/A</v>
      </c>
    </row>
    <row r="724" spans="1:7" ht="15.6" x14ac:dyDescent="0.25">
      <c r="A724" s="5" t="s">
        <v>6</v>
      </c>
      <c r="B724" s="5" t="s">
        <v>2362</v>
      </c>
      <c r="C724" t="s">
        <v>5464</v>
      </c>
      <c r="E724" t="s">
        <v>5464</v>
      </c>
      <c r="F724" t="s">
        <v>6232</v>
      </c>
      <c r="G724" t="e">
        <v>#N/A</v>
      </c>
    </row>
    <row r="725" spans="1:7" ht="15.6" x14ac:dyDescent="0.25">
      <c r="A725" s="5" t="s">
        <v>6</v>
      </c>
      <c r="B725" s="5" t="s">
        <v>2366</v>
      </c>
      <c r="C725" t="s">
        <v>5465</v>
      </c>
      <c r="E725" t="s">
        <v>5465</v>
      </c>
      <c r="F725" t="s">
        <v>6233</v>
      </c>
      <c r="G725" t="e">
        <v>#N/A</v>
      </c>
    </row>
    <row r="726" spans="1:7" ht="15.6" x14ac:dyDescent="0.25">
      <c r="A726" s="5" t="s">
        <v>2368</v>
      </c>
      <c r="B726" s="5" t="s">
        <v>2369</v>
      </c>
      <c r="C726" t="s">
        <v>5466</v>
      </c>
      <c r="E726" t="s">
        <v>5466</v>
      </c>
      <c r="F726" t="s">
        <v>3523</v>
      </c>
      <c r="G726" t="e">
        <v>#N/A</v>
      </c>
    </row>
    <row r="727" spans="1:7" ht="15.6" x14ac:dyDescent="0.25">
      <c r="A727" s="5" t="s">
        <v>6</v>
      </c>
      <c r="B727" s="5" t="s">
        <v>2371</v>
      </c>
      <c r="C727" t="s">
        <v>5467</v>
      </c>
      <c r="E727" t="s">
        <v>5467</v>
      </c>
      <c r="F727" t="s">
        <v>3524</v>
      </c>
      <c r="G727" t="e">
        <v>#N/A</v>
      </c>
    </row>
    <row r="728" spans="1:7" ht="15.6" x14ac:dyDescent="0.25">
      <c r="A728" s="5" t="s">
        <v>2373</v>
      </c>
      <c r="B728" s="5" t="s">
        <v>2374</v>
      </c>
      <c r="C728" t="s">
        <v>5468</v>
      </c>
      <c r="E728" t="s">
        <v>5468</v>
      </c>
      <c r="F728" t="s">
        <v>6234</v>
      </c>
      <c r="G728" t="e">
        <v>#N/A</v>
      </c>
    </row>
    <row r="729" spans="1:7" ht="15.6" x14ac:dyDescent="0.25">
      <c r="A729" s="5" t="s">
        <v>29</v>
      </c>
      <c r="B729" s="5" t="s">
        <v>2376</v>
      </c>
      <c r="C729" t="s">
        <v>5469</v>
      </c>
      <c r="E729" t="s">
        <v>5469</v>
      </c>
      <c r="F729" t="s">
        <v>5803</v>
      </c>
      <c r="G729" t="e">
        <v>#N/A</v>
      </c>
    </row>
    <row r="730" spans="1:7" ht="15.6" x14ac:dyDescent="0.25">
      <c r="A730" s="5" t="s">
        <v>38</v>
      </c>
      <c r="B730" s="5" t="s">
        <v>2378</v>
      </c>
      <c r="D730" t="s">
        <v>3525</v>
      </c>
      <c r="E730" t="s">
        <v>3525</v>
      </c>
      <c r="F730" t="s">
        <v>6235</v>
      </c>
      <c r="G730" t="e">
        <v>#N/A</v>
      </c>
    </row>
    <row r="731" spans="1:7" ht="15.6" x14ac:dyDescent="0.25">
      <c r="A731" s="5" t="s">
        <v>260</v>
      </c>
      <c r="B731" s="5" t="s">
        <v>2380</v>
      </c>
      <c r="C731" t="s">
        <v>5470</v>
      </c>
      <c r="E731" t="s">
        <v>5470</v>
      </c>
      <c r="F731" t="s">
        <v>6236</v>
      </c>
      <c r="G731" t="e">
        <v>#N/A</v>
      </c>
    </row>
    <row r="732" spans="1:7" ht="15.6" x14ac:dyDescent="0.25">
      <c r="A732" s="5" t="s">
        <v>204</v>
      </c>
      <c r="B732" s="5" t="s">
        <v>2382</v>
      </c>
      <c r="C732" t="s">
        <v>5471</v>
      </c>
      <c r="E732" t="s">
        <v>5471</v>
      </c>
      <c r="F732" t="s">
        <v>6237</v>
      </c>
      <c r="G732" t="e">
        <v>#N/A</v>
      </c>
    </row>
    <row r="733" spans="1:7" ht="15.6" x14ac:dyDescent="0.25">
      <c r="A733" s="5" t="s">
        <v>29</v>
      </c>
      <c r="B733" s="5" t="s">
        <v>2395</v>
      </c>
      <c r="C733" t="s">
        <v>5472</v>
      </c>
      <c r="E733" t="s">
        <v>5472</v>
      </c>
      <c r="F733" t="s">
        <v>6238</v>
      </c>
      <c r="G733" t="e">
        <v>#N/A</v>
      </c>
    </row>
    <row r="734" spans="1:7" ht="15.6" x14ac:dyDescent="0.25">
      <c r="A734" s="5" t="s">
        <v>1081</v>
      </c>
      <c r="B734" s="5" t="s">
        <v>2399</v>
      </c>
      <c r="C734" t="s">
        <v>5473</v>
      </c>
      <c r="E734" t="s">
        <v>5473</v>
      </c>
      <c r="F734" t="s">
        <v>3312</v>
      </c>
      <c r="G734" t="e">
        <v>#N/A</v>
      </c>
    </row>
    <row r="735" spans="1:7" ht="15.6" x14ac:dyDescent="0.25">
      <c r="A735" s="5" t="s">
        <v>204</v>
      </c>
      <c r="B735" s="5" t="s">
        <v>2403</v>
      </c>
      <c r="C735" t="s">
        <v>5474</v>
      </c>
      <c r="E735" t="s">
        <v>5474</v>
      </c>
      <c r="F735" t="s">
        <v>6239</v>
      </c>
      <c r="G735" t="e">
        <v>#N/A</v>
      </c>
    </row>
    <row r="736" spans="1:7" ht="15.6" x14ac:dyDescent="0.25">
      <c r="A736" s="5" t="s">
        <v>29</v>
      </c>
      <c r="B736" s="5" t="s">
        <v>2407</v>
      </c>
      <c r="C736" t="s">
        <v>5475</v>
      </c>
      <c r="E736" t="s">
        <v>5475</v>
      </c>
      <c r="F736" t="s">
        <v>6240</v>
      </c>
      <c r="G736" t="e">
        <v>#N/A</v>
      </c>
    </row>
    <row r="737" spans="1:7" ht="15.6" x14ac:dyDescent="0.25">
      <c r="A737" s="5" t="s">
        <v>29</v>
      </c>
      <c r="B737" s="5" t="s">
        <v>2409</v>
      </c>
      <c r="C737" t="s">
        <v>5476</v>
      </c>
      <c r="E737" t="s">
        <v>5476</v>
      </c>
      <c r="F737" t="s">
        <v>6241</v>
      </c>
      <c r="G737" t="e">
        <v>#N/A</v>
      </c>
    </row>
    <row r="738" spans="1:7" ht="15.6" x14ac:dyDescent="0.25">
      <c r="A738" s="5" t="s">
        <v>38</v>
      </c>
      <c r="B738" s="5" t="s">
        <v>2411</v>
      </c>
      <c r="D738" t="s">
        <v>5651</v>
      </c>
      <c r="E738" t="s">
        <v>5651</v>
      </c>
      <c r="F738" t="s">
        <v>6242</v>
      </c>
      <c r="G738" t="e">
        <v>#N/A</v>
      </c>
    </row>
    <row r="739" spans="1:7" ht="15.6" x14ac:dyDescent="0.25">
      <c r="A739" s="5" t="s">
        <v>6</v>
      </c>
      <c r="B739" s="5" t="s">
        <v>2413</v>
      </c>
      <c r="C739" t="s">
        <v>5477</v>
      </c>
      <c r="E739" t="s">
        <v>5477</v>
      </c>
      <c r="F739" t="s">
        <v>6243</v>
      </c>
      <c r="G739" t="e">
        <v>#N/A</v>
      </c>
    </row>
    <row r="740" spans="1:7" ht="15.6" x14ac:dyDescent="0.25">
      <c r="A740" s="5" t="s">
        <v>29</v>
      </c>
      <c r="B740" s="5" t="s">
        <v>2415</v>
      </c>
      <c r="C740" t="s">
        <v>5478</v>
      </c>
      <c r="E740" t="s">
        <v>5478</v>
      </c>
      <c r="F740" t="s">
        <v>6244</v>
      </c>
      <c r="G740" t="e">
        <v>#N/A</v>
      </c>
    </row>
    <row r="741" spans="1:7" ht="15.6" x14ac:dyDescent="0.25">
      <c r="A741" s="5" t="s">
        <v>38</v>
      </c>
      <c r="B741" s="5" t="s">
        <v>2417</v>
      </c>
      <c r="D741" t="s">
        <v>3527</v>
      </c>
      <c r="E741" t="s">
        <v>3527</v>
      </c>
      <c r="F741" t="s">
        <v>650</v>
      </c>
      <c r="G741" t="e">
        <v>#N/A</v>
      </c>
    </row>
    <row r="742" spans="1:7" ht="15.6" x14ac:dyDescent="0.25">
      <c r="A742" s="5" t="s">
        <v>6</v>
      </c>
      <c r="B742" s="5" t="s">
        <v>2419</v>
      </c>
      <c r="C742" t="s">
        <v>5479</v>
      </c>
      <c r="E742" t="s">
        <v>5479</v>
      </c>
      <c r="F742" t="s">
        <v>6245</v>
      </c>
      <c r="G742" t="e">
        <v>#N/A</v>
      </c>
    </row>
    <row r="743" spans="1:7" ht="15.6" x14ac:dyDescent="0.25">
      <c r="A743" s="5" t="s">
        <v>35</v>
      </c>
      <c r="B743" s="5" t="s">
        <v>2421</v>
      </c>
      <c r="C743" t="s">
        <v>5480</v>
      </c>
      <c r="E743" t="s">
        <v>5480</v>
      </c>
      <c r="F743" t="s">
        <v>3680</v>
      </c>
      <c r="G743" t="e">
        <v>#N/A</v>
      </c>
    </row>
    <row r="744" spans="1:7" ht="15.6" x14ac:dyDescent="0.25">
      <c r="A744" s="5" t="s">
        <v>38</v>
      </c>
      <c r="B744" s="5" t="s">
        <v>2425</v>
      </c>
      <c r="D744" t="s">
        <v>3528</v>
      </c>
      <c r="E744" t="s">
        <v>3528</v>
      </c>
      <c r="F744" t="s">
        <v>6246</v>
      </c>
      <c r="G744" t="e">
        <v>#N/A</v>
      </c>
    </row>
    <row r="745" spans="1:7" ht="15.6" x14ac:dyDescent="0.25">
      <c r="A745" s="5" t="s">
        <v>29</v>
      </c>
      <c r="B745" s="5" t="s">
        <v>2429</v>
      </c>
      <c r="C745" t="s">
        <v>5481</v>
      </c>
      <c r="E745" t="s">
        <v>5481</v>
      </c>
      <c r="F745" t="s">
        <v>3681</v>
      </c>
      <c r="G745" t="e">
        <v>#N/A</v>
      </c>
    </row>
    <row r="746" spans="1:7" ht="15.6" x14ac:dyDescent="0.25">
      <c r="A746" s="5" t="s">
        <v>35</v>
      </c>
      <c r="B746" s="5" t="s">
        <v>2431</v>
      </c>
      <c r="C746" t="s">
        <v>5482</v>
      </c>
      <c r="E746" t="s">
        <v>5482</v>
      </c>
      <c r="F746" t="s">
        <v>6247</v>
      </c>
      <c r="G746" t="e">
        <v>#N/A</v>
      </c>
    </row>
    <row r="747" spans="1:7" ht="15.6" x14ac:dyDescent="0.25">
      <c r="A747" s="5" t="s">
        <v>29</v>
      </c>
      <c r="B747" s="5" t="s">
        <v>2436</v>
      </c>
      <c r="C747" t="s">
        <v>5483</v>
      </c>
      <c r="E747" t="s">
        <v>5483</v>
      </c>
      <c r="F747" t="s">
        <v>6248</v>
      </c>
      <c r="G747" t="e">
        <v>#N/A</v>
      </c>
    </row>
    <row r="748" spans="1:7" ht="15.6" x14ac:dyDescent="0.25">
      <c r="A748" s="5" t="s">
        <v>6</v>
      </c>
      <c r="B748" s="5" t="s">
        <v>2438</v>
      </c>
      <c r="C748" t="s">
        <v>5484</v>
      </c>
      <c r="E748" t="s">
        <v>5484</v>
      </c>
      <c r="F748" t="s">
        <v>6249</v>
      </c>
      <c r="G748" t="e">
        <v>#N/A</v>
      </c>
    </row>
    <row r="749" spans="1:7" ht="15.6" x14ac:dyDescent="0.25">
      <c r="A749" s="5" t="s">
        <v>29</v>
      </c>
      <c r="B749" s="5" t="s">
        <v>2440</v>
      </c>
      <c r="C749" t="s">
        <v>5485</v>
      </c>
      <c r="E749" t="s">
        <v>5485</v>
      </c>
      <c r="F749" t="s">
        <v>6250</v>
      </c>
      <c r="G749" t="e">
        <v>#N/A</v>
      </c>
    </row>
    <row r="750" spans="1:7" ht="15.6" x14ac:dyDescent="0.25">
      <c r="A750" s="5" t="s">
        <v>29</v>
      </c>
      <c r="B750" s="5" t="s">
        <v>2442</v>
      </c>
      <c r="C750" t="s">
        <v>5486</v>
      </c>
      <c r="E750" t="s">
        <v>5486</v>
      </c>
      <c r="F750" t="s">
        <v>6251</v>
      </c>
      <c r="G750" t="e">
        <v>#N/A</v>
      </c>
    </row>
    <row r="751" spans="1:7" ht="15.6" x14ac:dyDescent="0.25">
      <c r="A751" s="5" t="s">
        <v>2447</v>
      </c>
      <c r="B751" s="5" t="s">
        <v>2448</v>
      </c>
      <c r="C751" t="s">
        <v>5487</v>
      </c>
      <c r="E751" t="s">
        <v>5487</v>
      </c>
      <c r="F751" t="s">
        <v>3529</v>
      </c>
      <c r="G751" t="e">
        <v>#N/A</v>
      </c>
    </row>
    <row r="752" spans="1:7" ht="15.6" x14ac:dyDescent="0.25">
      <c r="A752" s="5" t="s">
        <v>6</v>
      </c>
      <c r="B752" s="5" t="s">
        <v>2452</v>
      </c>
      <c r="C752" t="s">
        <v>5488</v>
      </c>
      <c r="E752" t="s">
        <v>5488</v>
      </c>
      <c r="F752" t="s">
        <v>6252</v>
      </c>
      <c r="G752" t="e">
        <v>#N/A</v>
      </c>
    </row>
    <row r="753" spans="1:7" ht="15.6" x14ac:dyDescent="0.25">
      <c r="A753" s="5" t="s">
        <v>38</v>
      </c>
      <c r="B753" s="5" t="s">
        <v>2457</v>
      </c>
      <c r="D753" t="s">
        <v>5652</v>
      </c>
      <c r="E753" t="s">
        <v>5652</v>
      </c>
      <c r="F753" t="s">
        <v>6253</v>
      </c>
      <c r="G753" t="e">
        <v>#N/A</v>
      </c>
    </row>
    <row r="754" spans="1:7" ht="15.6" x14ac:dyDescent="0.25">
      <c r="A754" s="5" t="s">
        <v>2459</v>
      </c>
      <c r="B754" s="5" t="s">
        <v>2460</v>
      </c>
      <c r="C754" t="s">
        <v>5489</v>
      </c>
      <c r="E754" t="s">
        <v>5489</v>
      </c>
      <c r="F754" t="s">
        <v>6254</v>
      </c>
      <c r="G754" t="e">
        <v>#N/A</v>
      </c>
    </row>
    <row r="755" spans="1:7" ht="15.6" x14ac:dyDescent="0.25">
      <c r="A755" s="5" t="s">
        <v>6</v>
      </c>
      <c r="B755" s="5" t="s">
        <v>2462</v>
      </c>
      <c r="C755" t="s">
        <v>5490</v>
      </c>
      <c r="E755" t="s">
        <v>5490</v>
      </c>
      <c r="F755" t="s">
        <v>6255</v>
      </c>
      <c r="G755" t="e">
        <v>#N/A</v>
      </c>
    </row>
    <row r="756" spans="1:7" ht="15.6" x14ac:dyDescent="0.25">
      <c r="A756" s="5" t="s">
        <v>38</v>
      </c>
      <c r="B756" s="5" t="s">
        <v>2477</v>
      </c>
      <c r="D756" t="s">
        <v>3530</v>
      </c>
      <c r="E756" t="s">
        <v>3530</v>
      </c>
      <c r="F756" t="s">
        <v>6256</v>
      </c>
      <c r="G756" t="e">
        <v>#N/A</v>
      </c>
    </row>
    <row r="757" spans="1:7" ht="15.6" x14ac:dyDescent="0.25">
      <c r="A757" s="5" t="s">
        <v>35</v>
      </c>
      <c r="B757" s="5" t="s">
        <v>2186</v>
      </c>
      <c r="C757" t="s">
        <v>5491</v>
      </c>
      <c r="E757" t="s">
        <v>5491</v>
      </c>
      <c r="F757" t="s">
        <v>3616</v>
      </c>
      <c r="G757" t="e">
        <v>#N/A</v>
      </c>
    </row>
    <row r="758" spans="1:7" ht="15.6" x14ac:dyDescent="0.25">
      <c r="A758" s="5" t="s">
        <v>35</v>
      </c>
      <c r="B758" s="5" t="s">
        <v>2480</v>
      </c>
      <c r="C758" t="s">
        <v>5492</v>
      </c>
      <c r="E758" t="s">
        <v>5492</v>
      </c>
      <c r="F758" t="s">
        <v>6162</v>
      </c>
      <c r="G758" t="e">
        <v>#N/A</v>
      </c>
    </row>
    <row r="759" spans="1:7" ht="15.6" x14ac:dyDescent="0.25">
      <c r="A759" s="5" t="s">
        <v>29</v>
      </c>
      <c r="B759" s="5" t="s">
        <v>2484</v>
      </c>
      <c r="C759" t="s">
        <v>5493</v>
      </c>
      <c r="E759" t="s">
        <v>5493</v>
      </c>
      <c r="F759" t="s">
        <v>6257</v>
      </c>
      <c r="G759" t="e">
        <v>#N/A</v>
      </c>
    </row>
    <row r="760" spans="1:7" ht="15.6" x14ac:dyDescent="0.25">
      <c r="A760" s="5" t="s">
        <v>6</v>
      </c>
      <c r="B760" s="5" t="s">
        <v>2486</v>
      </c>
      <c r="C760" t="s">
        <v>5494</v>
      </c>
      <c r="E760" t="s">
        <v>5494</v>
      </c>
      <c r="F760" t="s">
        <v>6258</v>
      </c>
      <c r="G760" t="e">
        <v>#N/A</v>
      </c>
    </row>
    <row r="761" spans="1:7" ht="15.6" x14ac:dyDescent="0.25">
      <c r="A761" s="5" t="s">
        <v>35</v>
      </c>
      <c r="B761" s="5" t="s">
        <v>2488</v>
      </c>
      <c r="C761" t="s">
        <v>5495</v>
      </c>
      <c r="E761" t="s">
        <v>5495</v>
      </c>
      <c r="F761" t="s">
        <v>6259</v>
      </c>
      <c r="G761" t="e">
        <v>#N/A</v>
      </c>
    </row>
    <row r="762" spans="1:7" ht="15.6" x14ac:dyDescent="0.25">
      <c r="A762" s="5" t="s">
        <v>6</v>
      </c>
      <c r="B762" s="5" t="s">
        <v>2492</v>
      </c>
      <c r="C762" t="s">
        <v>5496</v>
      </c>
      <c r="E762" t="s">
        <v>5496</v>
      </c>
      <c r="F762" t="s">
        <v>6260</v>
      </c>
      <c r="G762" t="e">
        <v>#N/A</v>
      </c>
    </row>
    <row r="763" spans="1:7" ht="15.6" x14ac:dyDescent="0.25">
      <c r="A763" s="5" t="s">
        <v>38</v>
      </c>
      <c r="B763" s="5" t="s">
        <v>2494</v>
      </c>
      <c r="D763" t="s">
        <v>5653</v>
      </c>
      <c r="E763" t="s">
        <v>5653</v>
      </c>
      <c r="F763" t="s">
        <v>6261</v>
      </c>
      <c r="G763" t="e">
        <v>#N/A</v>
      </c>
    </row>
    <row r="764" spans="1:7" ht="15.6" x14ac:dyDescent="0.25">
      <c r="A764" s="5" t="s">
        <v>6</v>
      </c>
      <c r="B764" s="5" t="s">
        <v>2496</v>
      </c>
      <c r="C764" t="s">
        <v>5497</v>
      </c>
      <c r="E764" t="s">
        <v>5497</v>
      </c>
      <c r="F764" t="s">
        <v>3532</v>
      </c>
      <c r="G764" t="e">
        <v>#N/A</v>
      </c>
    </row>
    <row r="765" spans="1:7" ht="15.6" x14ac:dyDescent="0.25">
      <c r="A765" s="5" t="s">
        <v>38</v>
      </c>
      <c r="B765" s="5" t="s">
        <v>2498</v>
      </c>
      <c r="D765" t="s">
        <v>3533</v>
      </c>
      <c r="E765" t="s">
        <v>3533</v>
      </c>
      <c r="F765" t="s">
        <v>6262</v>
      </c>
      <c r="G765" t="e">
        <v>#N/A</v>
      </c>
    </row>
    <row r="766" spans="1:7" ht="15.6" x14ac:dyDescent="0.25">
      <c r="A766" s="5" t="s">
        <v>6</v>
      </c>
      <c r="B766" s="5" t="s">
        <v>2500</v>
      </c>
      <c r="C766" t="s">
        <v>5498</v>
      </c>
      <c r="E766" t="s">
        <v>5498</v>
      </c>
      <c r="F766" t="s">
        <v>6263</v>
      </c>
      <c r="G766" t="e">
        <v>#N/A</v>
      </c>
    </row>
    <row r="767" spans="1:7" ht="15.6" x14ac:dyDescent="0.25">
      <c r="A767" s="5" t="s">
        <v>6</v>
      </c>
      <c r="B767" s="5" t="s">
        <v>2502</v>
      </c>
      <c r="C767" t="s">
        <v>5499</v>
      </c>
      <c r="E767" t="s">
        <v>5499</v>
      </c>
      <c r="F767" t="s">
        <v>6264</v>
      </c>
      <c r="G767" t="e">
        <v>#N/A</v>
      </c>
    </row>
    <row r="768" spans="1:7" ht="15.6" x14ac:dyDescent="0.25">
      <c r="A768" s="5" t="s">
        <v>89</v>
      </c>
      <c r="B768" s="5" t="s">
        <v>2508</v>
      </c>
      <c r="C768" t="s">
        <v>5500</v>
      </c>
      <c r="E768" t="s">
        <v>5500</v>
      </c>
      <c r="F768" t="s">
        <v>6265</v>
      </c>
      <c r="G768" t="e">
        <v>#N/A</v>
      </c>
    </row>
    <row r="769" spans="1:7" ht="15.6" x14ac:dyDescent="0.25">
      <c r="A769" s="5" t="s">
        <v>35</v>
      </c>
      <c r="B769" s="5" t="s">
        <v>2512</v>
      </c>
      <c r="C769" t="s">
        <v>5501</v>
      </c>
      <c r="E769" t="s">
        <v>5501</v>
      </c>
      <c r="F769" t="s">
        <v>6266</v>
      </c>
      <c r="G769" t="e">
        <v>#N/A</v>
      </c>
    </row>
    <row r="770" spans="1:7" ht="15.6" x14ac:dyDescent="0.25">
      <c r="A770" s="5" t="s">
        <v>2514</v>
      </c>
      <c r="B770" s="5" t="s">
        <v>2515</v>
      </c>
      <c r="C770" t="s">
        <v>5502</v>
      </c>
      <c r="E770" t="s">
        <v>5502</v>
      </c>
      <c r="F770" t="s">
        <v>6267</v>
      </c>
      <c r="G770" t="e">
        <v>#N/A</v>
      </c>
    </row>
    <row r="771" spans="1:7" ht="15.6" x14ac:dyDescent="0.25">
      <c r="A771" s="5" t="s">
        <v>38</v>
      </c>
      <c r="B771" s="5" t="s">
        <v>2517</v>
      </c>
      <c r="D771" t="s">
        <v>5654</v>
      </c>
      <c r="E771" t="s">
        <v>5654</v>
      </c>
      <c r="F771" t="s">
        <v>6268</v>
      </c>
      <c r="G771" t="e">
        <v>#N/A</v>
      </c>
    </row>
    <row r="772" spans="1:7" ht="15.6" x14ac:dyDescent="0.25">
      <c r="A772" s="5" t="s">
        <v>6</v>
      </c>
      <c r="B772" s="5" t="s">
        <v>2519</v>
      </c>
      <c r="C772" t="s">
        <v>5503</v>
      </c>
      <c r="E772" t="s">
        <v>5503</v>
      </c>
      <c r="F772" t="s">
        <v>6269</v>
      </c>
      <c r="G772" t="e">
        <v>#N/A</v>
      </c>
    </row>
    <row r="773" spans="1:7" ht="15.6" x14ac:dyDescent="0.25">
      <c r="A773" s="5" t="s">
        <v>6</v>
      </c>
      <c r="B773" s="5" t="s">
        <v>2521</v>
      </c>
      <c r="C773" t="s">
        <v>5504</v>
      </c>
      <c r="E773" t="s">
        <v>5504</v>
      </c>
      <c r="F773" t="s">
        <v>6270</v>
      </c>
      <c r="G773" t="e">
        <v>#N/A</v>
      </c>
    </row>
    <row r="774" spans="1:7" ht="15.6" x14ac:dyDescent="0.25">
      <c r="A774" s="5" t="s">
        <v>38</v>
      </c>
      <c r="B774" s="5" t="s">
        <v>2531</v>
      </c>
      <c r="C774" t="s">
        <v>5505</v>
      </c>
      <c r="E774" t="s">
        <v>5505</v>
      </c>
      <c r="F774" t="s">
        <v>6271</v>
      </c>
      <c r="G774" t="e">
        <v>#N/A</v>
      </c>
    </row>
    <row r="775" spans="1:7" ht="15.6" x14ac:dyDescent="0.25">
      <c r="A775" s="5" t="s">
        <v>29</v>
      </c>
      <c r="B775" s="5" t="s">
        <v>2536</v>
      </c>
      <c r="C775" t="s">
        <v>5506</v>
      </c>
      <c r="E775" t="s">
        <v>5506</v>
      </c>
      <c r="F775" t="s">
        <v>6272</v>
      </c>
      <c r="G775" t="e">
        <v>#N/A</v>
      </c>
    </row>
    <row r="776" spans="1:7" ht="15.6" x14ac:dyDescent="0.25">
      <c r="A776" s="5" t="s">
        <v>204</v>
      </c>
      <c r="B776" s="5" t="s">
        <v>2538</v>
      </c>
      <c r="C776" t="s">
        <v>5507</v>
      </c>
      <c r="E776" t="s">
        <v>5507</v>
      </c>
      <c r="F776" t="s">
        <v>6273</v>
      </c>
      <c r="G776" t="e">
        <v>#N/A</v>
      </c>
    </row>
    <row r="777" spans="1:7" ht="15.6" x14ac:dyDescent="0.25">
      <c r="A777" s="5" t="s">
        <v>38</v>
      </c>
      <c r="B777" s="5" t="s">
        <v>2546</v>
      </c>
      <c r="D777" t="s">
        <v>3534</v>
      </c>
      <c r="E777" t="s">
        <v>3534</v>
      </c>
      <c r="F777" t="s">
        <v>6274</v>
      </c>
      <c r="G777" t="e">
        <v>#N/A</v>
      </c>
    </row>
    <row r="778" spans="1:7" ht="15.6" x14ac:dyDescent="0.25">
      <c r="A778" s="5" t="s">
        <v>260</v>
      </c>
      <c r="B778" s="5" t="s">
        <v>2548</v>
      </c>
      <c r="C778" t="s">
        <v>5508</v>
      </c>
      <c r="E778" t="s">
        <v>5508</v>
      </c>
      <c r="F778" t="s">
        <v>6275</v>
      </c>
      <c r="G778" t="e">
        <v>#N/A</v>
      </c>
    </row>
    <row r="779" spans="1:7" ht="15.6" x14ac:dyDescent="0.25">
      <c r="A779" s="5" t="s">
        <v>38</v>
      </c>
      <c r="B779" s="5" t="s">
        <v>2550</v>
      </c>
      <c r="D779" t="s">
        <v>3535</v>
      </c>
      <c r="E779" t="s">
        <v>3535</v>
      </c>
      <c r="F779" t="s">
        <v>6276</v>
      </c>
      <c r="G779" t="e">
        <v>#N/A</v>
      </c>
    </row>
    <row r="780" spans="1:7" ht="15.6" x14ac:dyDescent="0.25">
      <c r="A780" s="5" t="s">
        <v>29</v>
      </c>
      <c r="B780" s="5" t="s">
        <v>2552</v>
      </c>
      <c r="C780" t="s">
        <v>5509</v>
      </c>
      <c r="E780" t="s">
        <v>5509</v>
      </c>
      <c r="F780" t="s">
        <v>3536</v>
      </c>
      <c r="G780" t="e">
        <v>#N/A</v>
      </c>
    </row>
    <row r="781" spans="1:7" ht="15.6" x14ac:dyDescent="0.25">
      <c r="A781" s="5" t="s">
        <v>38</v>
      </c>
      <c r="B781" s="5" t="s">
        <v>2554</v>
      </c>
      <c r="D781" t="s">
        <v>5655</v>
      </c>
      <c r="E781" t="s">
        <v>5655</v>
      </c>
      <c r="F781" t="s">
        <v>6277</v>
      </c>
      <c r="G781" t="e">
        <v>#N/A</v>
      </c>
    </row>
    <row r="782" spans="1:7" ht="15.6" x14ac:dyDescent="0.25">
      <c r="A782" s="5" t="s">
        <v>38</v>
      </c>
      <c r="B782" s="5" t="s">
        <v>2556</v>
      </c>
      <c r="D782" t="s">
        <v>5656</v>
      </c>
      <c r="E782" t="s">
        <v>5656</v>
      </c>
      <c r="F782" t="s">
        <v>1963</v>
      </c>
      <c r="G782" t="e">
        <v>#N/A</v>
      </c>
    </row>
    <row r="783" spans="1:7" ht="15.6" x14ac:dyDescent="0.25">
      <c r="A783" s="5" t="s">
        <v>6</v>
      </c>
      <c r="B783" s="5" t="s">
        <v>2558</v>
      </c>
      <c r="C783" t="s">
        <v>5510</v>
      </c>
      <c r="E783" t="s">
        <v>5510</v>
      </c>
      <c r="F783" t="s">
        <v>6278</v>
      </c>
      <c r="G783" t="e">
        <v>#N/A</v>
      </c>
    </row>
    <row r="784" spans="1:7" ht="15.6" x14ac:dyDescent="0.25">
      <c r="A784" s="5" t="s">
        <v>6</v>
      </c>
      <c r="B784" s="5" t="s">
        <v>2561</v>
      </c>
      <c r="C784" t="s">
        <v>5511</v>
      </c>
      <c r="E784" t="s">
        <v>5511</v>
      </c>
      <c r="F784" t="s">
        <v>6279</v>
      </c>
      <c r="G784" t="e">
        <v>#N/A</v>
      </c>
    </row>
    <row r="785" spans="1:7" ht="15.6" x14ac:dyDescent="0.25">
      <c r="A785" s="5" t="s">
        <v>38</v>
      </c>
      <c r="B785" s="5" t="s">
        <v>2567</v>
      </c>
      <c r="D785" t="s">
        <v>5657</v>
      </c>
      <c r="E785" t="s">
        <v>5657</v>
      </c>
      <c r="F785" t="s">
        <v>6280</v>
      </c>
      <c r="G785" t="e">
        <v>#N/A</v>
      </c>
    </row>
    <row r="786" spans="1:7" ht="15.6" x14ac:dyDescent="0.25">
      <c r="A786" s="5" t="s">
        <v>6</v>
      </c>
      <c r="B786" s="5" t="s">
        <v>2570</v>
      </c>
      <c r="C786" t="s">
        <v>5512</v>
      </c>
      <c r="E786" t="s">
        <v>5512</v>
      </c>
      <c r="F786" t="s">
        <v>6281</v>
      </c>
      <c r="G786" t="e">
        <v>#N/A</v>
      </c>
    </row>
    <row r="787" spans="1:7" ht="15.6" x14ac:dyDescent="0.25">
      <c r="A787" s="5" t="s">
        <v>38</v>
      </c>
      <c r="B787" s="5" t="s">
        <v>2574</v>
      </c>
      <c r="D787" t="s">
        <v>5658</v>
      </c>
      <c r="E787" t="s">
        <v>5658</v>
      </c>
      <c r="F787" t="s">
        <v>2720</v>
      </c>
      <c r="G787" t="e">
        <v>#N/A</v>
      </c>
    </row>
    <row r="788" spans="1:7" ht="15.6" x14ac:dyDescent="0.25">
      <c r="A788" s="5" t="s">
        <v>108</v>
      </c>
      <c r="B788" s="5" t="s">
        <v>2582</v>
      </c>
      <c r="C788" t="s">
        <v>5513</v>
      </c>
      <c r="E788" t="s">
        <v>5513</v>
      </c>
      <c r="F788" t="s">
        <v>6282</v>
      </c>
      <c r="G788" t="e">
        <v>#N/A</v>
      </c>
    </row>
    <row r="789" spans="1:7" ht="15.6" x14ac:dyDescent="0.25">
      <c r="A789" s="5" t="s">
        <v>29</v>
      </c>
      <c r="B789" s="5" t="s">
        <v>2588</v>
      </c>
      <c r="C789" t="s">
        <v>5514</v>
      </c>
      <c r="E789" t="s">
        <v>5514</v>
      </c>
      <c r="F789" t="s">
        <v>3671</v>
      </c>
      <c r="G789" t="e">
        <v>#N/A</v>
      </c>
    </row>
    <row r="790" spans="1:7" ht="15.6" x14ac:dyDescent="0.25">
      <c r="A790" s="5" t="s">
        <v>29</v>
      </c>
      <c r="B790" s="5" t="s">
        <v>2590</v>
      </c>
      <c r="C790" t="s">
        <v>5515</v>
      </c>
      <c r="E790" t="s">
        <v>5515</v>
      </c>
      <c r="F790" t="s">
        <v>6283</v>
      </c>
      <c r="G790" t="e">
        <v>#N/A</v>
      </c>
    </row>
    <row r="791" spans="1:7" ht="15.6" x14ac:dyDescent="0.25">
      <c r="A791" s="5" t="s">
        <v>6</v>
      </c>
      <c r="B791" s="5" t="s">
        <v>650</v>
      </c>
      <c r="C791" t="s">
        <v>5516</v>
      </c>
      <c r="E791" t="s">
        <v>5516</v>
      </c>
      <c r="F791" t="s">
        <v>6284</v>
      </c>
      <c r="G791" t="e">
        <v>#N/A</v>
      </c>
    </row>
    <row r="792" spans="1:7" ht="15.6" x14ac:dyDescent="0.25">
      <c r="A792" s="5" t="s">
        <v>29</v>
      </c>
      <c r="B792" s="5" t="s">
        <v>2593</v>
      </c>
      <c r="C792" t="s">
        <v>5517</v>
      </c>
      <c r="E792" t="s">
        <v>5517</v>
      </c>
      <c r="F792" t="s">
        <v>6285</v>
      </c>
      <c r="G792" t="e">
        <v>#N/A</v>
      </c>
    </row>
    <row r="793" spans="1:7" ht="15.6" x14ac:dyDescent="0.25">
      <c r="A793" s="5" t="s">
        <v>35</v>
      </c>
      <c r="B793" s="5" t="s">
        <v>2595</v>
      </c>
      <c r="C793" t="s">
        <v>5518</v>
      </c>
      <c r="E793" t="s">
        <v>5518</v>
      </c>
      <c r="F793" t="s">
        <v>3682</v>
      </c>
      <c r="G793" t="e">
        <v>#N/A</v>
      </c>
    </row>
    <row r="794" spans="1:7" ht="15.6" x14ac:dyDescent="0.25">
      <c r="A794" s="5" t="s">
        <v>6</v>
      </c>
      <c r="B794" s="5" t="s">
        <v>2597</v>
      </c>
      <c r="C794" t="s">
        <v>5519</v>
      </c>
      <c r="E794" t="s">
        <v>5519</v>
      </c>
      <c r="F794" t="s">
        <v>6286</v>
      </c>
      <c r="G794" t="e">
        <v>#N/A</v>
      </c>
    </row>
    <row r="795" spans="1:7" ht="15.6" x14ac:dyDescent="0.25">
      <c r="A795" s="5" t="s">
        <v>2599</v>
      </c>
      <c r="B795" s="5" t="s">
        <v>2600</v>
      </c>
      <c r="C795" t="s">
        <v>5520</v>
      </c>
      <c r="E795" t="s">
        <v>5520</v>
      </c>
      <c r="F795" t="s">
        <v>3354</v>
      </c>
      <c r="G795" t="e">
        <v>#N/A</v>
      </c>
    </row>
    <row r="796" spans="1:7" ht="15.6" x14ac:dyDescent="0.25">
      <c r="A796" s="5" t="s">
        <v>29</v>
      </c>
      <c r="B796" s="5" t="s">
        <v>2607</v>
      </c>
      <c r="C796" t="s">
        <v>5521</v>
      </c>
      <c r="E796" t="s">
        <v>5521</v>
      </c>
      <c r="F796" t="s">
        <v>3646</v>
      </c>
      <c r="G796" t="e">
        <v>#N/A</v>
      </c>
    </row>
    <row r="797" spans="1:7" ht="15.6" x14ac:dyDescent="0.25">
      <c r="A797" s="5" t="s">
        <v>35</v>
      </c>
      <c r="B797" s="5" t="s">
        <v>2611</v>
      </c>
      <c r="C797" t="s">
        <v>5522</v>
      </c>
      <c r="E797" t="s">
        <v>5522</v>
      </c>
      <c r="F797" t="s">
        <v>5857</v>
      </c>
      <c r="G797" t="e">
        <v>#N/A</v>
      </c>
    </row>
    <row r="798" spans="1:7" ht="15.6" x14ac:dyDescent="0.25">
      <c r="A798" s="5" t="s">
        <v>38</v>
      </c>
      <c r="B798" s="5" t="s">
        <v>2613</v>
      </c>
      <c r="D798" t="s">
        <v>3538</v>
      </c>
      <c r="E798" t="s">
        <v>3538</v>
      </c>
      <c r="F798" t="s">
        <v>6287</v>
      </c>
      <c r="G798" t="e">
        <v>#N/A</v>
      </c>
    </row>
    <row r="799" spans="1:7" ht="15.6" x14ac:dyDescent="0.25">
      <c r="A799" s="5" t="s">
        <v>35</v>
      </c>
      <c r="B799" s="5" t="s">
        <v>2615</v>
      </c>
      <c r="C799" t="s">
        <v>5523</v>
      </c>
      <c r="E799" t="s">
        <v>5523</v>
      </c>
      <c r="F799" t="s">
        <v>6288</v>
      </c>
      <c r="G799" t="e">
        <v>#N/A</v>
      </c>
    </row>
    <row r="800" spans="1:7" ht="15.6" x14ac:dyDescent="0.25">
      <c r="A800" s="5" t="s">
        <v>6</v>
      </c>
      <c r="B800" s="5" t="s">
        <v>2617</v>
      </c>
      <c r="C800" t="s">
        <v>5524</v>
      </c>
      <c r="E800" t="s">
        <v>5524</v>
      </c>
      <c r="F800" t="s">
        <v>6289</v>
      </c>
      <c r="G800" t="e">
        <v>#N/A</v>
      </c>
    </row>
    <row r="801" spans="1:7" ht="15.6" x14ac:dyDescent="0.25">
      <c r="A801" s="5" t="s">
        <v>35</v>
      </c>
      <c r="B801" s="5" t="s">
        <v>2623</v>
      </c>
      <c r="C801" t="s">
        <v>5525</v>
      </c>
      <c r="E801" t="s">
        <v>5525</v>
      </c>
      <c r="F801" t="s">
        <v>3684</v>
      </c>
      <c r="G801" t="e">
        <v>#N/A</v>
      </c>
    </row>
    <row r="802" spans="1:7" ht="15.6" x14ac:dyDescent="0.25">
      <c r="A802" s="5" t="s">
        <v>108</v>
      </c>
      <c r="B802" s="5" t="s">
        <v>2625</v>
      </c>
      <c r="C802" t="s">
        <v>5526</v>
      </c>
      <c r="E802" t="s">
        <v>5526</v>
      </c>
      <c r="F802" t="s">
        <v>6290</v>
      </c>
      <c r="G802" t="e">
        <v>#N/A</v>
      </c>
    </row>
    <row r="803" spans="1:7" ht="15.6" x14ac:dyDescent="0.25">
      <c r="A803" s="5" t="s">
        <v>38</v>
      </c>
      <c r="B803" s="5" t="s">
        <v>2627</v>
      </c>
      <c r="D803" t="s">
        <v>3539</v>
      </c>
      <c r="E803" t="s">
        <v>3539</v>
      </c>
      <c r="F803" t="s">
        <v>6291</v>
      </c>
      <c r="G803" t="e">
        <v>#N/A</v>
      </c>
    </row>
    <row r="804" spans="1:7" ht="15.6" x14ac:dyDescent="0.25">
      <c r="A804" s="5" t="s">
        <v>6</v>
      </c>
      <c r="B804" s="5" t="s">
        <v>2629</v>
      </c>
      <c r="C804" t="s">
        <v>5527</v>
      </c>
      <c r="E804" t="s">
        <v>5527</v>
      </c>
      <c r="F804" t="s">
        <v>6292</v>
      </c>
      <c r="G804" t="e">
        <v>#N/A</v>
      </c>
    </row>
    <row r="805" spans="1:7" ht="15.6" x14ac:dyDescent="0.25">
      <c r="A805" s="5" t="s">
        <v>6</v>
      </c>
      <c r="B805" s="5" t="s">
        <v>2631</v>
      </c>
      <c r="C805" t="s">
        <v>5528</v>
      </c>
      <c r="E805" t="s">
        <v>5528</v>
      </c>
      <c r="F805" t="s">
        <v>3540</v>
      </c>
      <c r="G805" t="e">
        <v>#N/A</v>
      </c>
    </row>
    <row r="806" spans="1:7" ht="15.6" x14ac:dyDescent="0.25">
      <c r="A806" s="5" t="s">
        <v>6</v>
      </c>
      <c r="B806" s="5" t="s">
        <v>2633</v>
      </c>
      <c r="C806" t="s">
        <v>5529</v>
      </c>
      <c r="E806" t="s">
        <v>5529</v>
      </c>
      <c r="F806" t="s">
        <v>3541</v>
      </c>
      <c r="G806" t="e">
        <v>#N/A</v>
      </c>
    </row>
    <row r="807" spans="1:7" ht="15.6" x14ac:dyDescent="0.25">
      <c r="A807" s="5" t="s">
        <v>35</v>
      </c>
      <c r="B807" s="5" t="s">
        <v>2473</v>
      </c>
      <c r="C807" t="s">
        <v>5530</v>
      </c>
      <c r="E807" t="s">
        <v>5530</v>
      </c>
      <c r="F807" t="s">
        <v>6293</v>
      </c>
      <c r="G807" t="e">
        <v>#N/A</v>
      </c>
    </row>
    <row r="808" spans="1:7" ht="15.6" x14ac:dyDescent="0.25">
      <c r="A808" s="5" t="s">
        <v>38</v>
      </c>
      <c r="B808" s="5" t="s">
        <v>2639</v>
      </c>
      <c r="D808" t="s">
        <v>3542</v>
      </c>
      <c r="E808" t="s">
        <v>3542</v>
      </c>
      <c r="F808" t="s">
        <v>6294</v>
      </c>
      <c r="G808" t="e">
        <v>#N/A</v>
      </c>
    </row>
    <row r="809" spans="1:7" ht="15.6" x14ac:dyDescent="0.25">
      <c r="A809" s="5" t="s">
        <v>6</v>
      </c>
      <c r="B809" s="5" t="s">
        <v>2643</v>
      </c>
      <c r="C809" t="s">
        <v>5531</v>
      </c>
      <c r="E809" t="s">
        <v>5531</v>
      </c>
      <c r="F809" t="s">
        <v>3543</v>
      </c>
      <c r="G809" t="e">
        <v>#N/A</v>
      </c>
    </row>
    <row r="810" spans="1:7" ht="15.6" x14ac:dyDescent="0.25">
      <c r="A810" s="5" t="s">
        <v>6</v>
      </c>
      <c r="B810" s="5" t="s">
        <v>2645</v>
      </c>
      <c r="C810" t="s">
        <v>5532</v>
      </c>
      <c r="E810" t="s">
        <v>5532</v>
      </c>
      <c r="F810" t="s">
        <v>6295</v>
      </c>
      <c r="G810" t="e">
        <v>#N/A</v>
      </c>
    </row>
    <row r="811" spans="1:7" ht="15.6" x14ac:dyDescent="0.25">
      <c r="A811" s="5" t="s">
        <v>38</v>
      </c>
      <c r="B811" s="5" t="s">
        <v>2647</v>
      </c>
      <c r="D811" t="s">
        <v>3544</v>
      </c>
      <c r="E811" t="s">
        <v>3544</v>
      </c>
      <c r="F811" t="s">
        <v>650</v>
      </c>
      <c r="G811" t="e">
        <v>#N/A</v>
      </c>
    </row>
    <row r="812" spans="1:7" ht="15.6" x14ac:dyDescent="0.25">
      <c r="A812" s="5" t="s">
        <v>6</v>
      </c>
      <c r="B812" s="5" t="s">
        <v>2649</v>
      </c>
      <c r="C812" t="s">
        <v>5533</v>
      </c>
      <c r="E812" t="s">
        <v>5533</v>
      </c>
      <c r="F812" t="s">
        <v>6296</v>
      </c>
      <c r="G812" t="e">
        <v>#N/A</v>
      </c>
    </row>
    <row r="813" spans="1:7" ht="15.6" x14ac:dyDescent="0.25">
      <c r="A813" s="5" t="s">
        <v>38</v>
      </c>
      <c r="B813" s="5" t="s">
        <v>2653</v>
      </c>
      <c r="D813" t="s">
        <v>3545</v>
      </c>
      <c r="E813" t="s">
        <v>3545</v>
      </c>
      <c r="F813" t="s">
        <v>4306</v>
      </c>
      <c r="G813" t="e">
        <v>#N/A</v>
      </c>
    </row>
    <row r="814" spans="1:7" ht="15.6" x14ac:dyDescent="0.25">
      <c r="A814" s="5" t="s">
        <v>6</v>
      </c>
      <c r="B814" s="5" t="s">
        <v>2655</v>
      </c>
      <c r="C814" t="s">
        <v>5534</v>
      </c>
      <c r="E814" t="s">
        <v>5534</v>
      </c>
      <c r="F814" t="s">
        <v>6297</v>
      </c>
      <c r="G814" t="e">
        <v>#N/A</v>
      </c>
    </row>
    <row r="815" spans="1:7" ht="15.6" x14ac:dyDescent="0.25">
      <c r="A815" s="5" t="s">
        <v>29</v>
      </c>
      <c r="B815" s="5" t="s">
        <v>2657</v>
      </c>
      <c r="C815" t="s">
        <v>5535</v>
      </c>
      <c r="E815" t="s">
        <v>5535</v>
      </c>
      <c r="F815" t="s">
        <v>5987</v>
      </c>
      <c r="G815" t="e">
        <v>#N/A</v>
      </c>
    </row>
    <row r="816" spans="1:7" ht="15.6" x14ac:dyDescent="0.25">
      <c r="A816" s="5" t="s">
        <v>6</v>
      </c>
      <c r="B816" s="5" t="s">
        <v>2661</v>
      </c>
      <c r="C816" t="s">
        <v>5536</v>
      </c>
      <c r="E816" t="s">
        <v>5536</v>
      </c>
      <c r="F816" t="s">
        <v>6298</v>
      </c>
      <c r="G816" t="e">
        <v>#N/A</v>
      </c>
    </row>
    <row r="817" spans="1:7" ht="15.6" x14ac:dyDescent="0.25">
      <c r="A817" s="5" t="s">
        <v>925</v>
      </c>
      <c r="B817" s="5" t="s">
        <v>2665</v>
      </c>
      <c r="C817" t="s">
        <v>5537</v>
      </c>
      <c r="E817" t="s">
        <v>5537</v>
      </c>
      <c r="F817" t="s">
        <v>3546</v>
      </c>
      <c r="G817" t="e">
        <v>#N/A</v>
      </c>
    </row>
    <row r="818" spans="1:7" ht="15.6" x14ac:dyDescent="0.25">
      <c r="A818" s="5" t="s">
        <v>35</v>
      </c>
      <c r="B818" s="5" t="s">
        <v>2667</v>
      </c>
      <c r="C818" t="s">
        <v>5538</v>
      </c>
      <c r="E818" t="s">
        <v>5538</v>
      </c>
      <c r="F818" t="s">
        <v>6299</v>
      </c>
      <c r="G818" t="e">
        <v>#N/A</v>
      </c>
    </row>
    <row r="819" spans="1:7" ht="15.6" x14ac:dyDescent="0.25">
      <c r="A819" s="5" t="s">
        <v>38</v>
      </c>
      <c r="B819" s="5" t="s">
        <v>2669</v>
      </c>
      <c r="D819" t="s">
        <v>3547</v>
      </c>
      <c r="E819" t="s">
        <v>3547</v>
      </c>
      <c r="F819" t="s">
        <v>6300</v>
      </c>
      <c r="G819" t="e">
        <v>#N/A</v>
      </c>
    </row>
    <row r="820" spans="1:7" ht="15.6" x14ac:dyDescent="0.25">
      <c r="A820" s="5" t="s">
        <v>38</v>
      </c>
      <c r="B820" s="5" t="s">
        <v>2671</v>
      </c>
      <c r="D820" t="s">
        <v>5659</v>
      </c>
      <c r="E820" t="s">
        <v>5659</v>
      </c>
      <c r="F820" t="s">
        <v>3613</v>
      </c>
      <c r="G820" t="e">
        <v>#N/A</v>
      </c>
    </row>
    <row r="821" spans="1:7" ht="15.6" x14ac:dyDescent="0.25">
      <c r="A821" s="5" t="s">
        <v>2673</v>
      </c>
      <c r="B821" s="5" t="s">
        <v>2674</v>
      </c>
      <c r="D821" t="s">
        <v>4535</v>
      </c>
      <c r="E821" t="s">
        <v>4535</v>
      </c>
      <c r="F821" t="s">
        <v>4535</v>
      </c>
      <c r="G821" t="e">
        <v>#N/A</v>
      </c>
    </row>
    <row r="822" spans="1:7" ht="15.6" x14ac:dyDescent="0.25">
      <c r="A822" s="5" t="s">
        <v>29</v>
      </c>
      <c r="B822" s="5" t="s">
        <v>2676</v>
      </c>
      <c r="C822" t="s">
        <v>5539</v>
      </c>
      <c r="E822" t="s">
        <v>5539</v>
      </c>
      <c r="F822" t="s">
        <v>3686</v>
      </c>
      <c r="G822" t="e">
        <v>#N/A</v>
      </c>
    </row>
    <row r="823" spans="1:7" ht="15.6" x14ac:dyDescent="0.25">
      <c r="A823" s="5" t="s">
        <v>6</v>
      </c>
      <c r="B823" s="5" t="s">
        <v>2678</v>
      </c>
      <c r="C823" t="s">
        <v>5540</v>
      </c>
      <c r="E823" t="s">
        <v>5540</v>
      </c>
      <c r="F823" t="s">
        <v>6301</v>
      </c>
      <c r="G823" t="e">
        <v>#N/A</v>
      </c>
    </row>
    <row r="824" spans="1:7" ht="15.6" x14ac:dyDescent="0.25">
      <c r="A824" s="5" t="s">
        <v>35</v>
      </c>
      <c r="B824" s="5" t="s">
        <v>2680</v>
      </c>
      <c r="C824" t="s">
        <v>5541</v>
      </c>
      <c r="E824" t="s">
        <v>5541</v>
      </c>
      <c r="F824" t="s">
        <v>6302</v>
      </c>
      <c r="G824" t="e">
        <v>#N/A</v>
      </c>
    </row>
    <row r="825" spans="1:7" ht="15.6" x14ac:dyDescent="0.25">
      <c r="A825" s="5" t="s">
        <v>29</v>
      </c>
      <c r="B825" s="5" t="s">
        <v>2682</v>
      </c>
      <c r="C825" t="s">
        <v>5542</v>
      </c>
      <c r="E825" t="s">
        <v>5542</v>
      </c>
      <c r="F825" t="s">
        <v>6303</v>
      </c>
      <c r="G825" t="e">
        <v>#N/A</v>
      </c>
    </row>
    <row r="826" spans="1:7" ht="15.6" x14ac:dyDescent="0.25">
      <c r="A826" s="5" t="s">
        <v>35</v>
      </c>
      <c r="B826" s="5" t="s">
        <v>2684</v>
      </c>
      <c r="C826" t="s">
        <v>5543</v>
      </c>
      <c r="E826" t="s">
        <v>5543</v>
      </c>
      <c r="F826" t="s">
        <v>6304</v>
      </c>
      <c r="G826" t="e">
        <v>#N/A</v>
      </c>
    </row>
    <row r="827" spans="1:7" ht="15.6" x14ac:dyDescent="0.25">
      <c r="A827" s="5" t="s">
        <v>35</v>
      </c>
      <c r="B827" s="5" t="s">
        <v>2686</v>
      </c>
      <c r="C827" t="s">
        <v>5544</v>
      </c>
      <c r="E827" t="s">
        <v>5544</v>
      </c>
      <c r="F827" t="s">
        <v>3687</v>
      </c>
      <c r="G827" t="e">
        <v>#N/A</v>
      </c>
    </row>
    <row r="828" spans="1:7" ht="15.6" x14ac:dyDescent="0.25">
      <c r="A828" s="5" t="s">
        <v>38</v>
      </c>
      <c r="B828" s="5" t="s">
        <v>2688</v>
      </c>
      <c r="D828" t="s">
        <v>3548</v>
      </c>
      <c r="E828" t="s">
        <v>3548</v>
      </c>
      <c r="F828" t="s">
        <v>3363</v>
      </c>
      <c r="G828" t="e">
        <v>#N/A</v>
      </c>
    </row>
    <row r="829" spans="1:7" ht="15.6" x14ac:dyDescent="0.25">
      <c r="A829" s="5" t="s">
        <v>35</v>
      </c>
      <c r="B829" s="5" t="s">
        <v>2690</v>
      </c>
      <c r="C829" t="s">
        <v>5545</v>
      </c>
      <c r="E829" t="s">
        <v>5545</v>
      </c>
      <c r="F829" t="s">
        <v>5959</v>
      </c>
      <c r="G829" t="e">
        <v>#N/A</v>
      </c>
    </row>
    <row r="830" spans="1:7" ht="15.6" x14ac:dyDescent="0.25">
      <c r="A830" s="5" t="s">
        <v>29</v>
      </c>
      <c r="B830" s="5" t="s">
        <v>2697</v>
      </c>
      <c r="C830" t="s">
        <v>5546</v>
      </c>
      <c r="E830" t="s">
        <v>5546</v>
      </c>
      <c r="F830" t="s">
        <v>6305</v>
      </c>
      <c r="G830" t="e">
        <v>#N/A</v>
      </c>
    </row>
    <row r="831" spans="1:7" ht="15.6" x14ac:dyDescent="0.25">
      <c r="A831" s="5" t="s">
        <v>169</v>
      </c>
      <c r="B831" s="5" t="s">
        <v>2699</v>
      </c>
      <c r="C831" t="s">
        <v>5547</v>
      </c>
      <c r="E831" t="s">
        <v>5547</v>
      </c>
      <c r="F831" t="s">
        <v>3642</v>
      </c>
      <c r="G831" t="e">
        <v>#N/A</v>
      </c>
    </row>
    <row r="832" spans="1:7" ht="15.6" x14ac:dyDescent="0.25">
      <c r="A832" s="5" t="s">
        <v>38</v>
      </c>
      <c r="B832" s="5" t="s">
        <v>2701</v>
      </c>
      <c r="D832" t="s">
        <v>3550</v>
      </c>
      <c r="E832" t="s">
        <v>3550</v>
      </c>
      <c r="F832" t="s">
        <v>3531</v>
      </c>
      <c r="G832" t="e">
        <v>#N/A</v>
      </c>
    </row>
    <row r="833" spans="1:7" ht="15.6" x14ac:dyDescent="0.25">
      <c r="A833" s="5" t="s">
        <v>29</v>
      </c>
      <c r="B833" s="5" t="s">
        <v>2703</v>
      </c>
      <c r="C833" t="s">
        <v>5548</v>
      </c>
      <c r="E833" t="s">
        <v>5548</v>
      </c>
      <c r="F833" t="s">
        <v>6306</v>
      </c>
      <c r="G833" t="e">
        <v>#N/A</v>
      </c>
    </row>
    <row r="834" spans="1:7" ht="15.6" x14ac:dyDescent="0.25">
      <c r="A834" s="5" t="s">
        <v>29</v>
      </c>
      <c r="B834" s="5" t="s">
        <v>2705</v>
      </c>
      <c r="C834" t="s">
        <v>5549</v>
      </c>
      <c r="E834" t="s">
        <v>5549</v>
      </c>
      <c r="F834" t="s">
        <v>6307</v>
      </c>
      <c r="G834" t="e">
        <v>#N/A</v>
      </c>
    </row>
    <row r="835" spans="1:7" ht="15.6" x14ac:dyDescent="0.25">
      <c r="A835" s="5" t="s">
        <v>683</v>
      </c>
      <c r="B835" s="5" t="s">
        <v>2711</v>
      </c>
      <c r="C835" t="s">
        <v>5550</v>
      </c>
      <c r="E835" t="s">
        <v>5550</v>
      </c>
      <c r="F835" t="s">
        <v>3689</v>
      </c>
      <c r="G835" t="e">
        <v>#N/A</v>
      </c>
    </row>
    <row r="836" spans="1:7" ht="15.6" x14ac:dyDescent="0.25">
      <c r="A836" s="5" t="s">
        <v>29</v>
      </c>
      <c r="B836" s="5" t="s">
        <v>2718</v>
      </c>
      <c r="C836" t="s">
        <v>5551</v>
      </c>
      <c r="E836" t="s">
        <v>5551</v>
      </c>
      <c r="F836" t="s">
        <v>3295</v>
      </c>
      <c r="G836" t="e">
        <v>#N/A</v>
      </c>
    </row>
    <row r="837" spans="1:7" ht="15.6" x14ac:dyDescent="0.25">
      <c r="A837" s="5" t="s">
        <v>29</v>
      </c>
      <c r="B837" s="5" t="s">
        <v>2722</v>
      </c>
      <c r="C837" t="s">
        <v>5552</v>
      </c>
      <c r="E837" t="s">
        <v>5552</v>
      </c>
      <c r="F837" t="s">
        <v>6308</v>
      </c>
      <c r="G837" t="e">
        <v>#N/A</v>
      </c>
    </row>
    <row r="838" spans="1:7" ht="15.6" x14ac:dyDescent="0.25">
      <c r="A838" s="5" t="s">
        <v>204</v>
      </c>
      <c r="B838" s="5" t="s">
        <v>2724</v>
      </c>
      <c r="C838" t="s">
        <v>5553</v>
      </c>
      <c r="E838" t="s">
        <v>5553</v>
      </c>
      <c r="F838" t="s">
        <v>6309</v>
      </c>
      <c r="G838" t="e">
        <v>#N/A</v>
      </c>
    </row>
    <row r="839" spans="1:7" ht="15.6" x14ac:dyDescent="0.25">
      <c r="A839" s="5" t="s">
        <v>29</v>
      </c>
      <c r="B839" s="5" t="s">
        <v>2726</v>
      </c>
      <c r="C839" t="s">
        <v>5554</v>
      </c>
      <c r="E839" t="s">
        <v>5554</v>
      </c>
      <c r="F839" t="s">
        <v>6310</v>
      </c>
      <c r="G839" t="e">
        <v>#N/A</v>
      </c>
    </row>
    <row r="840" spans="1:7" ht="15.6" x14ac:dyDescent="0.25">
      <c r="A840" s="5" t="s">
        <v>35</v>
      </c>
      <c r="B840" s="5" t="s">
        <v>2728</v>
      </c>
      <c r="C840" t="s">
        <v>5555</v>
      </c>
      <c r="E840" t="s">
        <v>5555</v>
      </c>
      <c r="F840" t="s">
        <v>5959</v>
      </c>
      <c r="G840" t="e">
        <v>#N/A</v>
      </c>
    </row>
    <row r="841" spans="1:7" ht="15.6" x14ac:dyDescent="0.25">
      <c r="A841" s="5" t="s">
        <v>38</v>
      </c>
      <c r="B841" s="5" t="s">
        <v>2730</v>
      </c>
      <c r="D841" t="s">
        <v>3551</v>
      </c>
      <c r="E841" t="s">
        <v>3551</v>
      </c>
      <c r="F841" t="s">
        <v>650</v>
      </c>
      <c r="G841" t="e">
        <v>#N/A</v>
      </c>
    </row>
    <row r="842" spans="1:7" ht="15.6" x14ac:dyDescent="0.25">
      <c r="A842" s="5" t="s">
        <v>38</v>
      </c>
      <c r="B842" s="5" t="s">
        <v>2732</v>
      </c>
      <c r="D842" t="s">
        <v>3552</v>
      </c>
      <c r="E842" t="s">
        <v>3552</v>
      </c>
      <c r="F842" t="s">
        <v>6107</v>
      </c>
      <c r="G842" t="e">
        <v>#N/A</v>
      </c>
    </row>
    <row r="843" spans="1:7" ht="15.6" x14ac:dyDescent="0.25">
      <c r="A843" s="5" t="s">
        <v>38</v>
      </c>
      <c r="B843" s="5" t="s">
        <v>2734</v>
      </c>
      <c r="D843" t="s">
        <v>3553</v>
      </c>
      <c r="E843" t="s">
        <v>3553</v>
      </c>
      <c r="F843" t="s">
        <v>6311</v>
      </c>
      <c r="G843" t="e">
        <v>#N/A</v>
      </c>
    </row>
    <row r="844" spans="1:7" ht="15.6" x14ac:dyDescent="0.25">
      <c r="A844" s="5" t="s">
        <v>6</v>
      </c>
      <c r="B844" s="5" t="s">
        <v>2739</v>
      </c>
      <c r="C844" t="s">
        <v>5556</v>
      </c>
      <c r="E844" t="s">
        <v>5556</v>
      </c>
      <c r="F844" t="s">
        <v>6312</v>
      </c>
      <c r="G844" t="e">
        <v>#N/A</v>
      </c>
    </row>
    <row r="845" spans="1:7" ht="15.6" x14ac:dyDescent="0.25">
      <c r="A845" s="5" t="s">
        <v>6</v>
      </c>
      <c r="B845" s="5" t="s">
        <v>2743</v>
      </c>
      <c r="C845" t="s">
        <v>5557</v>
      </c>
      <c r="E845" t="s">
        <v>5557</v>
      </c>
      <c r="F845" t="s">
        <v>6313</v>
      </c>
      <c r="G845" t="e">
        <v>#N/A</v>
      </c>
    </row>
    <row r="846" spans="1:7" ht="15.6" x14ac:dyDescent="0.25">
      <c r="A846" s="5" t="s">
        <v>29</v>
      </c>
      <c r="B846" s="5" t="s">
        <v>2745</v>
      </c>
      <c r="C846" t="s">
        <v>5558</v>
      </c>
      <c r="E846" t="s">
        <v>5558</v>
      </c>
      <c r="F846" t="s">
        <v>5803</v>
      </c>
      <c r="G846" t="e">
        <v>#N/A</v>
      </c>
    </row>
    <row r="847" spans="1:7" ht="15.6" x14ac:dyDescent="0.25">
      <c r="A847" s="5" t="s">
        <v>29</v>
      </c>
      <c r="B847" s="5" t="s">
        <v>2750</v>
      </c>
      <c r="C847" t="s">
        <v>5559</v>
      </c>
      <c r="E847" t="s">
        <v>5559</v>
      </c>
      <c r="F847" t="s">
        <v>6314</v>
      </c>
      <c r="G847" t="e">
        <v>#N/A</v>
      </c>
    </row>
    <row r="848" spans="1:7" ht="15.6" x14ac:dyDescent="0.25">
      <c r="A848" s="5" t="s">
        <v>38</v>
      </c>
      <c r="B848" s="5" t="s">
        <v>2752</v>
      </c>
      <c r="D848" t="s">
        <v>3554</v>
      </c>
      <c r="E848" t="s">
        <v>3554</v>
      </c>
      <c r="F848" t="s">
        <v>6315</v>
      </c>
      <c r="G848" t="e">
        <v>#N/A</v>
      </c>
    </row>
    <row r="849" spans="1:7" ht="15.6" x14ac:dyDescent="0.25">
      <c r="A849" s="5" t="s">
        <v>38</v>
      </c>
      <c r="B849" s="5" t="s">
        <v>2754</v>
      </c>
      <c r="D849" t="s">
        <v>3555</v>
      </c>
      <c r="E849" t="s">
        <v>3555</v>
      </c>
      <c r="F849" t="s">
        <v>6164</v>
      </c>
      <c r="G849" t="e">
        <v>#N/A</v>
      </c>
    </row>
    <row r="850" spans="1:7" ht="15.6" x14ac:dyDescent="0.25">
      <c r="A850" s="5" t="s">
        <v>6</v>
      </c>
      <c r="B850" s="5" t="s">
        <v>2756</v>
      </c>
      <c r="C850" t="s">
        <v>5560</v>
      </c>
      <c r="E850" t="s">
        <v>5560</v>
      </c>
      <c r="F850" t="s">
        <v>6316</v>
      </c>
      <c r="G850" t="e">
        <v>#N/A</v>
      </c>
    </row>
    <row r="851" spans="1:7" ht="15.6" x14ac:dyDescent="0.25">
      <c r="A851" s="5" t="s">
        <v>2599</v>
      </c>
      <c r="B851" s="5" t="s">
        <v>2758</v>
      </c>
      <c r="C851" t="s">
        <v>5561</v>
      </c>
      <c r="E851" t="s">
        <v>5561</v>
      </c>
      <c r="F851" t="s">
        <v>6317</v>
      </c>
      <c r="G851" t="e">
        <v>#N/A</v>
      </c>
    </row>
    <row r="852" spans="1:7" ht="15.6" x14ac:dyDescent="0.25">
      <c r="A852" s="5" t="s">
        <v>29</v>
      </c>
      <c r="B852" s="5" t="s">
        <v>2760</v>
      </c>
      <c r="C852" t="s">
        <v>5562</v>
      </c>
      <c r="E852" t="s">
        <v>5562</v>
      </c>
      <c r="F852" t="s">
        <v>6318</v>
      </c>
      <c r="G852" t="e">
        <v>#N/A</v>
      </c>
    </row>
    <row r="853" spans="1:7" ht="15.6" x14ac:dyDescent="0.25">
      <c r="A853" s="5" t="s">
        <v>35</v>
      </c>
      <c r="B853" s="5" t="s">
        <v>2762</v>
      </c>
      <c r="C853" t="s">
        <v>5563</v>
      </c>
      <c r="E853" t="s">
        <v>5563</v>
      </c>
      <c r="F853" t="s">
        <v>6319</v>
      </c>
      <c r="G853" t="e">
        <v>#N/A</v>
      </c>
    </row>
    <row r="854" spans="1:7" ht="15.6" x14ac:dyDescent="0.25">
      <c r="A854" s="5" t="s">
        <v>38</v>
      </c>
      <c r="B854" s="5" t="s">
        <v>2764</v>
      </c>
      <c r="D854" t="s">
        <v>3556</v>
      </c>
      <c r="E854" t="s">
        <v>3556</v>
      </c>
      <c r="F854" t="s">
        <v>6320</v>
      </c>
      <c r="G854" t="e">
        <v>#N/A</v>
      </c>
    </row>
    <row r="855" spans="1:7" ht="15.6" x14ac:dyDescent="0.25">
      <c r="A855" s="5" t="s">
        <v>108</v>
      </c>
      <c r="B855" s="5" t="s">
        <v>2766</v>
      </c>
      <c r="C855" t="s">
        <v>5564</v>
      </c>
      <c r="E855" t="s">
        <v>5564</v>
      </c>
      <c r="F855" t="s">
        <v>6321</v>
      </c>
      <c r="G855" t="e">
        <v>#N/A</v>
      </c>
    </row>
    <row r="856" spans="1:7" ht="15.6" x14ac:dyDescent="0.25">
      <c r="A856" s="5" t="s">
        <v>38</v>
      </c>
      <c r="B856" s="5" t="s">
        <v>2768</v>
      </c>
      <c r="D856" t="s">
        <v>3557</v>
      </c>
      <c r="E856" t="s">
        <v>3557</v>
      </c>
      <c r="F856" t="s">
        <v>6322</v>
      </c>
      <c r="G856" t="e">
        <v>#N/A</v>
      </c>
    </row>
    <row r="857" spans="1:7" ht="15.6" x14ac:dyDescent="0.25">
      <c r="A857" s="5" t="s">
        <v>38</v>
      </c>
      <c r="B857" s="5" t="s">
        <v>2770</v>
      </c>
      <c r="D857" t="s">
        <v>5660</v>
      </c>
      <c r="E857" t="s">
        <v>5660</v>
      </c>
      <c r="F857" t="s">
        <v>6323</v>
      </c>
      <c r="G857" t="e">
        <v>#N/A</v>
      </c>
    </row>
    <row r="858" spans="1:7" ht="15.6" x14ac:dyDescent="0.25">
      <c r="A858" s="5" t="s">
        <v>6</v>
      </c>
      <c r="B858" s="5" t="s">
        <v>2772</v>
      </c>
      <c r="C858" t="s">
        <v>5565</v>
      </c>
      <c r="E858" t="s">
        <v>5565</v>
      </c>
      <c r="F858" t="s">
        <v>6324</v>
      </c>
      <c r="G858" t="e">
        <v>#N/A</v>
      </c>
    </row>
    <row r="859" spans="1:7" ht="15.6" x14ac:dyDescent="0.25">
      <c r="A859" s="5" t="s">
        <v>6</v>
      </c>
      <c r="B859" s="5" t="s">
        <v>2774</v>
      </c>
      <c r="C859" t="s">
        <v>5566</v>
      </c>
      <c r="E859" t="s">
        <v>5566</v>
      </c>
      <c r="F859" t="s">
        <v>6325</v>
      </c>
      <c r="G859" t="e">
        <v>#N/A</v>
      </c>
    </row>
    <row r="860" spans="1:7" ht="15.6" x14ac:dyDescent="0.25">
      <c r="A860" s="5" t="s">
        <v>38</v>
      </c>
      <c r="B860" s="5" t="s">
        <v>2776</v>
      </c>
      <c r="D860" t="s">
        <v>3558</v>
      </c>
      <c r="E860" t="s">
        <v>3558</v>
      </c>
      <c r="F860" t="s">
        <v>6326</v>
      </c>
      <c r="G860" t="e">
        <v>#N/A</v>
      </c>
    </row>
    <row r="861" spans="1:7" ht="15.6" x14ac:dyDescent="0.25">
      <c r="A861" s="5" t="s">
        <v>6</v>
      </c>
      <c r="B861" s="5" t="s">
        <v>2778</v>
      </c>
      <c r="C861" t="s">
        <v>5567</v>
      </c>
      <c r="E861" t="s">
        <v>5567</v>
      </c>
      <c r="F861" t="s">
        <v>6327</v>
      </c>
      <c r="G861" t="e">
        <v>#N/A</v>
      </c>
    </row>
    <row r="862" spans="1:7" ht="15.6" x14ac:dyDescent="0.25">
      <c r="A862" s="5" t="s">
        <v>35</v>
      </c>
      <c r="B862" s="5" t="s">
        <v>2780</v>
      </c>
      <c r="C862" t="s">
        <v>5568</v>
      </c>
      <c r="E862" t="s">
        <v>5568</v>
      </c>
      <c r="F862" t="s">
        <v>3692</v>
      </c>
      <c r="G862" t="e">
        <v>#N/A</v>
      </c>
    </row>
    <row r="863" spans="1:7" ht="15.6" x14ac:dyDescent="0.25">
      <c r="A863" s="5" t="s">
        <v>38</v>
      </c>
      <c r="B863" s="5" t="s">
        <v>2782</v>
      </c>
      <c r="D863" t="s">
        <v>3559</v>
      </c>
      <c r="E863" t="s">
        <v>3559</v>
      </c>
      <c r="F863" t="s">
        <v>6328</v>
      </c>
      <c r="G863" t="e">
        <v>#N/A</v>
      </c>
    </row>
    <row r="864" spans="1:7" ht="15.6" x14ac:dyDescent="0.25">
      <c r="A864" s="5" t="s">
        <v>29</v>
      </c>
      <c r="B864" s="5" t="s">
        <v>2786</v>
      </c>
      <c r="C864" t="s">
        <v>5569</v>
      </c>
      <c r="E864" t="s">
        <v>5569</v>
      </c>
      <c r="F864" t="s">
        <v>6329</v>
      </c>
      <c r="G864" t="e">
        <v>#N/A</v>
      </c>
    </row>
    <row r="865" spans="1:7" ht="15.6" x14ac:dyDescent="0.25">
      <c r="A865" s="5" t="s">
        <v>35</v>
      </c>
      <c r="B865" s="5" t="s">
        <v>2788</v>
      </c>
      <c r="C865" t="s">
        <v>5570</v>
      </c>
      <c r="E865" t="s">
        <v>5570</v>
      </c>
      <c r="F865" t="s">
        <v>3694</v>
      </c>
      <c r="G865" t="e">
        <v>#N/A</v>
      </c>
    </row>
    <row r="866" spans="1:7" ht="15.6" x14ac:dyDescent="0.25">
      <c r="A866" s="5" t="s">
        <v>38</v>
      </c>
      <c r="B866" s="5" t="s">
        <v>2793</v>
      </c>
      <c r="C866" t="s">
        <v>5571</v>
      </c>
      <c r="E866" t="s">
        <v>5571</v>
      </c>
      <c r="F866" t="s">
        <v>6330</v>
      </c>
      <c r="G866" t="e">
        <v>#N/A</v>
      </c>
    </row>
    <row r="867" spans="1:7" ht="15.6" x14ac:dyDescent="0.25">
      <c r="A867" s="5" t="s">
        <v>2803</v>
      </c>
      <c r="B867" s="5" t="s">
        <v>826</v>
      </c>
      <c r="C867" t="s">
        <v>5572</v>
      </c>
      <c r="E867" t="s">
        <v>5572</v>
      </c>
      <c r="F867" t="s">
        <v>3377</v>
      </c>
      <c r="G867" t="e">
        <v>#N/A</v>
      </c>
    </row>
    <row r="868" spans="1:7" ht="15.6" x14ac:dyDescent="0.25">
      <c r="A868" s="5" t="s">
        <v>35</v>
      </c>
      <c r="B868" s="5" t="s">
        <v>2805</v>
      </c>
      <c r="C868" t="s">
        <v>5573</v>
      </c>
      <c r="E868" t="s">
        <v>5573</v>
      </c>
      <c r="F868" t="s">
        <v>6331</v>
      </c>
      <c r="G868" t="e">
        <v>#N/A</v>
      </c>
    </row>
    <row r="869" spans="1:7" ht="15.6" x14ac:dyDescent="0.25">
      <c r="A869" s="5" t="s">
        <v>6</v>
      </c>
      <c r="B869" s="5" t="s">
        <v>2809</v>
      </c>
      <c r="C869" t="s">
        <v>5574</v>
      </c>
      <c r="E869" t="s">
        <v>5574</v>
      </c>
      <c r="F869" t="s">
        <v>6332</v>
      </c>
      <c r="G869" t="e">
        <v>#N/A</v>
      </c>
    </row>
    <row r="870" spans="1:7" ht="15.6" x14ac:dyDescent="0.25">
      <c r="A870" s="5" t="s">
        <v>29</v>
      </c>
      <c r="B870" s="5" t="s">
        <v>2811</v>
      </c>
      <c r="C870" t="s">
        <v>5575</v>
      </c>
      <c r="E870" t="s">
        <v>5575</v>
      </c>
      <c r="F870" t="s">
        <v>6333</v>
      </c>
      <c r="G870" t="e">
        <v>#N/A</v>
      </c>
    </row>
    <row r="871" spans="1:7" ht="15.6" x14ac:dyDescent="0.25">
      <c r="A871" s="5" t="s">
        <v>38</v>
      </c>
      <c r="B871" s="5" t="s">
        <v>2813</v>
      </c>
      <c r="D871" t="s">
        <v>3561</v>
      </c>
      <c r="E871" t="s">
        <v>3561</v>
      </c>
      <c r="F871" t="s">
        <v>3613</v>
      </c>
      <c r="G871" t="e">
        <v>#N/A</v>
      </c>
    </row>
    <row r="872" spans="1:7" ht="15.6" x14ac:dyDescent="0.25">
      <c r="A872" s="5" t="s">
        <v>38</v>
      </c>
      <c r="B872" s="5" t="s">
        <v>2820</v>
      </c>
      <c r="D872" t="s">
        <v>3562</v>
      </c>
      <c r="E872" t="s">
        <v>3562</v>
      </c>
      <c r="F872" t="s">
        <v>3613</v>
      </c>
      <c r="G872" t="e">
        <v>#N/A</v>
      </c>
    </row>
    <row r="873" spans="1:7" ht="15.6" x14ac:dyDescent="0.25">
      <c r="A873" s="5" t="s">
        <v>2263</v>
      </c>
      <c r="B873" s="5" t="s">
        <v>1649</v>
      </c>
      <c r="C873" t="s">
        <v>5576</v>
      </c>
      <c r="E873" t="s">
        <v>5576</v>
      </c>
      <c r="F873" t="s">
        <v>6334</v>
      </c>
      <c r="G873" t="e">
        <v>#N/A</v>
      </c>
    </row>
    <row r="874" spans="1:7" ht="15.6" x14ac:dyDescent="0.25">
      <c r="A874" s="5" t="s">
        <v>6</v>
      </c>
      <c r="B874" s="5" t="s">
        <v>2828</v>
      </c>
      <c r="C874" t="s">
        <v>5577</v>
      </c>
      <c r="E874" t="s">
        <v>5577</v>
      </c>
      <c r="F874" t="s">
        <v>6335</v>
      </c>
      <c r="G874" t="e">
        <v>#N/A</v>
      </c>
    </row>
    <row r="875" spans="1:7" ht="15.6" x14ac:dyDescent="0.25">
      <c r="A875" s="5" t="s">
        <v>6</v>
      </c>
      <c r="B875" s="5" t="s">
        <v>2830</v>
      </c>
      <c r="C875" t="s">
        <v>5578</v>
      </c>
      <c r="E875" t="s">
        <v>5578</v>
      </c>
      <c r="F875" t="s">
        <v>6336</v>
      </c>
      <c r="G875" t="e">
        <v>#N/A</v>
      </c>
    </row>
    <row r="876" spans="1:7" ht="15.6" x14ac:dyDescent="0.25">
      <c r="A876" s="5" t="s">
        <v>6</v>
      </c>
      <c r="B876" s="5" t="s">
        <v>2834</v>
      </c>
      <c r="C876" t="s">
        <v>5579</v>
      </c>
      <c r="E876" t="s">
        <v>5579</v>
      </c>
      <c r="F876" t="s">
        <v>6337</v>
      </c>
      <c r="G876" t="e">
        <v>#N/A</v>
      </c>
    </row>
    <row r="877" spans="1:7" ht="15.6" x14ac:dyDescent="0.25">
      <c r="A877" s="5" t="s">
        <v>38</v>
      </c>
      <c r="B877" s="5" t="s">
        <v>2836</v>
      </c>
      <c r="D877" t="s">
        <v>3564</v>
      </c>
      <c r="E877" t="s">
        <v>3564</v>
      </c>
      <c r="F877" t="s">
        <v>6338</v>
      </c>
      <c r="G877" t="e">
        <v>#N/A</v>
      </c>
    </row>
    <row r="878" spans="1:7" ht="15.6" x14ac:dyDescent="0.25">
      <c r="A878" s="5" t="s">
        <v>38</v>
      </c>
      <c r="B878" s="5" t="s">
        <v>2838</v>
      </c>
      <c r="D878" t="s">
        <v>5661</v>
      </c>
      <c r="E878" t="s">
        <v>5661</v>
      </c>
      <c r="F878" t="s">
        <v>6339</v>
      </c>
      <c r="G878" t="e">
        <v>#N/A</v>
      </c>
    </row>
    <row r="879" spans="1:7" ht="15.6" x14ac:dyDescent="0.25">
      <c r="A879" s="5" t="s">
        <v>683</v>
      </c>
      <c r="B879" s="5" t="s">
        <v>2840</v>
      </c>
      <c r="C879" t="s">
        <v>5580</v>
      </c>
      <c r="E879" t="s">
        <v>5580</v>
      </c>
      <c r="F879" t="s">
        <v>3565</v>
      </c>
      <c r="G879" t="e">
        <v>#N/A</v>
      </c>
    </row>
    <row r="880" spans="1:7" ht="15.6" x14ac:dyDescent="0.25">
      <c r="A880" s="5" t="s">
        <v>6</v>
      </c>
      <c r="B880" s="5" t="s">
        <v>2842</v>
      </c>
      <c r="C880" t="s">
        <v>5581</v>
      </c>
      <c r="E880" t="s">
        <v>5581</v>
      </c>
      <c r="F880" t="s">
        <v>6340</v>
      </c>
      <c r="G880" t="e">
        <v>#N/A</v>
      </c>
    </row>
    <row r="881" spans="1:7" ht="15.6" x14ac:dyDescent="0.25">
      <c r="A881" s="5" t="s">
        <v>38</v>
      </c>
      <c r="B881" s="5" t="s">
        <v>2846</v>
      </c>
      <c r="D881" t="s">
        <v>3566</v>
      </c>
      <c r="E881" t="s">
        <v>3566</v>
      </c>
      <c r="F881" t="s">
        <v>6320</v>
      </c>
      <c r="G881" t="e">
        <v>#N/A</v>
      </c>
    </row>
    <row r="882" spans="1:7" ht="15.6" x14ac:dyDescent="0.25">
      <c r="A882" s="5" t="s">
        <v>2856</v>
      </c>
      <c r="B882" s="5" t="s">
        <v>1986</v>
      </c>
      <c r="C882" t="s">
        <v>5582</v>
      </c>
      <c r="E882" t="s">
        <v>5582</v>
      </c>
      <c r="F882" t="s">
        <v>3635</v>
      </c>
      <c r="G882" t="e">
        <v>#N/A</v>
      </c>
    </row>
    <row r="883" spans="1:7" ht="15.6" x14ac:dyDescent="0.25">
      <c r="A883" s="5" t="s">
        <v>38</v>
      </c>
      <c r="B883" s="5" t="s">
        <v>2858</v>
      </c>
      <c r="D883" t="s">
        <v>3567</v>
      </c>
      <c r="E883" t="s">
        <v>3567</v>
      </c>
      <c r="F883" t="s">
        <v>6341</v>
      </c>
      <c r="G883" t="e">
        <v>#N/A</v>
      </c>
    </row>
    <row r="884" spans="1:7" ht="15.6" x14ac:dyDescent="0.25">
      <c r="A884" s="5" t="s">
        <v>38</v>
      </c>
      <c r="B884" s="5" t="s">
        <v>2863</v>
      </c>
      <c r="D884" t="s">
        <v>3568</v>
      </c>
      <c r="E884" t="s">
        <v>3568</v>
      </c>
      <c r="F884" t="s">
        <v>3613</v>
      </c>
      <c r="G884" t="e">
        <v>#N/A</v>
      </c>
    </row>
    <row r="885" spans="1:7" ht="15.6" x14ac:dyDescent="0.25">
      <c r="A885" s="5" t="s">
        <v>6</v>
      </c>
      <c r="B885" s="5" t="s">
        <v>2865</v>
      </c>
      <c r="C885" t="s">
        <v>5583</v>
      </c>
      <c r="E885" t="s">
        <v>5583</v>
      </c>
      <c r="F885" t="s">
        <v>6342</v>
      </c>
      <c r="G885" t="e">
        <v>#N/A</v>
      </c>
    </row>
    <row r="886" spans="1:7" ht="15.6" x14ac:dyDescent="0.25">
      <c r="A886" s="5" t="s">
        <v>38</v>
      </c>
      <c r="B886" s="5" t="s">
        <v>2871</v>
      </c>
      <c r="D886" t="s">
        <v>3569</v>
      </c>
      <c r="E886" t="s">
        <v>3569</v>
      </c>
      <c r="F886" t="s">
        <v>6343</v>
      </c>
      <c r="G886" t="e">
        <v>#N/A</v>
      </c>
    </row>
    <row r="887" spans="1:7" ht="15.6" x14ac:dyDescent="0.25">
      <c r="A887" s="5" t="s">
        <v>35</v>
      </c>
      <c r="B887" s="5" t="s">
        <v>2873</v>
      </c>
      <c r="C887" t="s">
        <v>5584</v>
      </c>
      <c r="E887" t="s">
        <v>5584</v>
      </c>
      <c r="F887" t="s">
        <v>6344</v>
      </c>
      <c r="G887" t="e">
        <v>#N/A</v>
      </c>
    </row>
    <row r="888" spans="1:7" ht="15.6" x14ac:dyDescent="0.25">
      <c r="A888" s="5" t="s">
        <v>29</v>
      </c>
      <c r="B888" s="5" t="s">
        <v>2877</v>
      </c>
      <c r="C888" t="s">
        <v>5585</v>
      </c>
      <c r="E888" t="s">
        <v>5585</v>
      </c>
      <c r="F888" t="s">
        <v>3664</v>
      </c>
      <c r="G888" t="e">
        <v>#N/A</v>
      </c>
    </row>
    <row r="889" spans="1:7" ht="15.6" x14ac:dyDescent="0.25">
      <c r="A889" s="5" t="s">
        <v>260</v>
      </c>
      <c r="B889" s="5" t="s">
        <v>2879</v>
      </c>
      <c r="C889" t="s">
        <v>5586</v>
      </c>
      <c r="E889" t="s">
        <v>5586</v>
      </c>
      <c r="F889" t="s">
        <v>6345</v>
      </c>
      <c r="G889" t="e">
        <v>#N/A</v>
      </c>
    </row>
    <row r="890" spans="1:7" ht="15.6" x14ac:dyDescent="0.25">
      <c r="A890" s="5" t="s">
        <v>924</v>
      </c>
      <c r="B890" s="5" t="s">
        <v>2881</v>
      </c>
      <c r="C890" t="s">
        <v>5587</v>
      </c>
      <c r="E890" t="s">
        <v>5587</v>
      </c>
      <c r="F890" t="s">
        <v>3090</v>
      </c>
      <c r="G890" t="e">
        <v>#N/A</v>
      </c>
    </row>
    <row r="891" spans="1:7" ht="15.6" x14ac:dyDescent="0.25">
      <c r="A891" s="5" t="s">
        <v>6</v>
      </c>
      <c r="B891" s="5" t="s">
        <v>2883</v>
      </c>
      <c r="C891" t="s">
        <v>5588</v>
      </c>
      <c r="E891" t="s">
        <v>5588</v>
      </c>
      <c r="F891" t="s">
        <v>3570</v>
      </c>
      <c r="G891" t="e">
        <v>#N/A</v>
      </c>
    </row>
    <row r="892" spans="1:7" ht="15.6" x14ac:dyDescent="0.25">
      <c r="A892" s="5" t="s">
        <v>29</v>
      </c>
      <c r="B892" s="5" t="s">
        <v>2885</v>
      </c>
      <c r="C892" t="s">
        <v>5589</v>
      </c>
      <c r="E892" t="s">
        <v>5589</v>
      </c>
      <c r="F892" t="s">
        <v>6346</v>
      </c>
      <c r="G892" t="e">
        <v>#N/A</v>
      </c>
    </row>
    <row r="893" spans="1:7" ht="15.6" x14ac:dyDescent="0.25">
      <c r="A893" s="5" t="s">
        <v>6</v>
      </c>
      <c r="B893" s="5" t="s">
        <v>2887</v>
      </c>
      <c r="C893" t="s">
        <v>5590</v>
      </c>
      <c r="E893" t="s">
        <v>5590</v>
      </c>
      <c r="F893" t="s">
        <v>3571</v>
      </c>
      <c r="G893" t="e">
        <v>#N/A</v>
      </c>
    </row>
    <row r="894" spans="1:7" ht="15.6" x14ac:dyDescent="0.25">
      <c r="A894" s="5" t="s">
        <v>6</v>
      </c>
      <c r="B894" s="5" t="s">
        <v>2889</v>
      </c>
      <c r="C894" t="s">
        <v>5591</v>
      </c>
      <c r="E894" t="s">
        <v>5591</v>
      </c>
      <c r="F894" t="s">
        <v>3572</v>
      </c>
      <c r="G894" t="e">
        <v>#N/A</v>
      </c>
    </row>
    <row r="895" spans="1:7" ht="15.6" x14ac:dyDescent="0.25">
      <c r="A895" s="5" t="s">
        <v>35</v>
      </c>
      <c r="B895" s="5" t="s">
        <v>2891</v>
      </c>
      <c r="C895" t="s">
        <v>5592</v>
      </c>
      <c r="E895" t="s">
        <v>5592</v>
      </c>
      <c r="F895" t="s">
        <v>3696</v>
      </c>
      <c r="G895" t="e">
        <v>#N/A</v>
      </c>
    </row>
    <row r="896" spans="1:7" ht="15.6" x14ac:dyDescent="0.25">
      <c r="A896" s="5" t="s">
        <v>38</v>
      </c>
      <c r="B896" s="5" t="s">
        <v>2895</v>
      </c>
      <c r="D896" t="s">
        <v>5662</v>
      </c>
      <c r="E896" t="s">
        <v>5662</v>
      </c>
      <c r="F896" t="s">
        <v>3481</v>
      </c>
      <c r="G896" t="e">
        <v>#N/A</v>
      </c>
    </row>
    <row r="897" spans="1:7" ht="15.6" x14ac:dyDescent="0.25">
      <c r="A897" s="5" t="s">
        <v>6</v>
      </c>
      <c r="B897" s="5" t="s">
        <v>2897</v>
      </c>
      <c r="C897" t="s">
        <v>5593</v>
      </c>
      <c r="E897" t="s">
        <v>5593</v>
      </c>
      <c r="F897" t="s">
        <v>6347</v>
      </c>
      <c r="G897" t="e">
        <v>#N/A</v>
      </c>
    </row>
    <row r="898" spans="1:7" ht="15.6" x14ac:dyDescent="0.25">
      <c r="A898" s="5" t="s">
        <v>6</v>
      </c>
      <c r="B898" s="5" t="s">
        <v>2901</v>
      </c>
      <c r="C898" t="s">
        <v>5594</v>
      </c>
      <c r="E898" t="s">
        <v>5594</v>
      </c>
      <c r="F898" t="s">
        <v>3537</v>
      </c>
      <c r="G898" t="e">
        <v>#N/A</v>
      </c>
    </row>
    <row r="899" spans="1:7" ht="15.6" x14ac:dyDescent="0.25">
      <c r="A899" s="5" t="s">
        <v>38</v>
      </c>
      <c r="B899" s="5" t="s">
        <v>2903</v>
      </c>
      <c r="D899" t="s">
        <v>5663</v>
      </c>
      <c r="E899" t="s">
        <v>5663</v>
      </c>
      <c r="F899" t="s">
        <v>6348</v>
      </c>
      <c r="G899" t="e">
        <v>#N/A</v>
      </c>
    </row>
    <row r="900" spans="1:7" ht="15.6" x14ac:dyDescent="0.25">
      <c r="A900" s="5" t="s">
        <v>2905</v>
      </c>
      <c r="B900" s="5" t="s">
        <v>2906</v>
      </c>
      <c r="C900" t="s">
        <v>5595</v>
      </c>
      <c r="E900" t="s">
        <v>5595</v>
      </c>
      <c r="F900" t="s">
        <v>6349</v>
      </c>
      <c r="G900" t="e">
        <v>#N/A</v>
      </c>
    </row>
    <row r="901" spans="1:7" ht="15.6" x14ac:dyDescent="0.25">
      <c r="A901" s="5" t="s">
        <v>6</v>
      </c>
      <c r="B901" s="5" t="s">
        <v>2908</v>
      </c>
      <c r="C901" t="s">
        <v>5596</v>
      </c>
      <c r="E901" t="s">
        <v>5596</v>
      </c>
      <c r="F901" t="s">
        <v>6350</v>
      </c>
      <c r="G901" t="e">
        <v>#N/A</v>
      </c>
    </row>
    <row r="902" spans="1:7" ht="15.6" x14ac:dyDescent="0.25">
      <c r="A902" s="5" t="s">
        <v>6</v>
      </c>
      <c r="B902" s="5" t="s">
        <v>2910</v>
      </c>
      <c r="C902" t="s">
        <v>5597</v>
      </c>
      <c r="E902" t="s">
        <v>5597</v>
      </c>
      <c r="F902" t="s">
        <v>3573</v>
      </c>
      <c r="G902" t="e">
        <v>#N/A</v>
      </c>
    </row>
    <row r="903" spans="1:7" ht="15.6" x14ac:dyDescent="0.25">
      <c r="A903" s="5" t="s">
        <v>29</v>
      </c>
      <c r="B903" s="5" t="s">
        <v>2912</v>
      </c>
      <c r="C903" t="s">
        <v>5598</v>
      </c>
      <c r="E903" t="s">
        <v>5598</v>
      </c>
      <c r="F903" t="s">
        <v>6351</v>
      </c>
      <c r="G903" t="e">
        <v>#N/A</v>
      </c>
    </row>
    <row r="904" spans="1:7" ht="15.6" x14ac:dyDescent="0.25">
      <c r="A904" s="5" t="s">
        <v>6</v>
      </c>
      <c r="B904" s="5" t="s">
        <v>2914</v>
      </c>
      <c r="C904" t="s">
        <v>5599</v>
      </c>
      <c r="E904" t="s">
        <v>5599</v>
      </c>
      <c r="F904" t="s">
        <v>3574</v>
      </c>
      <c r="G904" t="e">
        <v>#N/A</v>
      </c>
    </row>
    <row r="905" spans="1:7" ht="15.6" x14ac:dyDescent="0.25">
      <c r="A905" s="5" t="s">
        <v>38</v>
      </c>
      <c r="B905" s="5" t="s">
        <v>2916</v>
      </c>
      <c r="D905" t="s">
        <v>5664</v>
      </c>
      <c r="E905" t="s">
        <v>5664</v>
      </c>
      <c r="F905" t="s">
        <v>6352</v>
      </c>
      <c r="G905" t="e">
        <v>#N/A</v>
      </c>
    </row>
    <row r="906" spans="1:7" ht="15.6" x14ac:dyDescent="0.25">
      <c r="A906" s="5" t="s">
        <v>6</v>
      </c>
      <c r="B906" s="5" t="s">
        <v>2920</v>
      </c>
      <c r="C906" t="s">
        <v>5600</v>
      </c>
      <c r="E906" t="s">
        <v>5600</v>
      </c>
      <c r="F906" t="s">
        <v>6353</v>
      </c>
      <c r="G906" t="e">
        <v>#N/A</v>
      </c>
    </row>
    <row r="907" spans="1:7" ht="15.6" x14ac:dyDescent="0.25">
      <c r="A907" s="5" t="s">
        <v>38</v>
      </c>
      <c r="B907" s="5" t="s">
        <v>2925</v>
      </c>
      <c r="D907" t="s">
        <v>3575</v>
      </c>
      <c r="E907" t="s">
        <v>3575</v>
      </c>
      <c r="F907" t="s">
        <v>3697</v>
      </c>
      <c r="G907" t="e">
        <v>#N/A</v>
      </c>
    </row>
    <row r="908" spans="1:7" ht="15.6" x14ac:dyDescent="0.25">
      <c r="A908" s="5" t="s">
        <v>6</v>
      </c>
      <c r="B908" s="5" t="s">
        <v>2927</v>
      </c>
      <c r="C908" t="s">
        <v>5601</v>
      </c>
      <c r="E908" t="s">
        <v>5601</v>
      </c>
      <c r="F908" t="s">
        <v>6354</v>
      </c>
      <c r="G908" t="e">
        <v>#N/A</v>
      </c>
    </row>
    <row r="909" spans="1:7" ht="15.6" x14ac:dyDescent="0.25">
      <c r="A909" s="5" t="s">
        <v>6</v>
      </c>
      <c r="B909" s="5" t="s">
        <v>2929</v>
      </c>
      <c r="C909" t="s">
        <v>5602</v>
      </c>
      <c r="E909" t="s">
        <v>5602</v>
      </c>
      <c r="F909" t="s">
        <v>3576</v>
      </c>
      <c r="G909" t="e">
        <v>#N/A</v>
      </c>
    </row>
    <row r="910" spans="1:7" ht="15.6" x14ac:dyDescent="0.25">
      <c r="A910" s="5" t="s">
        <v>29</v>
      </c>
      <c r="B910" s="5" t="s">
        <v>2931</v>
      </c>
      <c r="C910" t="s">
        <v>5603</v>
      </c>
      <c r="E910" t="s">
        <v>5603</v>
      </c>
      <c r="F910" t="s">
        <v>6355</v>
      </c>
      <c r="G910" t="e">
        <v>#N/A</v>
      </c>
    </row>
    <row r="911" spans="1:7" ht="15.6" x14ac:dyDescent="0.25">
      <c r="A911" s="5" t="s">
        <v>6</v>
      </c>
      <c r="B911" s="5" t="s">
        <v>2933</v>
      </c>
      <c r="C911" t="s">
        <v>5604</v>
      </c>
      <c r="E911" t="s">
        <v>5604</v>
      </c>
      <c r="F911" t="s">
        <v>3537</v>
      </c>
      <c r="G911" t="e">
        <v>#N/A</v>
      </c>
    </row>
    <row r="912" spans="1:7" ht="15.6" x14ac:dyDescent="0.25">
      <c r="A912" s="5" t="s">
        <v>29</v>
      </c>
      <c r="B912" s="5" t="s">
        <v>2935</v>
      </c>
      <c r="C912" t="s">
        <v>5605</v>
      </c>
      <c r="E912" t="s">
        <v>5605</v>
      </c>
      <c r="F912" t="s">
        <v>3660</v>
      </c>
      <c r="G912" t="e">
        <v>#N/A</v>
      </c>
    </row>
    <row r="913" spans="1:7" ht="15.6" x14ac:dyDescent="0.25">
      <c r="A913" s="5" t="s">
        <v>38</v>
      </c>
      <c r="B913" s="5" t="s">
        <v>2937</v>
      </c>
      <c r="D913" t="s">
        <v>3577</v>
      </c>
      <c r="E913" t="s">
        <v>3577</v>
      </c>
      <c r="F913" t="s">
        <v>3363</v>
      </c>
      <c r="G913" t="e">
        <v>#N/A</v>
      </c>
    </row>
    <row r="914" spans="1:7" ht="15.6" x14ac:dyDescent="0.25">
      <c r="A914" s="5" t="s">
        <v>38</v>
      </c>
      <c r="B914" s="5" t="s">
        <v>2939</v>
      </c>
      <c r="D914" t="s">
        <v>3578</v>
      </c>
      <c r="E914" t="s">
        <v>3578</v>
      </c>
      <c r="F914" t="s">
        <v>6356</v>
      </c>
      <c r="G914" t="e">
        <v>#N/A</v>
      </c>
    </row>
    <row r="915" spans="1:7" ht="15.6" x14ac:dyDescent="0.25">
      <c r="A915" s="5" t="s">
        <v>38</v>
      </c>
      <c r="B915" s="5" t="s">
        <v>2941</v>
      </c>
      <c r="D915" t="s">
        <v>5665</v>
      </c>
      <c r="E915" t="s">
        <v>5665</v>
      </c>
      <c r="F915" t="s">
        <v>6357</v>
      </c>
      <c r="G915" t="e">
        <v>#N/A</v>
      </c>
    </row>
    <row r="916" spans="1:7" ht="15.6" x14ac:dyDescent="0.25">
      <c r="A916" s="5" t="s">
        <v>204</v>
      </c>
      <c r="B916" s="5" t="s">
        <v>2943</v>
      </c>
      <c r="C916" t="s">
        <v>5606</v>
      </c>
      <c r="E916" t="s">
        <v>5606</v>
      </c>
      <c r="F916" t="s">
        <v>3700</v>
      </c>
      <c r="G916" t="e">
        <v>#N/A</v>
      </c>
    </row>
    <row r="917" spans="1:7" ht="15.6" x14ac:dyDescent="0.25">
      <c r="A917" s="5" t="s">
        <v>2949</v>
      </c>
      <c r="B917" s="5" t="s">
        <v>2950</v>
      </c>
      <c r="C917" t="s">
        <v>5607</v>
      </c>
      <c r="E917" t="s">
        <v>5607</v>
      </c>
      <c r="F917" t="s">
        <v>3579</v>
      </c>
      <c r="G917" t="e">
        <v>#N/A</v>
      </c>
    </row>
    <row r="918" spans="1:7" ht="15.6" x14ac:dyDescent="0.25">
      <c r="A918" s="5" t="s">
        <v>2856</v>
      </c>
      <c r="B918" s="5" t="s">
        <v>2952</v>
      </c>
      <c r="C918" t="s">
        <v>5608</v>
      </c>
      <c r="E918" t="s">
        <v>5608</v>
      </c>
      <c r="F918" t="s">
        <v>6358</v>
      </c>
      <c r="G918" t="e">
        <v>#N/A</v>
      </c>
    </row>
    <row r="919" spans="1:7" ht="15.6" x14ac:dyDescent="0.25">
      <c r="A919" s="5" t="s">
        <v>38</v>
      </c>
      <c r="B919" s="5" t="s">
        <v>2954</v>
      </c>
      <c r="D919" t="s">
        <v>3580</v>
      </c>
      <c r="E919" t="s">
        <v>3580</v>
      </c>
      <c r="F919" t="s">
        <v>6359</v>
      </c>
      <c r="G919" t="e">
        <v>#N/A</v>
      </c>
    </row>
    <row r="920" spans="1:7" ht="15.6" x14ac:dyDescent="0.25">
      <c r="A920" s="5" t="s">
        <v>29</v>
      </c>
      <c r="B920" s="5" t="s">
        <v>2956</v>
      </c>
      <c r="C920" t="s">
        <v>5609</v>
      </c>
      <c r="E920" t="s">
        <v>5609</v>
      </c>
      <c r="F920" t="s">
        <v>3701</v>
      </c>
      <c r="G920" t="e">
        <v>#N/A</v>
      </c>
    </row>
    <row r="921" spans="1:7" ht="15.6" x14ac:dyDescent="0.25">
      <c r="A921" s="5" t="s">
        <v>6</v>
      </c>
      <c r="B921" s="5" t="s">
        <v>2958</v>
      </c>
      <c r="C921" t="s">
        <v>5610</v>
      </c>
      <c r="E921" t="s">
        <v>5610</v>
      </c>
      <c r="F921" t="s">
        <v>6360</v>
      </c>
      <c r="G921" t="e">
        <v>#N/A</v>
      </c>
    </row>
    <row r="922" spans="1:7" ht="15.6" x14ac:dyDescent="0.25">
      <c r="A922" s="5" t="s">
        <v>38</v>
      </c>
      <c r="B922" s="5" t="s">
        <v>2960</v>
      </c>
      <c r="D922" t="s">
        <v>3581</v>
      </c>
      <c r="E922" t="s">
        <v>3581</v>
      </c>
      <c r="F922" t="s">
        <v>6361</v>
      </c>
      <c r="G922" t="e">
        <v>#N/A</v>
      </c>
    </row>
  </sheetData>
  <autoFilter ref="A1:G922" xr:uid="{4B488307-E5E6-46B1-B63E-F13503232E28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同步时门店列表</vt:lpstr>
      <vt:lpstr>分品牌</vt:lpstr>
      <vt:lpstr>品牌列表</vt:lpstr>
      <vt:lpstr>门店列表x失败</vt:lpstr>
      <vt:lpstr>门店列表x失败2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杨青青</cp:lastModifiedBy>
  <dcterms:created xsi:type="dcterms:W3CDTF">2018-07-19T08:05:00Z</dcterms:created>
  <dcterms:modified xsi:type="dcterms:W3CDTF">2018-07-20T08:52:01Z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