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5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<sst xmlns="http://schemas.openxmlformats.org/spreadsheetml/2006/main" count="385" uniqueCount="318">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</sst>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26</v>
      </c>
      <c r="C2">
        <f>'Week 4 results'!C2+'Week 5 results'!C2+'Week 6 results'!C2+'Week 7 results'!C2</f>
        <v>19</v>
      </c>
      <c r="D2">
        <f>'Week 4 results'!D2+'Week 5 results'!D2+'Week 6 results'!D2+'Week 7 results'!D2</f>
        <v>1</v>
      </c>
      <c r="E2">
        <f t="shared" ref="E2:E7" si="0">B2+C2+D2</f>
        <v>46</v>
      </c>
      <c r="F2" s="14">
        <f t="shared" ref="F2:F7" si="1">B2/(E2-D2)</f>
        <v>0.57777777777777772</v>
      </c>
      <c r="G2" s="14">
        <f t="shared" ref="G2:G7" si="2">B2/E2</f>
        <v>0.56521739130434778</v>
      </c>
    </row>
    <row r="3" spans="1:7">
      <c r="A3" t="s">
        <v>222</v>
      </c>
      <c r="B3">
        <f>'Week 4 results'!B3+'Week 5 results'!B3+'Week 6 results'!B3+'Week 7 results'!B3</f>
        <v>27</v>
      </c>
      <c r="C3">
        <f>'Week 4 results'!C3+'Week 5 results'!C3+'Week 6 results'!C3+'Week 7 results'!C3</f>
        <v>16</v>
      </c>
      <c r="D3">
        <f>'Week 4 results'!D3+'Week 5 results'!D3+'Week 6 results'!D3+'Week 7 results'!D3</f>
        <v>3</v>
      </c>
      <c r="E3">
        <f t="shared" si="0"/>
        <v>46</v>
      </c>
      <c r="F3" s="14">
        <f t="shared" si="1"/>
        <v>0.62790697674418605</v>
      </c>
      <c r="G3" s="14">
        <f t="shared" si="2"/>
        <v>0.58695652173913049</v>
      </c>
    </row>
    <row r="4" spans="1:7">
      <c r="A4" t="s">
        <v>221</v>
      </c>
      <c r="B4">
        <f>'Week 4 results'!B4+'Week 5 results'!B4+'Week 6 results'!B4+'Week 7 results'!B4</f>
        <v>31</v>
      </c>
      <c r="C4">
        <f>'Week 4 results'!C4+'Week 5 results'!C4+'Week 6 results'!C4+'Week 7 results'!C4</f>
        <v>14</v>
      </c>
      <c r="D4">
        <f>'Week 4 results'!D4+'Week 5 results'!D4+'Week 6 results'!D4+'Week 7 results'!D4</f>
        <v>1</v>
      </c>
      <c r="E4">
        <f t="shared" si="0"/>
        <v>46</v>
      </c>
      <c r="F4" s="14">
        <f t="shared" si="1"/>
        <v>0.68888888888888888</v>
      </c>
      <c r="G4" s="14">
        <f t="shared" si="2"/>
        <v>0.67391304347826086</v>
      </c>
    </row>
    <row r="5" spans="1:7">
      <c r="A5" t="s">
        <v>220</v>
      </c>
      <c r="B5">
        <f>'Week 4 results'!B5+'Week 5 results'!B5+'Week 6 results'!B5+'Week 7 results'!B5</f>
        <v>27</v>
      </c>
      <c r="C5">
        <f>'Week 4 results'!C5+'Week 5 results'!C5+'Week 6 results'!C5+'Week 7 results'!C5</f>
        <v>13</v>
      </c>
      <c r="D5">
        <f>'Week 4 results'!D5+'Week 5 results'!D5+'Week 6 results'!D5+'Week 7 results'!D5</f>
        <v>6</v>
      </c>
      <c r="E5">
        <f>B5+C5+D5</f>
        <v>46</v>
      </c>
      <c r="F5" s="14">
        <f t="shared" si="1"/>
        <v>0.67500000000000004</v>
      </c>
      <c r="G5" s="14">
        <f t="shared" si="2"/>
        <v>0.58695652173913049</v>
      </c>
    </row>
    <row r="6" spans="1:7">
      <c r="A6" t="s">
        <v>219</v>
      </c>
      <c r="B6">
        <f>'Week 4 results'!B6+'Week 5 results'!B6+'Week 6 results'!B6+'Week 7 results'!B6</f>
        <v>25</v>
      </c>
      <c r="C6">
        <f>'Week 4 results'!C6+'Week 5 results'!C6+'Week 6 results'!C6+'Week 7 results'!C6</f>
        <v>17</v>
      </c>
      <c r="D6">
        <f>'Week 4 results'!D6+'Week 5 results'!D6+'Week 6 results'!D6+'Week 7 results'!D6</f>
        <v>4</v>
      </c>
      <c r="E6">
        <f t="shared" si="0"/>
        <v>46</v>
      </c>
      <c r="F6" s="14">
        <f t="shared" si="1"/>
        <v>0.59523809523809523</v>
      </c>
      <c r="G6" s="14">
        <f t="shared" si="2"/>
        <v>0.54347826086956519</v>
      </c>
    </row>
    <row r="7" spans="1:7">
      <c r="A7" t="s">
        <v>218</v>
      </c>
      <c r="B7">
        <f>'Week 4 results'!B7+'Week 5 results'!B7+'Week 6 results'!B7+'Week 7 results'!B7</f>
        <v>26</v>
      </c>
      <c r="C7">
        <f>'Week 4 results'!C7+'Week 5 results'!C7+'Week 6 results'!C7+'Week 7 results'!C6</f>
        <v>19</v>
      </c>
      <c r="D7">
        <f>'Week 4 results'!D7+'Week 5 results'!D7+'Week 6 results'!D7+'Week 7 results'!D7</f>
        <v>1</v>
      </c>
      <c r="E7">
        <f t="shared" si="0"/>
        <v>46</v>
      </c>
      <c r="F7" s="14">
        <f t="shared" si="1"/>
        <v>0.57777777777777772</v>
      </c>
      <c r="G7" s="14">
        <f t="shared" si="2"/>
        <v>0.56521739130434778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B1" sqref="B1:D104857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9" sqref="A9"/>
    </sheetView>
  </sheetViews>
  <sheetFormatPr defaultRowHeight="15"/>
  <cols>
    <col min="1" max="1" width="34.5703125" customWidth="1"/>
    <col min="5" max="19" width="51.7109375" customWidth="1"/>
  </cols>
  <sheetData>
    <row r="1" spans="1:4">
      <c r="A1" s="4" t="s">
        <v>6</v>
      </c>
      <c r="B1" s="4" t="s">
        <v>185</v>
      </c>
      <c r="C1" s="4" t="s">
        <v>186</v>
      </c>
      <c r="D1" s="4" t="s">
        <v>187</v>
      </c>
    </row>
    <row r="2" spans="1:4">
      <c r="A2" s="2" t="s">
        <v>0</v>
      </c>
      <c r="B2">
        <v>0</v>
      </c>
      <c r="C2">
        <v>0</v>
      </c>
      <c r="D2">
        <v>0</v>
      </c>
    </row>
    <row r="3" spans="1:4">
      <c r="A3" s="3" t="s">
        <v>1</v>
      </c>
      <c r="B3">
        <v>0</v>
      </c>
      <c r="C3">
        <v>0</v>
      </c>
      <c r="D3">
        <v>0</v>
      </c>
    </row>
    <row r="4" spans="1:4">
      <c r="A4" s="3" t="s">
        <v>2</v>
      </c>
      <c r="B4">
        <v>0</v>
      </c>
      <c r="C4">
        <v>0</v>
      </c>
      <c r="D4">
        <v>0</v>
      </c>
    </row>
    <row r="5" spans="1:4">
      <c r="A5" s="3" t="s">
        <v>3</v>
      </c>
      <c r="B5">
        <v>0</v>
      </c>
      <c r="C5">
        <v>0</v>
      </c>
      <c r="D5">
        <v>0</v>
      </c>
    </row>
    <row r="6" spans="1:4">
      <c r="A6" s="3" t="s">
        <v>4</v>
      </c>
      <c r="B6">
        <v>0</v>
      </c>
      <c r="C6">
        <v>0</v>
      </c>
      <c r="D6">
        <v>0</v>
      </c>
    </row>
    <row r="7" spans="1:4">
      <c r="A7" s="3" t="s">
        <v>5</v>
      </c>
      <c r="B7">
        <v>0</v>
      </c>
      <c r="C7">
        <v>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results</vt:lpstr>
      <vt:lpstr>Week 4 results</vt:lpstr>
      <vt:lpstr>Week 5 results</vt:lpstr>
      <vt:lpstr>Week 6 results</vt:lpstr>
      <vt:lpstr>Week 7 results</vt:lpstr>
      <vt:lpstr>Week 8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2013-10-22T19:38:52Z</dcterms:modified>
</cp:coreProperties>
</file>