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eason results" sheetId="1" r:id="rId1"/>
    <sheet name="Week 4 results" sheetId="2" r:id="rId2"/>
    <sheet name="Week 5 results" sheetId="3" r:id="rId3"/>
    <sheet name="Week 6 results" sheetId="4" r:id="rId4"/>
  </sheets>
  <calcPr calcId="125725"/>
</workbook>
</file>

<file path=xl/calcChain.xml><?xml version="1.0" encoding="utf-8"?>
<calcChain xmlns="http://schemas.openxmlformats.org/spreadsheetml/2006/main">
  <c r="G6" i="1"/>
  <c r="G5"/>
  <c r="G4"/>
  <c r="G3"/>
  <c r="G2"/>
  <c r="F6"/>
  <c r="F5"/>
  <c r="F4"/>
  <c r="F3"/>
  <c r="F2"/>
  <c r="E2"/>
  <c r="D7"/>
  <c r="D6"/>
  <c r="D5"/>
  <c r="C7"/>
  <c r="C6"/>
  <c r="C5"/>
  <c r="B7"/>
  <c r="B6"/>
  <c r="B5"/>
  <c r="D4"/>
  <c r="C4"/>
  <c r="B4"/>
  <c r="D3"/>
  <c r="C3"/>
  <c r="B3"/>
  <c r="D2"/>
  <c r="C2"/>
  <c r="B2"/>
  <c r="E7" l="1"/>
  <c r="G7" s="1"/>
  <c r="E3"/>
  <c r="E4"/>
  <c r="E5"/>
  <c r="E6"/>
  <c r="F7" l="1"/>
</calcChain>
</file>

<file path=xl/sharedStrings.xml><?xml version="1.0" encoding="utf-8"?>
<sst xmlns="http://schemas.openxmlformats.org/spreadsheetml/2006/main" count="260" uniqueCount="218">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</sst>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C4" sqref="C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2" t="s">
        <v>0</v>
      </c>
      <c r="B2">
        <f>'Week 4 results'!B2+'Week 5 results'!B2+'Week 6 results'!B2</f>
        <v>18</v>
      </c>
      <c r="C2">
        <f>'Week 4 results'!C2+'Week 5 results'!C2+'Week 6 results'!C2</f>
        <v>12</v>
      </c>
      <c r="D2">
        <f>'Week 4 results'!D2+'Week 5 results'!D2+'Week 6 results'!D2</f>
        <v>1</v>
      </c>
      <c r="E2">
        <f t="shared" ref="E2:E7" si="0">B2+C2+D2</f>
        <v>31</v>
      </c>
      <c r="F2" s="14">
        <f>B2/(E2-D2)</f>
        <v>0.6</v>
      </c>
      <c r="G2" s="14">
        <f>B2/E2</f>
        <v>0.58064516129032262</v>
      </c>
    </row>
    <row r="3" spans="1:7">
      <c r="A3" s="3" t="s">
        <v>1</v>
      </c>
      <c r="B3">
        <f>'Week 4 results'!B3+'Week 5 results'!B3+'Week 6 results'!B3</f>
        <v>18</v>
      </c>
      <c r="C3">
        <f>'Week 4 results'!C3+'Week 5 results'!C3+'Week 6 results'!C3</f>
        <v>11</v>
      </c>
      <c r="D3">
        <f>'Week 4 results'!D3+'Week 5 results'!D3+'Week 6 results'!D3</f>
        <v>2</v>
      </c>
      <c r="E3">
        <f t="shared" si="0"/>
        <v>31</v>
      </c>
      <c r="F3" s="14">
        <f>B3/(E3-D3)</f>
        <v>0.62068965517241381</v>
      </c>
      <c r="G3" s="14">
        <f>B3/E3</f>
        <v>0.58064516129032262</v>
      </c>
    </row>
    <row r="4" spans="1:7">
      <c r="A4" s="3" t="s">
        <v>2</v>
      </c>
      <c r="B4">
        <f>'Week 4 results'!B4+'Week 5 results'!B4+'Week 6 results'!B4</f>
        <v>21</v>
      </c>
      <c r="C4">
        <f>'Week 4 results'!C4+'Week 5 results'!C4+'Week 6 results'!C4</f>
        <v>9</v>
      </c>
      <c r="D4">
        <f>'Week 4 results'!D4+'Week 5 results'!D4+'Week 6 results'!D4</f>
        <v>1</v>
      </c>
      <c r="E4">
        <f t="shared" si="0"/>
        <v>31</v>
      </c>
      <c r="F4" s="14">
        <f>B4/(E4-D4)</f>
        <v>0.7</v>
      </c>
      <c r="G4" s="14">
        <f>B4/E4</f>
        <v>0.67741935483870963</v>
      </c>
    </row>
    <row r="5" spans="1:7">
      <c r="A5" s="3" t="s">
        <v>3</v>
      </c>
      <c r="B5">
        <f>'Week 4 results'!B5+'Week 5 results'!B5+'Week 6 results'!B5</f>
        <v>19</v>
      </c>
      <c r="C5">
        <f>'Week 4 results'!C5+'Week 5 results'!C5+'Week 6 results'!C5</f>
        <v>8</v>
      </c>
      <c r="D5">
        <f>'Week 4 results'!D5+'Week 5 results'!D5+'Week 6 results'!D5</f>
        <v>4</v>
      </c>
      <c r="E5">
        <f t="shared" si="0"/>
        <v>31</v>
      </c>
      <c r="F5" s="14">
        <f>B5/(E5-D5)</f>
        <v>0.70370370370370372</v>
      </c>
      <c r="G5" s="14">
        <f>B5/E5</f>
        <v>0.61290322580645162</v>
      </c>
    </row>
    <row r="6" spans="1:7">
      <c r="A6" s="3" t="s">
        <v>4</v>
      </c>
      <c r="B6">
        <f>'Week 4 results'!B6+'Week 5 results'!B6+'Week 6 results'!B6</f>
        <v>17</v>
      </c>
      <c r="C6">
        <f>'Week 4 results'!C6+'Week 5 results'!C6+'Week 6 results'!C6</f>
        <v>11</v>
      </c>
      <c r="D6">
        <f>'Week 4 results'!D6+'Week 5 results'!D6+'Week 6 results'!D6</f>
        <v>3</v>
      </c>
      <c r="E6">
        <f t="shared" si="0"/>
        <v>31</v>
      </c>
      <c r="F6" s="14">
        <f>B6/(E6-D6)</f>
        <v>0.6071428571428571</v>
      </c>
      <c r="G6" s="14">
        <f>B6/E6</f>
        <v>0.54838709677419351</v>
      </c>
    </row>
    <row r="7" spans="1:7">
      <c r="A7" s="3" t="s">
        <v>5</v>
      </c>
      <c r="B7">
        <f>'Week 4 results'!B7+'Week 5 results'!B7+'Week 6 results'!B7</f>
        <v>17</v>
      </c>
      <c r="C7">
        <f>'Week 4 results'!C7+'Week 5 results'!C7+'Week 6 results'!C7</f>
        <v>13</v>
      </c>
      <c r="D7">
        <f>'Week 4 results'!D7+'Week 5 results'!D7+'Week 6 results'!D7</f>
        <v>1</v>
      </c>
      <c r="E7">
        <f t="shared" si="0"/>
        <v>31</v>
      </c>
      <c r="F7" s="14">
        <f>B7/(E7-D7)</f>
        <v>0.56666666666666665</v>
      </c>
      <c r="G7" s="14">
        <f>B7/E7</f>
        <v>0.54838709677419351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40" sqref="C40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A2" sqref="A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Season results</vt:lpstr>
      <vt:lpstr>Week 4 results</vt:lpstr>
      <vt:lpstr>Week 5 results</vt:lpstr>
      <vt:lpstr>Week 6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2013-10-15T14:29:40Z</dcterms:modified>
</cp:coreProperties>
</file>