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75" windowWidth="20640" windowHeight="11670" activeTab="2"/>
  </bookViews>
  <sheets>
    <sheet name="2013 wk 4 CHI @ DET" sheetId="1" r:id="rId1"/>
    <sheet name="2013 wk 4 MIA @ NO" sheetId="4" r:id="rId2"/>
    <sheet name="2013 wk 5 BUF @ CLE" sheetId="5" r:id="rId3"/>
    <sheet name="Sheet2" sheetId="2" r:id="rId4"/>
    <sheet name="Sheet3" sheetId="3" r:id="rId5"/>
  </sheets>
  <calcPr calcId="125725"/>
</workbook>
</file>

<file path=xl/calcChain.xml><?xml version="1.0" encoding="utf-8"?>
<calcChain xmlns="http://schemas.openxmlformats.org/spreadsheetml/2006/main">
  <c r="N17" i="5"/>
  <c r="M17"/>
  <c r="L17"/>
  <c r="K17"/>
  <c r="J17"/>
  <c r="I17"/>
  <c r="H17"/>
  <c r="G17"/>
  <c r="F17"/>
  <c r="E17"/>
  <c r="D17"/>
  <c r="C17"/>
  <c r="N17" i="4"/>
  <c r="M17"/>
  <c r="L17"/>
  <c r="K17"/>
  <c r="J17"/>
  <c r="I17"/>
  <c r="H17"/>
  <c r="G17"/>
  <c r="F17"/>
  <c r="E17"/>
  <c r="D17"/>
  <c r="C17"/>
  <c r="N17" i="1"/>
  <c r="M17"/>
  <c r="L17"/>
  <c r="K17"/>
  <c r="J17"/>
  <c r="I17"/>
  <c r="H17"/>
  <c r="G17"/>
  <c r="F17"/>
  <c r="E17"/>
  <c r="D17"/>
  <c r="C17"/>
</calcChain>
</file>

<file path=xl/sharedStrings.xml><?xml version="1.0" encoding="utf-8"?>
<sst xmlns="http://schemas.openxmlformats.org/spreadsheetml/2006/main" count="72" uniqueCount="24">
  <si>
    <t>HOME YPG</t>
  </si>
  <si>
    <t>AWAY YPG</t>
  </si>
  <si>
    <t>HOME YPG-A</t>
  </si>
  <si>
    <t>HOME TO +/-</t>
  </si>
  <si>
    <t>HOME QBR</t>
  </si>
  <si>
    <t>HOME PPG</t>
  </si>
  <si>
    <t>HOME PPG-A</t>
  </si>
  <si>
    <t>AWAY YPG-A</t>
  </si>
  <si>
    <t>AWAY TO +/-</t>
  </si>
  <si>
    <t>AWAY QBR</t>
  </si>
  <si>
    <t>AWAY PPG</t>
  </si>
  <si>
    <t>AWAY PPG-A</t>
  </si>
  <si>
    <t>IN001</t>
  </si>
  <si>
    <t>IN002</t>
  </si>
  <si>
    <t>IN003</t>
  </si>
  <si>
    <t>IN004</t>
  </si>
  <si>
    <t>IN005</t>
  </si>
  <si>
    <t>IN006</t>
  </si>
  <si>
    <t>IN007</t>
  </si>
  <si>
    <t>IN008</t>
  </si>
  <si>
    <t>IN009</t>
  </si>
  <si>
    <t>IN010</t>
  </si>
  <si>
    <t>IN011</t>
  </si>
  <si>
    <t>IN012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</si>
</sst>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N17"/>
  <sheetViews>
    <sheetView workbookViewId="0">
      <selection activeCell="B8" sqref="B8"/>
    </sheetView>
  </sheetViews>
  <sheetFormatPr defaultRowHeight="15"/>
  <cols>
    <col min="1" max="1" width="19.42578125" customWidth="1"/>
    <col min="2" max="2" width="15.28515625" customWidth="1"/>
  </cols>
  <sheetData>
    <row r="2" spans="1:14">
      <c r="A2" t="s">
        <v>0</v>
      </c>
      <c r="B2">
        <v>410.7</v>
      </c>
    </row>
    <row r="3" spans="1:14">
      <c r="A3" t="s">
        <v>2</v>
      </c>
      <c r="B3">
        <v>366</v>
      </c>
    </row>
    <row r="4" spans="1:14">
      <c r="A4" t="s">
        <v>3</v>
      </c>
      <c r="B4">
        <v>3</v>
      </c>
    </row>
    <row r="5" spans="1:14">
      <c r="A5" t="s">
        <v>4</v>
      </c>
      <c r="B5">
        <v>99.9</v>
      </c>
    </row>
    <row r="6" spans="1:14">
      <c r="A6" t="s">
        <v>5</v>
      </c>
      <c r="B6">
        <v>27.3</v>
      </c>
    </row>
    <row r="7" spans="1:14">
      <c r="A7" t="s">
        <v>6</v>
      </c>
      <c r="B7">
        <v>23</v>
      </c>
    </row>
    <row r="9" spans="1:14">
      <c r="A9" t="s">
        <v>1</v>
      </c>
      <c r="B9">
        <v>330.7</v>
      </c>
    </row>
    <row r="10" spans="1:14">
      <c r="A10" t="s">
        <v>7</v>
      </c>
      <c r="B10">
        <v>383</v>
      </c>
    </row>
    <row r="11" spans="1:14">
      <c r="A11" t="s">
        <v>8</v>
      </c>
      <c r="B11">
        <v>6</v>
      </c>
    </row>
    <row r="12" spans="1:14">
      <c r="A12" t="s">
        <v>9</v>
      </c>
      <c r="B12">
        <v>94.2</v>
      </c>
    </row>
    <row r="13" spans="1:14">
      <c r="A13" t="s">
        <v>10</v>
      </c>
      <c r="B13">
        <v>31.7</v>
      </c>
    </row>
    <row r="14" spans="1:14">
      <c r="A14" t="s">
        <v>11</v>
      </c>
      <c r="B14">
        <v>24.7</v>
      </c>
    </row>
    <row r="16" spans="1:14">
      <c r="C16" t="s">
        <v>12</v>
      </c>
      <c r="D16" t="s">
        <v>13</v>
      </c>
      <c r="E16" t="s">
        <v>14</v>
      </c>
      <c r="F16" t="s">
        <v>15</v>
      </c>
      <c r="G16" t="s">
        <v>16</v>
      </c>
      <c r="H16" t="s">
        <v>17</v>
      </c>
      <c r="I16" t="s">
        <v>18</v>
      </c>
      <c r="J16" t="s">
        <v>19</v>
      </c>
      <c r="K16" t="s">
        <v>20</v>
      </c>
      <c r="L16" t="s">
        <v>21</v>
      </c>
      <c r="M16" t="s">
        <v>22</v>
      </c>
      <c r="N16" t="s">
        <v>23</v>
      </c>
    </row>
    <row r="17" spans="3:14">
      <c r="C17">
        <f>B2/1000</f>
        <v>0.41070000000000001</v>
      </c>
      <c r="D17">
        <f>B3/1000</f>
        <v>0.36599999999999999</v>
      </c>
      <c r="E17">
        <f>B4/10</f>
        <v>0.3</v>
      </c>
      <c r="F17">
        <f>B5/100</f>
        <v>0.99900000000000011</v>
      </c>
      <c r="G17">
        <f>B6/100</f>
        <v>0.27300000000000002</v>
      </c>
      <c r="H17">
        <f>B7/100</f>
        <v>0.23</v>
      </c>
      <c r="I17">
        <f>B9/1000</f>
        <v>0.33069999999999999</v>
      </c>
      <c r="J17">
        <f>B10/1000</f>
        <v>0.38300000000000001</v>
      </c>
      <c r="K17">
        <f>B11/10</f>
        <v>0.6</v>
      </c>
      <c r="L17">
        <f>B12/100</f>
        <v>0.94200000000000006</v>
      </c>
      <c r="M17">
        <f>B13/100</f>
        <v>0.317</v>
      </c>
      <c r="N17">
        <f>B14/100</f>
        <v>0.247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N17"/>
  <sheetViews>
    <sheetView workbookViewId="0">
      <selection activeCell="F25" sqref="F25"/>
    </sheetView>
  </sheetViews>
  <sheetFormatPr defaultRowHeight="15"/>
  <cols>
    <col min="1" max="1" width="19.42578125" customWidth="1"/>
    <col min="2" max="2" width="15.28515625" customWidth="1"/>
  </cols>
  <sheetData>
    <row r="2" spans="1:14">
      <c r="A2" t="s">
        <v>0</v>
      </c>
      <c r="B2">
        <v>404.3</v>
      </c>
    </row>
    <row r="3" spans="1:14">
      <c r="A3" t="s">
        <v>2</v>
      </c>
      <c r="B3">
        <v>295.7</v>
      </c>
    </row>
    <row r="4" spans="1:14">
      <c r="A4" t="s">
        <v>3</v>
      </c>
      <c r="B4">
        <v>2</v>
      </c>
    </row>
    <row r="5" spans="1:14">
      <c r="A5" t="s">
        <v>4</v>
      </c>
      <c r="B5">
        <v>91.4</v>
      </c>
    </row>
    <row r="6" spans="1:14">
      <c r="A6" t="s">
        <v>5</v>
      </c>
      <c r="B6">
        <v>23.3</v>
      </c>
    </row>
    <row r="7" spans="1:14">
      <c r="A7" t="s">
        <v>6</v>
      </c>
      <c r="B7">
        <v>12.7</v>
      </c>
    </row>
    <row r="9" spans="1:14">
      <c r="A9" t="s">
        <v>1</v>
      </c>
      <c r="B9">
        <v>319.3</v>
      </c>
    </row>
    <row r="10" spans="1:14">
      <c r="A10" t="s">
        <v>7</v>
      </c>
      <c r="B10">
        <v>372</v>
      </c>
    </row>
    <row r="11" spans="1:14">
      <c r="A11" t="s">
        <v>8</v>
      </c>
      <c r="B11">
        <v>2</v>
      </c>
    </row>
    <row r="12" spans="1:14">
      <c r="A12" t="s">
        <v>9</v>
      </c>
      <c r="B12">
        <v>94.3</v>
      </c>
    </row>
    <row r="13" spans="1:14">
      <c r="A13" t="s">
        <v>10</v>
      </c>
      <c r="B13">
        <v>24.7</v>
      </c>
    </row>
    <row r="14" spans="1:14">
      <c r="A14" t="s">
        <v>11</v>
      </c>
      <c r="B14">
        <v>17.7</v>
      </c>
    </row>
    <row r="16" spans="1:14">
      <c r="C16" t="s">
        <v>12</v>
      </c>
      <c r="D16" t="s">
        <v>13</v>
      </c>
      <c r="E16" t="s">
        <v>14</v>
      </c>
      <c r="F16" t="s">
        <v>15</v>
      </c>
      <c r="G16" t="s">
        <v>16</v>
      </c>
      <c r="H16" t="s">
        <v>17</v>
      </c>
      <c r="I16" t="s">
        <v>18</v>
      </c>
      <c r="J16" t="s">
        <v>19</v>
      </c>
      <c r="K16" t="s">
        <v>20</v>
      </c>
      <c r="L16" t="s">
        <v>21</v>
      </c>
      <c r="M16" t="s">
        <v>22</v>
      </c>
      <c r="N16" t="s">
        <v>23</v>
      </c>
    </row>
    <row r="17" spans="3:14">
      <c r="C17">
        <f>B2/1000</f>
        <v>0.40429999999999999</v>
      </c>
      <c r="D17">
        <f>B3/1000</f>
        <v>0.29569999999999996</v>
      </c>
      <c r="E17">
        <f>B4/10</f>
        <v>0.2</v>
      </c>
      <c r="F17">
        <f>B5/100</f>
        <v>0.91400000000000003</v>
      </c>
      <c r="G17">
        <f>B6/100</f>
        <v>0.23300000000000001</v>
      </c>
      <c r="H17">
        <f>B7/100</f>
        <v>0.127</v>
      </c>
      <c r="I17">
        <f>B9/1000</f>
        <v>0.31930000000000003</v>
      </c>
      <c r="J17">
        <f>B10/1000</f>
        <v>0.372</v>
      </c>
      <c r="K17">
        <f>B11/10</f>
        <v>0.2</v>
      </c>
      <c r="L17">
        <f>B12/100</f>
        <v>0.94299999999999995</v>
      </c>
      <c r="M17">
        <f>B13/100</f>
        <v>0.247</v>
      </c>
      <c r="N17">
        <f>B14/100</f>
        <v>0.17699999999999999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2:N17"/>
  <sheetViews>
    <sheetView tabSelected="1" topLeftCell="C1" workbookViewId="0">
      <selection activeCell="B6" sqref="B6"/>
    </sheetView>
  </sheetViews>
  <sheetFormatPr defaultRowHeight="15"/>
  <cols>
    <col min="1" max="1" width="19.42578125" customWidth="1"/>
    <col min="2" max="2" width="15.28515625" customWidth="1"/>
  </cols>
  <sheetData>
    <row r="2" spans="1:14">
      <c r="A2" t="s">
        <v>0</v>
      </c>
      <c r="B2">
        <v>323.8</v>
      </c>
    </row>
    <row r="3" spans="1:14">
      <c r="A3" t="s">
        <v>2</v>
      </c>
      <c r="B3">
        <v>291.5</v>
      </c>
    </row>
    <row r="4" spans="1:14">
      <c r="A4" t="s">
        <v>3</v>
      </c>
      <c r="B4">
        <v>0</v>
      </c>
    </row>
    <row r="5" spans="1:14">
      <c r="A5" t="s">
        <v>4</v>
      </c>
      <c r="B5">
        <v>83.2</v>
      </c>
    </row>
    <row r="6" spans="1:14">
      <c r="A6" t="s">
        <v>5</v>
      </c>
      <c r="B6">
        <v>16</v>
      </c>
    </row>
    <row r="7" spans="1:14">
      <c r="A7" t="s">
        <v>6</v>
      </c>
      <c r="B7">
        <v>17.5</v>
      </c>
    </row>
    <row r="9" spans="1:14">
      <c r="A9" t="s">
        <v>1</v>
      </c>
      <c r="B9">
        <v>350</v>
      </c>
    </row>
    <row r="10" spans="1:14">
      <c r="A10" t="s">
        <v>7</v>
      </c>
      <c r="B10">
        <v>399.2</v>
      </c>
    </row>
    <row r="11" spans="1:14">
      <c r="A11" t="s">
        <v>8</v>
      </c>
      <c r="B11">
        <v>4</v>
      </c>
    </row>
    <row r="12" spans="1:14">
      <c r="A12" t="s">
        <v>9</v>
      </c>
      <c r="B12">
        <v>80.2</v>
      </c>
    </row>
    <row r="13" spans="1:14">
      <c r="A13" t="s">
        <v>10</v>
      </c>
      <c r="B13">
        <v>22</v>
      </c>
    </row>
    <row r="14" spans="1:14">
      <c r="A14" t="s">
        <v>11</v>
      </c>
      <c r="B14">
        <v>23.2</v>
      </c>
    </row>
    <row r="16" spans="1:14">
      <c r="C16" t="s">
        <v>12</v>
      </c>
      <c r="D16" t="s">
        <v>13</v>
      </c>
      <c r="E16" t="s">
        <v>14</v>
      </c>
      <c r="F16" t="s">
        <v>15</v>
      </c>
      <c r="G16" t="s">
        <v>16</v>
      </c>
      <c r="H16" t="s">
        <v>17</v>
      </c>
      <c r="I16" t="s">
        <v>18</v>
      </c>
      <c r="J16" t="s">
        <v>19</v>
      </c>
      <c r="K16" t="s">
        <v>20</v>
      </c>
      <c r="L16" t="s">
        <v>21</v>
      </c>
      <c r="M16" t="s">
        <v>22</v>
      </c>
      <c r="N16" t="s">
        <v>23</v>
      </c>
    </row>
    <row r="17" spans="3:14">
      <c r="C17">
        <f>B2/1000</f>
        <v>0.32380000000000003</v>
      </c>
      <c r="D17">
        <f>B3/1000</f>
        <v>0.29149999999999998</v>
      </c>
      <c r="E17">
        <f>B4/10</f>
        <v>0</v>
      </c>
      <c r="F17">
        <f>B5/100</f>
        <v>0.83200000000000007</v>
      </c>
      <c r="G17">
        <f>B6/100</f>
        <v>0.16</v>
      </c>
      <c r="H17">
        <f>B7/100</f>
        <v>0.17499999999999999</v>
      </c>
      <c r="I17">
        <f>B9/1000</f>
        <v>0.35</v>
      </c>
      <c r="J17">
        <f>B10/1000</f>
        <v>0.3992</v>
      </c>
      <c r="K17">
        <f>B11/10</f>
        <v>0.4</v>
      </c>
      <c r="L17">
        <f>B12/100</f>
        <v>0.80200000000000005</v>
      </c>
      <c r="M17">
        <f>B13/100</f>
        <v>0.22</v>
      </c>
      <c r="N17">
        <f>B14/100</f>
        <v>0.23199999999999998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2013 wk 4 CHI @ DET</vt:lpstr>
      <vt:lpstr>2013 wk 4 MIA @ NO</vt:lpstr>
      <vt:lpstr>2013 wk 5 BUF @ CLE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Kastan</dc:creator>
  <cp:lastModifiedBy>Adam</cp:lastModifiedBy>
  <dcterms:created xsi:type="dcterms:W3CDTF">2013-09-29T15:15:19Z</dcterms:created>
  <dcterms:modified xsi:type="dcterms:W3CDTF">2013-10-03T19:09:06Z</dcterms:modified>
</cp:coreProperties>
</file>