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</sheets>
  <calcPr calcId="125725"/>
</workbook>
</file>

<file path=xl/calcChain.xml><?xml version="1.0" encoding="utf-8"?>
<calcChain xmlns="http://schemas.openxmlformats.org/spreadsheetml/2006/main">
  <c r="B7" i="1"/>
  <c r="B6"/>
  <c r="B5"/>
  <c r="B3"/>
  <c r="B2"/>
  <c r="C7"/>
  <c r="C6"/>
  <c r="C5"/>
  <c r="C3"/>
  <c r="C2"/>
  <c r="D7"/>
  <c r="D6"/>
  <c r="D5"/>
  <c r="D3"/>
  <c r="D2"/>
  <c r="D4"/>
  <c r="C4"/>
  <c r="B4"/>
  <c r="E5" l="1"/>
  <c r="G5" s="1"/>
  <c r="E2"/>
  <c r="F2" s="1"/>
  <c r="E7"/>
  <c r="G7" s="1"/>
  <c r="E3"/>
  <c r="E4"/>
  <c r="G4" s="1"/>
  <c r="E6"/>
  <c r="F4" l="1"/>
  <c r="F5"/>
  <c r="G2"/>
  <c r="G6"/>
  <c r="F6"/>
  <c r="G3"/>
  <c r="F3"/>
  <c r="F7"/>
</calcChain>
</file>

<file path=xl/sharedStrings.xml><?xml version="1.0" encoding="utf-8"?>
<sst xmlns="http://schemas.openxmlformats.org/spreadsheetml/2006/main" count="375" uniqueCount="318">
  <si>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</si>
  <si>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</si>
  <si>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</si>
  <si>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</si>
  <si>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</si>
  <si>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</si>
  <si>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</si>
  <si>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</si>
  <si>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</si>
  <si>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</si>
  <si>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</si>
  <si>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</si>
  <si>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</si>
  <si>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</si>
  <si>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</si>
  <si>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</si>
  <si>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</si>
  <si>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</si>
  <si>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</si>
  <si>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</si>
  <si>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</si>
  <si>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</si>
  <si>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</si>
  <si>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</si>
  <si>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</si>
  <si>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</si>
  <si>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</si>
  <si>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</si>
  <si>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</si>
  <si>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</si>
  <si>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</si>
  <si>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</si>
  <si>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</si>
  <si>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</si>
  <si>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</si>
  <si>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</si>
  <si>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</si>
  <si>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</si>
  <si>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</si>
  <si>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</si>
  <si>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</si>
  <si>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</si>
  <si>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</si>
  <si>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</si>
  <si>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</si>
  <si>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</si>
  <si>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</si>
  <si>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</si>
  <si>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</si>
  <si>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</si>
  <si>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</si>
  <si>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</si>
  <si>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</si>
  <si>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</si>
  <si>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</si>
  <si>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</si>
  <si>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</si>
  <si>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</si>
  <si>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</si>
  <si>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</si>
  <si>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</si>
  <si>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</si>
  <si>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</si>
  <si>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</si>
  <si>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</si>
  <si>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</si>
  <si>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</si>
  <si>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</si>
  <si>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</si>
  <si>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</si>
  <si>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</si>
  <si>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</si>
  <si>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</si>
  <si>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</si>
  <si>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</si>
  <si>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</si>
  <si>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</si>
  <si>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</si>
  <si>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</si>
  <si>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</si>
  <si>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</si>
  <si>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</si>
  <si>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</si>
  <si>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</si>
  <si>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</si>
  <si>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</si>
  <si>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</si>
  <si>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</si>
  <si>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</si>
  <si>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</si>
  <si>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</si>
  <si>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</si>
  <si>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</si>
  <si>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</si>
  <si>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</si>
  <si>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</si>
  <si>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</si>
  <si>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</si>
  <si>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</si>
  <si>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</si>
  <si>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</si>
  <si>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</si>
  <si>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</si>
  <si>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</si>
  <si>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</si>
  <si>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</si>
  <si>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</si>
  <si>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</si>
  <si>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</si>
  <si>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</si>
  <si>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</si>
  <si>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</si>
  <si>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</si>
  <si>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</si>
  <si>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</si>
  <si>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</si>
  <si>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</si>
  <si>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</si>
  <si>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</si>
  <si>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</si>
  <si>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</si>
  <si>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</si>
  <si>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</si>
  <si>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</si>
  <si>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</si>
  <si>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</si>
  <si>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</si>
  <si>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</si>
  <si>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</si>
  <si>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</si>
  <si>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</si>
  <si>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</si>
  <si>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</si>
  <si>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</si>
  <si>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</si>
  <si>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</si>
  <si>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</si>
  <si>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</si>
  <si>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</si>
  <si>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</si>
  <si>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</si>
  <si>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</si>
  <si>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</si>
  <si>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</si>
  <si>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</si>
  <si>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</si>
  <si>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</si>
  <si>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</si>
  <si>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</si>
  <si>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</si>
  <si>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</si>
  <si>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</si>
  <si>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</si>
  <si>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</si>
  <si>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</si>
  <si>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</si>
  <si>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</si>
  <si>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</si>
  <si>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</si>
  <si>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</si>
  <si>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</si>
  <si>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</si>
  <si>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</si>
  <si>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</si>
  <si>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</si>
  <si>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</si>
  <si>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</si>
  <si>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</si>
  <si>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</si>
  <si>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</si>
  <si>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</si>
  <si>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</si>
  <si>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</si>
  <si>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</si>
  <si>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</si>
  <si>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</si>
  <si>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</si>
  <si>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</si>
  <si>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</si>
  <si>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</si>
  <si>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</si>
  <si>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</si>
  <si>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</si>
  <si>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</si>
  <si>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</si>
  <si>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</si>
  <si>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</si>
  <si>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</si>
  <si>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</si>
  <si>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</si>
  <si>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</si>
  <si>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</si>
  <si>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</si>
  <si>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</si>
  <si>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</si>
  <si>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</si>
  <si>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</si>
  <si>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</si>
  <si>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</si>
  <si>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</si>
  <si>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</si>
  <si>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</si>
  <si>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</si>
  <si>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</si>
  <si>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</si>
  <si>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</si>
  <si>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</si>
  <si>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</si>
  <si>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</si>
  <si>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</si>
  <si>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</si>
  <si>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</si>
  <si>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</si>
  <si>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</si>
  <si>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</si>
  <si>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</si>
  <si>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</si>
  <si>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</si>
  <si>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</si>
  <si>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</si>
  <si>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</si>
  <si>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</si>
  <si>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</si>
  <si>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</si>
  <si>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</si>
  <si>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</si>
  <si>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</si>
  <si>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</si>
  <si>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</si>
  <si>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</si>
  <si>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</si>
  <si>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</si>
  <si>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</si>
  <si>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</si>
  <si>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</si>
  <si>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</si>
  <si>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</si>
  <si>
    <t>ON001(home win): 0.0151 / ON002(away win): 0.9853</t>
  </si>
  <si>
    <t>ON001(home win): 1.4e-11 / ON002(away win): 0.9999</t>
  </si>
  <si>
    <t>ON001(home win): 0.7955 / ON002(away win): 0.2010</t>
  </si>
  <si>
    <t>ON001(home win): 0.9999 / ON002(away win): 3.7e-8</t>
  </si>
  <si>
    <t>ON001(home win): 0.1372 / ON002(away win): 0.8653</t>
  </si>
  <si>
    <t>ON001(home win): 0.0228 / ON002(away win): 0.9770</t>
  </si>
  <si>
    <t>ON001(home win): 0.9999 / ON002(away win): 2.2e-8</t>
  </si>
  <si>
    <t>ON001(home win): 0.0011 / ON002(away win): 0.9989</t>
  </si>
  <si>
    <t>ON001(home win): 0.9999 / ON002(away win): 0.0000003</t>
  </si>
  <si>
    <t>ON001(home win): 0.9999 / ON002(away win): 1.7e-10</t>
  </si>
  <si>
    <t>ON001(home win): 0.1058 / ON002(away win): 0.9034</t>
  </si>
  <si>
    <t>ON001(home win): 0.0328 / ON002(away win): 0.9658</t>
  </si>
  <si>
    <t>ON001(home win): 0.0546 / ON002(away win): 0.9399</t>
  </si>
  <si>
    <t>ON001(home win): 7.5e-14 / ON002(away win): 0.9999</t>
  </si>
  <si>
    <t>ON001(home win): 0.2305 / ON002(away win): 0.7694</t>
  </si>
  <si>
    <t>ON001(home win): 1.0 / ON002(away win): 1.8e-17</t>
  </si>
  <si>
    <t>ON001(home win): 3.4e-8 / ON002(away win): 0.9999</t>
  </si>
  <si>
    <t>ON001(home win): 2.1e-12 / ON002(away win): 0.9999</t>
  </si>
  <si>
    <t>ON001(home win): 1.0 / ON002(away win): 3.2e-22</t>
  </si>
  <si>
    <t>ON001(home win): 0.0585 / ON002(away win): 0.9414</t>
  </si>
  <si>
    <t>ON001(home win): 1.0 / ON002(away win): 1.4e-17</t>
  </si>
  <si>
    <t>ON001(home win): 1.0 / ON002(away win): 3.7e-28</t>
  </si>
  <si>
    <t>ON001(home win): 0.3612 / ON002(away win): 0.6387</t>
  </si>
  <si>
    <t>ON001(home win): 0.0701 / ON002(away win): 0.9298</t>
  </si>
  <si>
    <t>ON001(home win): 0.0000008 / ON002(away win): 0.9999</t>
  </si>
  <si>
    <t>ON001(home win): 0.00004  / ON002(away win): 0.9999</t>
  </si>
  <si>
    <t>ON001(home win): 8.9e-12  / ON002(away win): 0.9999</t>
  </si>
  <si>
    <t>ON001(home win): 0.5208  / ON002(away win): 0.4792</t>
  </si>
  <si>
    <t>ON001(home win): 0.9999  / ON002(away win): 0.00007</t>
  </si>
  <si>
    <t>ON001(home win): 0.9999  / ON002(away win): 0.0000007</t>
  </si>
  <si>
    <t>ON001(home win): 0.0076  / ON002(away win): 0.9926</t>
  </si>
  <si>
    <t>ON001(home win): 0.4214  / ON002(away win): 0.5782</t>
  </si>
  <si>
    <t>ON001(home win): 0.00006  / ON002(away win): 0.9999</t>
  </si>
  <si>
    <t>ON001(home win): 0.9999  / ON002(away win): 6.5e-9</t>
  </si>
  <si>
    <t>ON001(home win): 0.0235  / ON002(away win): 0.9770</t>
  </si>
  <si>
    <t>ON001(home win): 0.9769 / ON002(away win): 0.0226</t>
  </si>
  <si>
    <t>ON001(home win): 0.9945  / ON002(away win): 0.0054</t>
  </si>
  <si>
    <t>ON001(home win): 0.7214  / ON002(away win): 0.2773</t>
  </si>
  <si>
    <t>ON001(home win): 0.0002  / ON002(away win): 0.9997</t>
  </si>
  <si>
    <t>ON001(home win): 0.00008  / ON002(away win): 0.9999</t>
  </si>
  <si>
    <t>ON001(home win): 0.0149 / ON002(away win): 0.9850</t>
  </si>
  <si>
    <t>ON001(home win): 0.5572 / ON002(away win): 0.4427</t>
  </si>
  <si>
    <t>ON001(home win): 0.9952 / ON002(away win): 0.0047</t>
  </si>
  <si>
    <t>ON001(home win): 0.9824 / ON002(away win): 0.0175</t>
  </si>
  <si>
    <t>ON001(home win): 0.1244 / ON002(away win): 0.8755</t>
  </si>
  <si>
    <t>ON001(home win): 0.1130 / ON002(away win): 0.8869</t>
  </si>
  <si>
    <t>ON001(home win): 0.0082 / ON002(away win): 0.9917</t>
  </si>
  <si>
    <t>ON001(home win): 0.9858 / ON002(away win): 0.0141</t>
  </si>
  <si>
    <t>ON001(home win): 0.1042 / ON002(away win): 0.8957</t>
  </si>
  <si>
    <t>ON001(home win): 0.9782 / ON002(away win): 0.0217</t>
  </si>
  <si>
    <t>ON001(home win): 0.8608 / ON002(away win): 0.1391</t>
  </si>
  <si>
    <t>ON001(home win): 0.8213 / ON002(away win): 0.1786</t>
  </si>
  <si>
    <t>ON001(home win): 0.2596 / ON002(away win): 0.7403</t>
  </si>
  <si>
    <t>ON001(home win): 0.0119 / ON002(away win): 0.9880</t>
  </si>
  <si>
    <t>ON001(home win): 0.000001 / ON002(away win): 0.9999</t>
  </si>
  <si>
    <t>ON001(home win): 2.2e-12 / ON002(away win): 0.9999</t>
  </si>
  <si>
    <t>ON001(home win): 0.3700 / ON002(away win): 0.6288</t>
  </si>
  <si>
    <t>ON001(home win): 0.9531 / ON002(away win): 0.0458</t>
  </si>
  <si>
    <t>ON001(home win): 0.9999 / ON002(away win): 0.0000007</t>
  </si>
  <si>
    <t>ON001(home win): 0.1985 / ON002(away win): 0.8052</t>
  </si>
  <si>
    <t>ON001(home win): 0.5768 / ON002(away win): 0.4411</t>
  </si>
  <si>
    <t>ON001(home win): 0.0004 / ON002(away win): 0.9993</t>
  </si>
  <si>
    <t>ON001(home win): 0.0526 / ON002(away win): 0.9460</t>
  </si>
  <si>
    <t>ON001(home win): 0.9999 / ON002(away win): 4.2e-9</t>
  </si>
  <si>
    <t>ON001(home win): 0.3870 / ON002(away win): 0.6189</t>
  </si>
  <si>
    <t>ON001(home win): 0.0434 / ON002(away win): 0.9638</t>
  </si>
  <si>
    <t>ON001(home win): 0.0013 / ON002(away win): 0.9984</t>
  </si>
  <si>
    <r>
      <rPr>
        <b/>
        <sz val="11"/>
        <color rgb="FFFF0000"/>
        <rFont val="Calibri"/>
        <family val="2"/>
        <scheme val="minor"/>
      </rPr>
      <t>SD(a)</t>
    </r>
    <r>
      <rPr>
        <b/>
        <sz val="11"/>
        <color theme="1"/>
        <rFont val="Calibri"/>
        <family val="2"/>
        <scheme val="minor"/>
      </rPr>
      <t xml:space="preserve"> @ JAC(h) 2013 week 7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</si>
  <si>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DET(h) 2013 week 7</t>
    </r>
  </si>
  <si>
    <r>
      <rPr>
        <b/>
        <sz val="11"/>
        <color rgb="FFFF0000"/>
        <rFont val="Calibri"/>
        <family val="2"/>
        <scheme val="minor"/>
      </rPr>
      <t>BUF(a)</t>
    </r>
    <r>
      <rPr>
        <b/>
        <sz val="11"/>
        <color theme="1"/>
        <rFont val="Calibri"/>
        <family val="2"/>
        <scheme val="minor"/>
      </rPr>
      <t xml:space="preserve"> @ MIA(h) 2013 week 7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</si>
  <si>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ATL(h)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</si>
  <si>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NYJ(h)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</si>
  <si>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DAL(a)</t>
    </r>
    <r>
      <rPr>
        <b/>
        <sz val="11"/>
        <color theme="1"/>
        <rFont val="Calibri"/>
        <family val="2"/>
        <scheme val="minor"/>
      </rPr>
      <t xml:space="preserve"> @ PHI(h) 2013 week 7</t>
    </r>
  </si>
  <si>
    <r>
      <t xml:space="preserve">CHI(a)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</si>
  <si>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STL(a)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</si>
  <si>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TEN(h) 2013 week 7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</si>
  <si>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</si>
  <si>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</si>
  <si>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BAL(a) @ </t>
    </r>
    <r>
      <rPr>
        <b/>
        <sz val="11"/>
        <color rgb="FFFF0000"/>
        <rFont val="Calibri"/>
        <family val="2"/>
        <scheme val="minor"/>
      </rPr>
      <t>PIT(h)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</si>
  <si>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DEN(a)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</si>
  <si>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MIN(a) @ </t>
    </r>
    <r>
      <rPr>
        <b/>
        <sz val="11"/>
        <color rgb="FFFF0000"/>
        <rFont val="Calibri"/>
        <family val="2"/>
        <scheme val="minor"/>
      </rPr>
      <t>NYG(h)</t>
    </r>
    <r>
      <rPr>
        <b/>
        <sz val="11"/>
        <color theme="1"/>
        <rFont val="Calibri"/>
        <family val="2"/>
        <scheme val="minor"/>
      </rPr>
      <t xml:space="preserve"> 2013 week 7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</si>
</sst>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F4" sqref="F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</f>
        <v>26</v>
      </c>
      <c r="C2">
        <f>'Week 4 results'!C2+'Week 5 results'!C2+'Week 6 results'!C2+'Week 7 results'!C2</f>
        <v>19</v>
      </c>
      <c r="D2">
        <f>'Week 4 results'!D2+'Week 5 results'!D2+'Week 6 results'!D2+'Week 7 results'!D2</f>
        <v>1</v>
      </c>
      <c r="E2">
        <f t="shared" ref="E2:E7" si="0">B2+C2+D2</f>
        <v>46</v>
      </c>
      <c r="F2" s="14">
        <f t="shared" ref="F2:F7" si="1">B2/(E2-D2)</f>
        <v>0.57777777777777772</v>
      </c>
      <c r="G2" s="14">
        <f t="shared" ref="G2:G7" si="2">B2/E2</f>
        <v>0.56521739130434778</v>
      </c>
    </row>
    <row r="3" spans="1:7">
      <c r="A3" t="s">
        <v>222</v>
      </c>
      <c r="B3">
        <f>'Week 4 results'!B3+'Week 5 results'!B3+'Week 6 results'!B3+'Week 7 results'!B3</f>
        <v>27</v>
      </c>
      <c r="C3">
        <f>'Week 4 results'!C3+'Week 5 results'!C3+'Week 6 results'!C3+'Week 7 results'!C3</f>
        <v>16</v>
      </c>
      <c r="D3">
        <f>'Week 4 results'!D3+'Week 5 results'!D3+'Week 6 results'!D3+'Week 7 results'!D3</f>
        <v>3</v>
      </c>
      <c r="E3">
        <f t="shared" si="0"/>
        <v>46</v>
      </c>
      <c r="F3" s="14">
        <f t="shared" si="1"/>
        <v>0.62790697674418605</v>
      </c>
      <c r="G3" s="14">
        <f t="shared" si="2"/>
        <v>0.58695652173913049</v>
      </c>
    </row>
    <row r="4" spans="1:7">
      <c r="A4" t="s">
        <v>221</v>
      </c>
      <c r="B4">
        <f>'Week 4 results'!B4+'Week 5 results'!B4+'Week 6 results'!B4+'Week 7 results'!B4</f>
        <v>31</v>
      </c>
      <c r="C4">
        <f>'Week 4 results'!C4+'Week 5 results'!C4+'Week 6 results'!C4+'Week 7 results'!C4</f>
        <v>14</v>
      </c>
      <c r="D4">
        <f>'Week 4 results'!D4+'Week 5 results'!D4+'Week 6 results'!D4+'Week 7 results'!D4</f>
        <v>1</v>
      </c>
      <c r="E4">
        <f t="shared" si="0"/>
        <v>46</v>
      </c>
      <c r="F4" s="14">
        <f t="shared" si="1"/>
        <v>0.68888888888888888</v>
      </c>
      <c r="G4" s="14">
        <f t="shared" si="2"/>
        <v>0.67391304347826086</v>
      </c>
    </row>
    <row r="5" spans="1:7">
      <c r="A5" t="s">
        <v>220</v>
      </c>
      <c r="B5">
        <f>'Week 4 results'!B5+'Week 5 results'!B5+'Week 6 results'!B5+'Week 7 results'!B5</f>
        <v>27</v>
      </c>
      <c r="C5">
        <f>'Week 4 results'!C5+'Week 5 results'!C5+'Week 6 results'!C5+'Week 7 results'!C5</f>
        <v>13</v>
      </c>
      <c r="D5">
        <f>'Week 4 results'!D5+'Week 5 results'!D5+'Week 6 results'!D5+'Week 7 results'!D5</f>
        <v>6</v>
      </c>
      <c r="E5">
        <f>B5+C5+D5</f>
        <v>46</v>
      </c>
      <c r="F5" s="14">
        <f t="shared" si="1"/>
        <v>0.67500000000000004</v>
      </c>
      <c r="G5" s="14">
        <f t="shared" si="2"/>
        <v>0.58695652173913049</v>
      </c>
    </row>
    <row r="6" spans="1:7">
      <c r="A6" t="s">
        <v>219</v>
      </c>
      <c r="B6">
        <f>'Week 4 results'!B6+'Week 5 results'!B6+'Week 6 results'!B6+'Week 7 results'!B6</f>
        <v>25</v>
      </c>
      <c r="C6">
        <f>'Week 4 results'!C6+'Week 5 results'!C6+'Week 6 results'!C6+'Week 7 results'!C6</f>
        <v>17</v>
      </c>
      <c r="D6">
        <f>'Week 4 results'!D6+'Week 5 results'!D6+'Week 6 results'!D6+'Week 7 results'!D6</f>
        <v>4</v>
      </c>
      <c r="E6">
        <f t="shared" si="0"/>
        <v>46</v>
      </c>
      <c r="F6" s="14">
        <f t="shared" si="1"/>
        <v>0.59523809523809523</v>
      </c>
      <c r="G6" s="14">
        <f t="shared" si="2"/>
        <v>0.54347826086956519</v>
      </c>
    </row>
    <row r="7" spans="1:7">
      <c r="A7" t="s">
        <v>218</v>
      </c>
      <c r="B7">
        <f>'Week 4 results'!B7+'Week 5 results'!B7+'Week 6 results'!B7+'Week 7 results'!B7</f>
        <v>26</v>
      </c>
      <c r="C7">
        <f>'Week 4 results'!C7+'Week 5 results'!C7+'Week 6 results'!C7+'Week 7 results'!C6</f>
        <v>19</v>
      </c>
      <c r="D7">
        <f>'Week 4 results'!D7+'Week 5 results'!D7+'Week 6 results'!D7+'Week 7 results'!D7</f>
        <v>1</v>
      </c>
      <c r="E7">
        <f t="shared" si="0"/>
        <v>46</v>
      </c>
      <c r="F7" s="14">
        <f t="shared" si="1"/>
        <v>0.57777777777777772</v>
      </c>
      <c r="G7" s="14">
        <f t="shared" si="2"/>
        <v>0.56521739130434778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C6" sqref="C6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224</v>
      </c>
      <c r="F1" s="4" t="s">
        <v>304</v>
      </c>
      <c r="G1" s="4" t="s">
        <v>305</v>
      </c>
      <c r="H1" s="4" t="s">
        <v>306</v>
      </c>
      <c r="I1" s="4" t="s">
        <v>307</v>
      </c>
      <c r="J1" s="4" t="s">
        <v>308</v>
      </c>
      <c r="K1" s="4" t="s">
        <v>309</v>
      </c>
      <c r="L1" s="4" t="s">
        <v>310</v>
      </c>
      <c r="M1" s="4" t="s">
        <v>311</v>
      </c>
      <c r="N1" s="4" t="s">
        <v>312</v>
      </c>
      <c r="O1" s="4" t="s">
        <v>313</v>
      </c>
      <c r="P1" s="4" t="s">
        <v>314</v>
      </c>
      <c r="Q1" s="4" t="s">
        <v>315</v>
      </c>
      <c r="R1" s="4" t="s">
        <v>316</v>
      </c>
      <c r="S1" s="4" t="s">
        <v>317</v>
      </c>
    </row>
    <row r="2" spans="1:19">
      <c r="A2" s="2" t="s">
        <v>0</v>
      </c>
      <c r="B2">
        <v>8</v>
      </c>
      <c r="C2">
        <v>7</v>
      </c>
      <c r="D2">
        <v>0</v>
      </c>
      <c r="E2" s="7" t="s">
        <v>237</v>
      </c>
      <c r="F2" s="7" t="s">
        <v>238</v>
      </c>
      <c r="G2" s="12" t="s">
        <v>239</v>
      </c>
      <c r="H2" s="12" t="s">
        <v>172</v>
      </c>
      <c r="I2" s="7" t="s">
        <v>240</v>
      </c>
      <c r="J2" s="12" t="s">
        <v>241</v>
      </c>
      <c r="K2" s="7" t="s">
        <v>242</v>
      </c>
      <c r="L2" s="12" t="s">
        <v>73</v>
      </c>
      <c r="M2" s="7" t="s">
        <v>243</v>
      </c>
      <c r="N2" s="7" t="s">
        <v>244</v>
      </c>
      <c r="O2" s="7" t="s">
        <v>245</v>
      </c>
      <c r="P2" s="7" t="s">
        <v>246</v>
      </c>
      <c r="Q2" s="12" t="s">
        <v>247</v>
      </c>
      <c r="R2" s="12" t="s">
        <v>248</v>
      </c>
      <c r="S2" s="12" t="s">
        <v>249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31</v>
      </c>
      <c r="F3" s="7" t="s">
        <v>277</v>
      </c>
      <c r="G3" s="10" t="s">
        <v>278</v>
      </c>
      <c r="H3" s="12" t="s">
        <v>279</v>
      </c>
      <c r="I3" s="7" t="s">
        <v>280</v>
      </c>
      <c r="J3" s="12" t="s">
        <v>281</v>
      </c>
      <c r="K3" s="7" t="s">
        <v>282</v>
      </c>
      <c r="L3" s="12" t="s">
        <v>283</v>
      </c>
      <c r="M3" s="7" t="s">
        <v>284</v>
      </c>
      <c r="N3" s="7" t="s">
        <v>285</v>
      </c>
      <c r="O3" s="7" t="s">
        <v>286</v>
      </c>
      <c r="P3" s="7" t="s">
        <v>287</v>
      </c>
      <c r="Q3" s="7" t="s">
        <v>288</v>
      </c>
      <c r="R3" s="12" t="s">
        <v>289</v>
      </c>
      <c r="S3" s="12" t="s">
        <v>290</v>
      </c>
    </row>
    <row r="4" spans="1:19">
      <c r="A4" s="3" t="s">
        <v>2</v>
      </c>
      <c r="B4">
        <v>10</v>
      </c>
      <c r="C4">
        <v>5</v>
      </c>
      <c r="D4">
        <v>0</v>
      </c>
      <c r="E4" s="7" t="s">
        <v>25</v>
      </c>
      <c r="F4" s="7" t="s">
        <v>51</v>
      </c>
      <c r="G4" s="7" t="s">
        <v>225</v>
      </c>
      <c r="H4" s="12" t="s">
        <v>226</v>
      </c>
      <c r="I4" s="7" t="s">
        <v>227</v>
      </c>
      <c r="J4" s="12" t="s">
        <v>228</v>
      </c>
      <c r="K4" s="7" t="s">
        <v>229</v>
      </c>
      <c r="L4" s="12" t="s">
        <v>230</v>
      </c>
      <c r="M4" s="7" t="s">
        <v>231</v>
      </c>
      <c r="N4" s="7" t="s">
        <v>232</v>
      </c>
      <c r="O4" s="7" t="s">
        <v>233</v>
      </c>
      <c r="P4" s="7" t="s">
        <v>172</v>
      </c>
      <c r="Q4" s="7" t="s">
        <v>234</v>
      </c>
      <c r="R4" s="12" t="s">
        <v>235</v>
      </c>
      <c r="S4" s="12" t="s">
        <v>236</v>
      </c>
    </row>
    <row r="5" spans="1:19">
      <c r="A5" s="3" t="s">
        <v>3</v>
      </c>
      <c r="B5">
        <v>8</v>
      </c>
      <c r="C5">
        <v>5</v>
      </c>
      <c r="D5">
        <v>2</v>
      </c>
      <c r="E5" s="7" t="s">
        <v>262</v>
      </c>
      <c r="F5" s="7" t="s">
        <v>263</v>
      </c>
      <c r="G5" s="10" t="s">
        <v>264</v>
      </c>
      <c r="H5" s="12" t="s">
        <v>265</v>
      </c>
      <c r="I5" s="7" t="s">
        <v>266</v>
      </c>
      <c r="J5" s="12" t="s">
        <v>267</v>
      </c>
      <c r="K5" s="10" t="s">
        <v>268</v>
      </c>
      <c r="L5" s="12" t="s">
        <v>269</v>
      </c>
      <c r="M5" s="7" t="s">
        <v>270</v>
      </c>
      <c r="N5" s="7" t="s">
        <v>271</v>
      </c>
      <c r="O5" s="7" t="s">
        <v>272</v>
      </c>
      <c r="P5" s="7" t="s">
        <v>273</v>
      </c>
      <c r="Q5" s="7" t="s">
        <v>274</v>
      </c>
      <c r="R5" s="12" t="s">
        <v>275</v>
      </c>
      <c r="S5" s="12" t="s">
        <v>276</v>
      </c>
    </row>
    <row r="6" spans="1:19">
      <c r="A6" s="3" t="s">
        <v>4</v>
      </c>
      <c r="B6">
        <v>8</v>
      </c>
      <c r="C6">
        <v>6</v>
      </c>
      <c r="D6">
        <v>1</v>
      </c>
      <c r="E6" s="7" t="s">
        <v>291</v>
      </c>
      <c r="F6" s="7" t="s">
        <v>292</v>
      </c>
      <c r="G6" s="7" t="s">
        <v>293</v>
      </c>
      <c r="H6" s="12" t="s">
        <v>294</v>
      </c>
      <c r="I6" s="7" t="s">
        <v>295</v>
      </c>
      <c r="J6" s="12" t="s">
        <v>296</v>
      </c>
      <c r="K6" s="10" t="s">
        <v>297</v>
      </c>
      <c r="L6" s="12" t="s">
        <v>298</v>
      </c>
      <c r="M6" s="7" t="s">
        <v>12</v>
      </c>
      <c r="N6" s="7" t="s">
        <v>299</v>
      </c>
      <c r="O6" s="7" t="s">
        <v>116</v>
      </c>
      <c r="P6" s="7" t="s">
        <v>300</v>
      </c>
      <c r="Q6" s="12" t="s">
        <v>301</v>
      </c>
      <c r="R6" s="12" t="s">
        <v>302</v>
      </c>
      <c r="S6" s="12" t="s">
        <v>303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250</v>
      </c>
      <c r="F7" s="7" t="s">
        <v>250</v>
      </c>
      <c r="G7" s="7" t="s">
        <v>251</v>
      </c>
      <c r="H7" s="12" t="s">
        <v>105</v>
      </c>
      <c r="I7" s="7" t="s">
        <v>252</v>
      </c>
      <c r="J7" s="12" t="s">
        <v>253</v>
      </c>
      <c r="K7" s="7" t="s">
        <v>23</v>
      </c>
      <c r="L7" s="12" t="s">
        <v>254</v>
      </c>
      <c r="M7" s="7" t="s">
        <v>255</v>
      </c>
      <c r="N7" s="7" t="s">
        <v>256</v>
      </c>
      <c r="O7" s="7" t="s">
        <v>257</v>
      </c>
      <c r="P7" s="7" t="s">
        <v>258</v>
      </c>
      <c r="Q7" s="12" t="s">
        <v>259</v>
      </c>
      <c r="R7" s="12" t="s">
        <v>260</v>
      </c>
      <c r="S7" s="12" t="s">
        <v>261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 results</vt:lpstr>
      <vt:lpstr>Week 4 results</vt:lpstr>
      <vt:lpstr>Week 5 results</vt:lpstr>
      <vt:lpstr>Week 6 results</vt:lpstr>
      <vt:lpstr>Week 7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2013-10-22T17:56:39Z</dcterms:modified>
</cp:coreProperties>
</file>