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_____Business_Application_Development\___Project\Documents\"/>
    </mc:Choice>
  </mc:AlternateContent>
  <bookViews>
    <workbookView xWindow="0" yWindow="0" windowWidth="14370" windowHeight="74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2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B33" i="1"/>
  <c r="M24" i="1" l="1"/>
  <c r="M25" i="1"/>
  <c r="M26" i="1"/>
  <c r="M27" i="1"/>
  <c r="M18" i="1" l="1"/>
  <c r="M19" i="1"/>
  <c r="M20" i="1"/>
  <c r="M21" i="1"/>
  <c r="M22" i="1"/>
  <c r="M23" i="1"/>
  <c r="M28" i="1"/>
  <c r="M17" i="1"/>
  <c r="D3" i="1" l="1"/>
  <c r="D4" i="1" l="1"/>
  <c r="D5" i="1" l="1"/>
  <c r="D6" i="1" l="1"/>
  <c r="D7" i="1" l="1"/>
  <c r="D8" i="1" l="1"/>
  <c r="D9" i="1" l="1"/>
  <c r="D10" i="1" l="1"/>
  <c r="D12" i="1" l="1"/>
  <c r="D11" i="1"/>
</calcChain>
</file>

<file path=xl/sharedStrings.xml><?xml version="1.0" encoding="utf-8"?>
<sst xmlns="http://schemas.openxmlformats.org/spreadsheetml/2006/main" count="33" uniqueCount="33">
  <si>
    <t>sprint</t>
  </si>
  <si>
    <t>ideal</t>
  </si>
  <si>
    <t>actual</t>
  </si>
  <si>
    <t>Hours Spent up to day</t>
  </si>
  <si>
    <t>Task</t>
  </si>
  <si>
    <t>Hours</t>
  </si>
  <si>
    <t>Remaining</t>
  </si>
  <si>
    <t>Actual</t>
  </si>
  <si>
    <t>Ideal</t>
  </si>
  <si>
    <t>1. Customer-Search</t>
  </si>
  <si>
    <t>2. Company-Add</t>
  </si>
  <si>
    <t>4. Admin-Main</t>
  </si>
  <si>
    <t>5. Customer-Save</t>
  </si>
  <si>
    <t>6. Company-Edit-Res</t>
  </si>
  <si>
    <t>7. User-Edit-Account</t>
  </si>
  <si>
    <t>8. Admin-Approve</t>
  </si>
  <si>
    <t>9. Company-Delete</t>
  </si>
  <si>
    <t>10. Admin-Delete</t>
  </si>
  <si>
    <t>11. Admin-Add</t>
  </si>
  <si>
    <t>12. Customer-Comment</t>
  </si>
  <si>
    <t>13. Company-Comment</t>
  </si>
  <si>
    <t>Week 3</t>
  </si>
  <si>
    <t>Week 8 - Sprint 5</t>
  </si>
  <si>
    <t>Week 7 - Sprint 4</t>
  </si>
  <si>
    <t>Week 6 - Sprint 3</t>
  </si>
  <si>
    <t>Week 5 - Sprint 2</t>
  </si>
  <si>
    <t>Week 4 - Sprint 1</t>
  </si>
  <si>
    <t>Week 9 - Sprint 6</t>
  </si>
  <si>
    <t>Week 10 - Sprint 7</t>
  </si>
  <si>
    <t>Week 11 - Sprint 8</t>
  </si>
  <si>
    <t>Week 12 - Sprint 9</t>
  </si>
  <si>
    <t>14. Unallocated (Extra time)</t>
  </si>
  <si>
    <t>3. User-Reg/Login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</si>
</sst>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CCC1D9"/>
      <name val="Tahoma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7DDE8"/>
        <bgColor indexed="64"/>
      </patternFill>
    </fill>
    <fill>
      <patternFill patternType="solid">
        <fgColor rgb="FFCCC1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70136138549283E-2"/>
          <c:y val="5.9379217273954114E-2"/>
          <c:w val="0.8952176703558179"/>
          <c:h val="0.691911547493810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306</c:v>
                </c:pt>
                <c:pt idx="1">
                  <c:v>306</c:v>
                </c:pt>
                <c:pt idx="2">
                  <c:v>270</c:v>
                </c:pt>
                <c:pt idx="3">
                  <c:v>234</c:v>
                </c:pt>
                <c:pt idx="4">
                  <c:v>198</c:v>
                </c:pt>
                <c:pt idx="5">
                  <c:v>162</c:v>
                </c:pt>
                <c:pt idx="6">
                  <c:v>126</c:v>
                </c:pt>
                <c:pt idx="7">
                  <c:v>90</c:v>
                </c:pt>
                <c:pt idx="8">
                  <c:v>54</c:v>
                </c:pt>
                <c:pt idx="9">
                  <c:v>18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1D8-9DEB-C0FF872552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306</c:v>
                </c:pt>
                <c:pt idx="1">
                  <c:v>306</c:v>
                </c:pt>
                <c:pt idx="2">
                  <c:v>270</c:v>
                </c:pt>
                <c:pt idx="3">
                  <c:v>234</c:v>
                </c:pt>
                <c:pt idx="4">
                  <c:v>204</c:v>
                </c:pt>
                <c:pt idx="5">
                  <c:v>177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1D8-9DEB-C0FF872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4248"/>
        <c:axId val="549462024"/>
      </c:lineChart>
      <c:catAx>
        <c:axId val="10073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2024"/>
        <c:crosses val="autoZero"/>
        <c:auto val="1"/>
        <c:lblAlgn val="ctr"/>
        <c:lblOffset val="100"/>
        <c:noMultiLvlLbl val="0"/>
      </c:catAx>
      <c:valAx>
        <c:axId val="5494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28575</xdr:rowOff>
    </xdr:from>
    <xdr:to>
      <xdr:col>16</xdr:col>
      <xdr:colOff>38100</xdr:colOff>
      <xdr:row>13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2F596F-7D04-418E-8FC7-B7C14C69D7E6}"/>
            </a:ext>
            <a:ext uri="{147F2762-F138-4A5C-976F-8EAC2B608ADB}">
              <a16:predDERef xmlns:a16="http://schemas.microsoft.com/office/drawing/2014/main" pred="{97FF24C8-11C1-4EFB-93FA-617743D6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39" sqref="H39"/>
    </sheetView>
  </sheetViews>
  <sheetFormatPr defaultColWidth="6.28515625" defaultRowHeight="14.25" x14ac:dyDescent="0.2"/>
  <cols>
    <col min="1" max="1" width="29.42578125" style="1" customWidth="1"/>
    <col min="2" max="2" width="7.42578125" style="1" customWidth="1"/>
    <col min="3" max="10" width="6.28515625" style="1"/>
    <col min="11" max="11" width="7.140625" style="1" customWidth="1"/>
    <col min="12" max="12" width="6.28515625" style="1"/>
    <col min="13" max="13" width="11" style="1" customWidth="1"/>
    <col min="14" max="16384" width="6.28515625" style="1"/>
  </cols>
  <sheetData>
    <row r="1" spans="1:12" x14ac:dyDescent="0.2">
      <c r="A1" s="1" t="s">
        <v>0</v>
      </c>
      <c r="C1" s="1" t="s">
        <v>1</v>
      </c>
      <c r="D1" s="1" t="s">
        <v>2</v>
      </c>
    </row>
    <row r="2" spans="1:12" x14ac:dyDescent="0.2">
      <c r="B2" s="1">
        <v>0</v>
      </c>
      <c r="C2" s="1">
        <v>306</v>
      </c>
      <c r="D2" s="1">
        <v>306</v>
      </c>
    </row>
    <row r="3" spans="1:12" x14ac:dyDescent="0.2">
      <c r="A3" s="1" t="s">
        <v>21</v>
      </c>
      <c r="B3" s="1">
        <v>0</v>
      </c>
      <c r="C3" s="1">
        <v>306</v>
      </c>
      <c r="D3" s="1">
        <f>C32</f>
        <v>306</v>
      </c>
    </row>
    <row r="4" spans="1:12" x14ac:dyDescent="0.2">
      <c r="A4" s="1" t="s">
        <v>26</v>
      </c>
      <c r="B4" s="1">
        <v>18</v>
      </c>
      <c r="C4" s="1">
        <v>270</v>
      </c>
      <c r="D4" s="1">
        <f>D32</f>
        <v>270</v>
      </c>
    </row>
    <row r="5" spans="1:12" x14ac:dyDescent="0.2">
      <c r="A5" s="1" t="s">
        <v>25</v>
      </c>
      <c r="B5" s="1">
        <v>54</v>
      </c>
      <c r="C5" s="1">
        <v>234</v>
      </c>
      <c r="D5" s="1">
        <f>E32</f>
        <v>234</v>
      </c>
    </row>
    <row r="6" spans="1:12" x14ac:dyDescent="0.2">
      <c r="A6" s="1" t="s">
        <v>24</v>
      </c>
      <c r="B6" s="1">
        <v>90</v>
      </c>
      <c r="C6" s="1">
        <v>198</v>
      </c>
      <c r="D6" s="1">
        <f>F32</f>
        <v>204</v>
      </c>
    </row>
    <row r="7" spans="1:12" x14ac:dyDescent="0.2">
      <c r="A7" s="1" t="s">
        <v>23</v>
      </c>
      <c r="B7" s="1">
        <v>126</v>
      </c>
      <c r="C7" s="1">
        <v>162</v>
      </c>
      <c r="D7" s="1">
        <f>G32</f>
        <v>177</v>
      </c>
    </row>
    <row r="8" spans="1:12" x14ac:dyDescent="0.2">
      <c r="A8" s="1" t="s">
        <v>22</v>
      </c>
      <c r="B8" s="1">
        <v>162</v>
      </c>
      <c r="C8" s="1">
        <v>126</v>
      </c>
      <c r="D8" s="1">
        <f>H32</f>
        <v>135</v>
      </c>
    </row>
    <row r="9" spans="1:12" x14ac:dyDescent="0.2">
      <c r="A9" s="1" t="s">
        <v>27</v>
      </c>
      <c r="B9" s="1">
        <v>198</v>
      </c>
      <c r="C9" s="1">
        <v>90</v>
      </c>
      <c r="D9" s="7">
        <f>I32</f>
        <v>135</v>
      </c>
    </row>
    <row r="10" spans="1:12" x14ac:dyDescent="0.2">
      <c r="A10" s="1" t="s">
        <v>28</v>
      </c>
      <c r="B10" s="1">
        <v>234</v>
      </c>
      <c r="C10" s="1">
        <v>54</v>
      </c>
      <c r="D10" s="1">
        <f>J32</f>
        <v>135</v>
      </c>
    </row>
    <row r="11" spans="1:12" x14ac:dyDescent="0.2">
      <c r="A11" s="1" t="s">
        <v>29</v>
      </c>
      <c r="B11" s="1">
        <v>270</v>
      </c>
      <c r="C11" s="1">
        <v>18</v>
      </c>
      <c r="D11" s="1">
        <f>K32</f>
        <v>135</v>
      </c>
    </row>
    <row r="12" spans="1:12" x14ac:dyDescent="0.2">
      <c r="A12" s="1" t="s">
        <v>30</v>
      </c>
      <c r="B12" s="1">
        <v>306</v>
      </c>
      <c r="C12" s="1">
        <v>0</v>
      </c>
      <c r="D12" s="1">
        <f>L32</f>
        <v>135</v>
      </c>
    </row>
    <row r="15" spans="1:12" ht="15" customHeight="1" x14ac:dyDescent="0.2">
      <c r="A15" s="8" t="s">
        <v>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">
      <c r="A16" s="2" t="s">
        <v>4</v>
      </c>
      <c r="B16" s="4" t="s">
        <v>5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4">
        <v>10</v>
      </c>
      <c r="K16" s="4">
        <v>11</v>
      </c>
      <c r="L16" s="4">
        <v>12</v>
      </c>
    </row>
    <row r="17" spans="1:13" x14ac:dyDescent="0.2">
      <c r="A17" s="1" t="s">
        <v>9</v>
      </c>
      <c r="B17" s="1">
        <v>45</v>
      </c>
      <c r="D17" s="1">
        <v>9</v>
      </c>
      <c r="E17" s="1">
        <v>9</v>
      </c>
      <c r="F17" s="1">
        <v>9</v>
      </c>
      <c r="G17" s="1">
        <v>9</v>
      </c>
      <c r="H17" s="1">
        <v>9</v>
      </c>
      <c r="M17" s="1">
        <f t="shared" ref="M17:M23" si="0">SUM(C17:J17)/B17*100</f>
        <v>100</v>
      </c>
    </row>
    <row r="18" spans="1:13" x14ac:dyDescent="0.2">
      <c r="A18" s="1" t="s">
        <v>10</v>
      </c>
      <c r="B18" s="1">
        <v>27</v>
      </c>
      <c r="D18" s="1">
        <v>9</v>
      </c>
      <c r="E18" s="1">
        <v>9</v>
      </c>
      <c r="F18" s="1">
        <v>9</v>
      </c>
      <c r="G18" s="1">
        <v>0</v>
      </c>
      <c r="H18" s="1">
        <v>0</v>
      </c>
      <c r="M18" s="1">
        <f t="shared" si="0"/>
        <v>100</v>
      </c>
    </row>
    <row r="19" spans="1:13" x14ac:dyDescent="0.2">
      <c r="A19" s="1" t="s">
        <v>32</v>
      </c>
      <c r="B19" s="1">
        <v>27</v>
      </c>
      <c r="D19" s="1">
        <v>9</v>
      </c>
      <c r="E19" s="1">
        <v>9</v>
      </c>
      <c r="F19" s="1">
        <v>3</v>
      </c>
      <c r="G19" s="1">
        <v>6</v>
      </c>
      <c r="M19" s="1">
        <f t="shared" si="0"/>
        <v>100</v>
      </c>
    </row>
    <row r="20" spans="1:13" x14ac:dyDescent="0.2">
      <c r="A20" s="1" t="s">
        <v>11</v>
      </c>
      <c r="B20" s="1">
        <v>18</v>
      </c>
      <c r="D20" s="1">
        <v>9</v>
      </c>
      <c r="E20" s="1">
        <v>9</v>
      </c>
      <c r="M20" s="1">
        <f t="shared" si="0"/>
        <v>100</v>
      </c>
    </row>
    <row r="21" spans="1:13" x14ac:dyDescent="0.2">
      <c r="A21" s="1" t="s">
        <v>12</v>
      </c>
      <c r="B21" s="1">
        <v>45</v>
      </c>
      <c r="F21" s="1">
        <v>9</v>
      </c>
      <c r="G21" s="1">
        <v>9</v>
      </c>
      <c r="H21" s="1">
        <v>9</v>
      </c>
      <c r="M21" s="1">
        <f t="shared" si="0"/>
        <v>60</v>
      </c>
    </row>
    <row r="22" spans="1:13" x14ac:dyDescent="0.2">
      <c r="A22" s="1" t="s">
        <v>13</v>
      </c>
      <c r="B22" s="1">
        <v>18</v>
      </c>
      <c r="H22" s="1">
        <v>9</v>
      </c>
      <c r="M22" s="1">
        <f t="shared" si="0"/>
        <v>50</v>
      </c>
    </row>
    <row r="23" spans="1:13" x14ac:dyDescent="0.2">
      <c r="A23" s="1" t="s">
        <v>14</v>
      </c>
      <c r="B23" s="1">
        <v>18</v>
      </c>
      <c r="G23" s="1">
        <v>3</v>
      </c>
      <c r="H23" s="1">
        <v>15</v>
      </c>
      <c r="M23" s="1">
        <f t="shared" si="0"/>
        <v>100</v>
      </c>
    </row>
    <row r="24" spans="1:13" x14ac:dyDescent="0.2">
      <c r="A24" s="1" t="s">
        <v>15</v>
      </c>
      <c r="B24" s="1">
        <v>27</v>
      </c>
      <c r="M24" s="1">
        <f t="shared" ref="M24:M27" si="1">SUM(C24:J24)/B24*100</f>
        <v>0</v>
      </c>
    </row>
    <row r="25" spans="1:13" x14ac:dyDescent="0.2">
      <c r="A25" s="1" t="s">
        <v>16</v>
      </c>
      <c r="B25" s="1">
        <v>9</v>
      </c>
      <c r="M25" s="1">
        <f t="shared" si="1"/>
        <v>0</v>
      </c>
    </row>
    <row r="26" spans="1:13" x14ac:dyDescent="0.2">
      <c r="A26" s="1" t="s">
        <v>17</v>
      </c>
      <c r="B26" s="1">
        <v>9</v>
      </c>
      <c r="M26" s="1">
        <f t="shared" si="1"/>
        <v>0</v>
      </c>
    </row>
    <row r="27" spans="1:13" x14ac:dyDescent="0.2">
      <c r="A27" s="1" t="s">
        <v>18</v>
      </c>
      <c r="B27" s="1">
        <v>18</v>
      </c>
      <c r="M27" s="1">
        <f t="shared" si="1"/>
        <v>0</v>
      </c>
    </row>
    <row r="28" spans="1:13" x14ac:dyDescent="0.2">
      <c r="A28" s="1" t="s">
        <v>19</v>
      </c>
      <c r="B28" s="1">
        <v>18</v>
      </c>
      <c r="M28" s="1">
        <f>SUM(C28:J28)/B28*100</f>
        <v>0</v>
      </c>
    </row>
    <row r="29" spans="1:13" x14ac:dyDescent="0.2">
      <c r="A29" s="1" t="s">
        <v>20</v>
      </c>
      <c r="B29" s="1">
        <v>18</v>
      </c>
      <c r="M29" s="1">
        <v>0</v>
      </c>
    </row>
    <row r="30" spans="1:13" x14ac:dyDescent="0.2">
      <c r="A30" s="1" t="s">
        <v>31</v>
      </c>
      <c r="B30" s="1">
        <v>9</v>
      </c>
      <c r="M30" s="1">
        <v>0</v>
      </c>
    </row>
    <row r="31" spans="1:13" x14ac:dyDescent="0.2">
      <c r="A31" s="5" t="s">
        <v>6</v>
      </c>
      <c r="B31" s="5"/>
      <c r="C31" s="6">
        <v>5</v>
      </c>
      <c r="D31" s="6">
        <v>10</v>
      </c>
      <c r="E31" s="6">
        <v>15</v>
      </c>
      <c r="F31" s="6">
        <v>20</v>
      </c>
      <c r="G31" s="6">
        <v>25</v>
      </c>
      <c r="H31" s="6">
        <v>30</v>
      </c>
      <c r="I31" s="6">
        <v>35</v>
      </c>
      <c r="J31" s="6">
        <v>40</v>
      </c>
      <c r="K31" s="6">
        <v>40</v>
      </c>
      <c r="L31" s="6">
        <v>40</v>
      </c>
    </row>
    <row r="32" spans="1:13" x14ac:dyDescent="0.2">
      <c r="A32" s="1" t="s">
        <v>7</v>
      </c>
      <c r="B32" s="1">
        <f>SUM(B17:B30)</f>
        <v>306</v>
      </c>
      <c r="C32" s="1">
        <f>B32-SUM(C17:C30)</f>
        <v>306</v>
      </c>
      <c r="D32" s="1">
        <f>C32-SUM(D17:D30)</f>
        <v>270</v>
      </c>
      <c r="E32" s="1">
        <f>D32-SUM(E17:E30)</f>
        <v>234</v>
      </c>
      <c r="F32" s="1">
        <f>E32-SUM(F17:F30)</f>
        <v>204</v>
      </c>
      <c r="G32" s="1">
        <f>F32-SUM(G17:G30)</f>
        <v>177</v>
      </c>
      <c r="H32" s="1">
        <f>G32-SUM(H17:H30)</f>
        <v>135</v>
      </c>
      <c r="I32" s="1">
        <f>H32-SUM(I17:I30)</f>
        <v>135</v>
      </c>
      <c r="J32" s="1">
        <f>I32-SUM(J17:J30)</f>
        <v>135</v>
      </c>
      <c r="K32" s="1">
        <f>J32-SUM(K17:K30)</f>
        <v>135</v>
      </c>
      <c r="L32" s="1">
        <f>K32-SUM(L17:L30)</f>
        <v>135</v>
      </c>
    </row>
    <row r="33" spans="1:12" x14ac:dyDescent="0.2">
      <c r="A33" s="1" t="s">
        <v>8</v>
      </c>
      <c r="B33" s="1">
        <f>B32</f>
        <v>306</v>
      </c>
      <c r="C33" s="1">
        <f>C3</f>
        <v>306</v>
      </c>
      <c r="D33" s="1">
        <f>C4</f>
        <v>270</v>
      </c>
      <c r="E33" s="1">
        <f>C5</f>
        <v>234</v>
      </c>
      <c r="F33" s="1">
        <f>C6</f>
        <v>198</v>
      </c>
      <c r="G33" s="1">
        <f>C7</f>
        <v>162</v>
      </c>
      <c r="H33" s="1">
        <f>C8</f>
        <v>126</v>
      </c>
      <c r="I33" s="1">
        <f>C9</f>
        <v>90</v>
      </c>
      <c r="J33" s="1">
        <f>C10</f>
        <v>54</v>
      </c>
      <c r="K33" s="1">
        <f>C11</f>
        <v>18</v>
      </c>
      <c r="L33" s="1">
        <f>C12</f>
        <v>0</v>
      </c>
    </row>
  </sheetData>
  <mergeCells count="1">
    <mergeCell ref="A15:L15"/>
  </mergeCells>
  <conditionalFormatting sqref="M17:M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Feeney</dc:creator>
  <cp:keywords/>
  <dc:description/>
  <cp:lastModifiedBy>Keith Feeney</cp:lastModifiedBy>
  <cp:revision/>
  <dcterms:created xsi:type="dcterms:W3CDTF">2017-07-12T16:55:12Z</dcterms:created>
  <dcterms:modified xsi:type="dcterms:W3CDTF">2018-06-22T12:38:17Z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a05ff54a-e280-4494-97ad-eccb79f61289</vt:lpwstr>
  </property>
</Properties>
</file>