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6CCF6E8C-E2E2-4C72-9C42-0CC16477923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1" l="1"/>
  <c r="B379" i="1" l="1"/>
  <c r="B378" i="1"/>
  <c r="B377" i="1"/>
  <c r="B376" i="1"/>
  <c r="B375" i="1"/>
  <c r="B374" i="1"/>
  <c r="B373" i="1"/>
  <c r="A372" i="1"/>
  <c r="B369" i="1"/>
  <c r="B368" i="1"/>
  <c r="B367" i="1"/>
  <c r="B366" i="1"/>
  <c r="B365" i="1"/>
  <c r="B364" i="1"/>
  <c r="B363" i="1"/>
  <c r="A362" i="1"/>
  <c r="B359" i="1"/>
  <c r="B358" i="1"/>
  <c r="B357" i="1"/>
  <c r="B356" i="1"/>
  <c r="B355" i="1"/>
  <c r="B354" i="1"/>
  <c r="B353" i="1"/>
  <c r="A352" i="1"/>
  <c r="B349" i="1"/>
  <c r="B348" i="1"/>
  <c r="B347" i="1"/>
  <c r="B346" i="1"/>
  <c r="B345" i="1"/>
  <c r="B344" i="1"/>
  <c r="B343" i="1"/>
  <c r="A342" i="1"/>
  <c r="B339" i="1"/>
  <c r="B338" i="1"/>
  <c r="B337" i="1"/>
  <c r="B336" i="1"/>
  <c r="B335" i="1"/>
  <c r="B334" i="1"/>
  <c r="B333" i="1"/>
  <c r="A332" i="1"/>
  <c r="B329" i="1"/>
  <c r="B328" i="1"/>
  <c r="B327" i="1"/>
  <c r="B326" i="1"/>
  <c r="B325" i="1"/>
  <c r="B324" i="1"/>
  <c r="B323" i="1"/>
  <c r="A322" i="1"/>
  <c r="B319" i="1"/>
  <c r="B318" i="1"/>
  <c r="B317" i="1"/>
  <c r="B316" i="1"/>
  <c r="B315" i="1"/>
  <c r="B314" i="1"/>
  <c r="B313" i="1"/>
  <c r="A312" i="1"/>
  <c r="B309" i="1"/>
  <c r="B308" i="1"/>
  <c r="B307" i="1"/>
  <c r="B306" i="1"/>
  <c r="B305" i="1"/>
  <c r="B304" i="1"/>
  <c r="B303" i="1"/>
  <c r="A302" i="1"/>
  <c r="B299" i="1"/>
  <c r="B298" i="1"/>
  <c r="B297" i="1"/>
  <c r="B296" i="1"/>
  <c r="B295" i="1"/>
  <c r="B294" i="1"/>
  <c r="B293" i="1"/>
  <c r="A292" i="1"/>
  <c r="B289" i="1"/>
  <c r="B288" i="1"/>
  <c r="B287" i="1"/>
  <c r="B286" i="1"/>
  <c r="B285" i="1"/>
  <c r="B284" i="1"/>
  <c r="B283" i="1"/>
  <c r="A282" i="1"/>
  <c r="B279" i="1"/>
  <c r="B278" i="1"/>
  <c r="B277" i="1"/>
  <c r="B276" i="1"/>
  <c r="B275" i="1"/>
  <c r="B274" i="1"/>
  <c r="B273" i="1"/>
  <c r="A272" i="1"/>
  <c r="B269" i="1"/>
  <c r="B268" i="1"/>
  <c r="B267" i="1"/>
  <c r="B266" i="1"/>
  <c r="B265" i="1"/>
  <c r="B264" i="1"/>
  <c r="B263" i="1"/>
  <c r="A262" i="1"/>
  <c r="B259" i="1"/>
  <c r="B258" i="1"/>
  <c r="B257" i="1"/>
  <c r="B256" i="1"/>
  <c r="B255" i="1"/>
  <c r="B254" i="1"/>
  <c r="B253" i="1"/>
  <c r="A252" i="1"/>
  <c r="B249" i="1"/>
  <c r="B248" i="1"/>
  <c r="B247" i="1"/>
  <c r="B246" i="1"/>
  <c r="B245" i="1"/>
  <c r="B244" i="1"/>
  <c r="B243" i="1"/>
  <c r="A242" i="1"/>
  <c r="B239" i="1"/>
  <c r="B238" i="1"/>
  <c r="B237" i="1"/>
  <c r="B236" i="1"/>
  <c r="B235" i="1"/>
  <c r="B234" i="1"/>
  <c r="B233" i="1"/>
  <c r="A232" i="1"/>
  <c r="B229" i="1"/>
  <c r="B228" i="1"/>
  <c r="B227" i="1"/>
  <c r="B226" i="1"/>
  <c r="B225" i="1"/>
  <c r="B224" i="1"/>
  <c r="B223" i="1"/>
  <c r="D222" i="1"/>
  <c r="D232" i="1" s="1"/>
  <c r="D242" i="1" s="1"/>
  <c r="D252" i="1" s="1"/>
  <c r="D262" i="1" s="1"/>
  <c r="D272" i="1" s="1"/>
  <c r="D282" i="1" s="1"/>
  <c r="D292" i="1" s="1"/>
  <c r="D302" i="1" s="1"/>
  <c r="D312" i="1" s="1"/>
  <c r="D322" i="1" s="1"/>
  <c r="D332" i="1" s="1"/>
  <c r="D342" i="1" s="1"/>
  <c r="D352" i="1" s="1"/>
  <c r="D362" i="1" s="1"/>
  <c r="D372" i="1" s="1"/>
  <c r="A222" i="1"/>
  <c r="B219" i="1"/>
  <c r="B218" i="1"/>
  <c r="B217" i="1"/>
  <c r="B216" i="1"/>
  <c r="B215" i="1"/>
  <c r="B214" i="1"/>
  <c r="B213" i="1"/>
  <c r="D212" i="1"/>
  <c r="C212" i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A212" i="1"/>
  <c r="D202" i="1"/>
  <c r="B209" i="1"/>
  <c r="B208" i="1"/>
  <c r="B207" i="1"/>
  <c r="B206" i="1"/>
  <c r="B205" i="1"/>
  <c r="B204" i="1"/>
  <c r="B203" i="1"/>
  <c r="C202" i="1"/>
  <c r="A202" i="1"/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<sst xmlns="http://schemas.openxmlformats.org/spreadsheetml/2006/main" count="1446" uniqueCount="106">
  <si>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</si>
  <si>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</si>
  <si>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</si>
  <si>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</si>
  <si>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</si>
  <si>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</si>
  <si>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</si>
  <si>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</si>
  <si>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</si>
  <si>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</si>
  <si>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</si>
  <si>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</si>
  <si>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</si>
  <si>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</si>
  <si>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</si>
  <si>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</si>
  <si>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</si>
  <si>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</si>
  <si>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</si>
  <si>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</si>
  <si>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</si>
  <si>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</si>
  <si>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</si>
  <si>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</si>
  <si>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</si>
  <si>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</si>
  <si>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</si>
  <si>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</si>
  <si>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</si>
  <si>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</si>
  <si>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</si>
  <si>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</si>
  <si>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</si>
  <si>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</si>
  <si>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</si>
  <si>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</si>
  <si>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</si>
  <si>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</si>
  <si>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</si>
  <si>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</si>
  <si>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</si>
  <si>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</si>
  <si>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</si>
  <si>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</si>
  <si>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</si>
  <si>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</si>
  <si>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</si>
  <si>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</si>
  <si>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</si>
  <si>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</si>
  <si>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</si>
  <si>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</si>
  <si>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</si>
  <si>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</si>
  <si>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</si>
  <si>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</si>
  <si>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</si>
  <si>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</si>
  <si>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</si>
  <si>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</si>
  <si>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</si>
  <si>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</si>
  <si>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</si>
  <si>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</si>
  <si>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</si>
  <si>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</si>
  <si>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</si>
  <si>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</si>
  <si>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</si>
  <si>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</si>
  <si>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</si>
  <si>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</si>
  <si>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</si>
  <si>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</si>
  <si>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</si>
  <si>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</si>
  <si>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</si>
  <si>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</si>
  <si>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</si>
  <si>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</si>
  <si>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</si>
  <si>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</si>
  <si>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</si>
  <si>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</si>
  <si>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</si>
  <si>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</si>
  <si>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Software Project - Prototype</t>
  </si>
  <si>
    <t>DAD - Project</t>
  </si>
  <si>
    <t>SP - Montly journal</t>
  </si>
  <si>
    <t>SP - Tech Report</t>
  </si>
  <si>
    <t>SP - Pres</t>
  </si>
  <si>
    <t>Break</t>
  </si>
  <si>
    <t>Meeting</t>
  </si>
  <si>
    <t>SP - Project Plan organise</t>
  </si>
  <si>
    <t>Software Project - Seminar</t>
  </si>
  <si>
    <t>READING WEEK</t>
  </si>
  <si>
    <t>Project  - (50%) (15/01)</t>
  </si>
  <si>
    <t>Programming Test (35%)</t>
  </si>
  <si>
    <t>Project (40%)</t>
  </si>
  <si>
    <t>Exam (25%)</t>
  </si>
  <si>
    <t>Reading Week</t>
  </si>
  <si>
    <t>Dis Sys - Programming Test (35%)</t>
  </si>
  <si>
    <t>Dis Sys - Project due (40%)</t>
  </si>
  <si>
    <t>Apply for jobs</t>
  </si>
  <si>
    <t>Distributed Systems</t>
  </si>
  <si>
    <t>Dis Sys - 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</si>
</sst>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0" borderId="2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3" borderId="21" xfId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0" fontId="6" fillId="11" borderId="4" xfId="10" applyBorder="1" applyAlignment="1">
      <alignment horizontal="center"/>
    </xf>
    <xf numFmtId="0" fontId="11" fillId="10" borderId="15" xfId="9" applyBorder="1" applyAlignment="1">
      <alignment horizontal="center"/>
    </xf>
    <xf numFmtId="0" fontId="11" fillId="10" borderId="16" xfId="9" applyBorder="1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0" xfId="9" applyAlignment="1">
      <alignment horizontal="center"/>
    </xf>
    <xf numFmtId="0" fontId="3" fillId="4" borderId="6" xfId="2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2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10" fillId="9" borderId="8" xfId="8" applyAlignment="1">
      <alignment horizontal="center"/>
    </xf>
    <xf numFmtId="0" fontId="2" fillId="3" borderId="15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6" xfId="1" applyBorder="1" applyAlignment="1">
      <alignment horizontal="center"/>
    </xf>
    <xf numFmtId="0" fontId="2" fillId="3" borderId="27" xfId="1" applyBorder="1" applyAlignment="1">
      <alignment horizontal="center"/>
    </xf>
    <xf numFmtId="0" fontId="3" fillId="4" borderId="10" xfId="2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2" fillId="3" borderId="8" xfId="1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1" xfId="8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5" fillId="9" borderId="8" xfId="8" applyFont="1" applyAlignment="1">
      <alignment horizontal="center"/>
    </xf>
    <xf numFmtId="0" fontId="0" fillId="0" borderId="0" xfId="0" applyAlignment="1">
      <alignment horizontal="center" wrapText="1"/>
    </xf>
    <xf numFmtId="0" fontId="2" fillId="3" borderId="23" xfId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35" xfId="1" applyBorder="1" applyAlignment="1">
      <alignment horizontal="center"/>
    </xf>
    <xf numFmtId="0" fontId="10" fillId="9" borderId="39" xfId="8" applyBorder="1" applyAlignment="1">
      <alignment horizontal="center" vertical="center"/>
    </xf>
    <xf numFmtId="0" fontId="10" fillId="9" borderId="11" xfId="8" applyBorder="1" applyAlignment="1">
      <alignment horizontal="center" vertical="center"/>
    </xf>
    <xf numFmtId="0" fontId="10" fillId="9" borderId="40" xfId="8" applyBorder="1" applyAlignment="1">
      <alignment horizontal="center" vertical="center"/>
    </xf>
    <xf numFmtId="0" fontId="10" fillId="9" borderId="23" xfId="8" applyBorder="1" applyAlignment="1">
      <alignment horizontal="center" vertical="center"/>
    </xf>
    <xf numFmtId="0" fontId="10" fillId="9" borderId="0" xfId="8" applyBorder="1" applyAlignment="1">
      <alignment horizontal="center" vertical="center"/>
    </xf>
    <xf numFmtId="0" fontId="10" fillId="9" borderId="41" xfId="8" applyBorder="1" applyAlignment="1">
      <alignment horizontal="center" vertical="center"/>
    </xf>
    <xf numFmtId="0" fontId="10" fillId="9" borderId="42" xfId="8" applyBorder="1" applyAlignment="1">
      <alignment horizontal="center" vertical="center"/>
    </xf>
    <xf numFmtId="0" fontId="10" fillId="9" borderId="43" xfId="8" applyBorder="1" applyAlignment="1">
      <alignment horizontal="center" vertical="center"/>
    </xf>
    <xf numFmtId="0" fontId="10" fillId="9" borderId="44" xfId="8" applyBorder="1" applyAlignment="1">
      <alignment horizontal="center" vertical="center"/>
    </xf>
    <xf numFmtId="0" fontId="11" fillId="10" borderId="12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  <xf numFmtId="0" fontId="2" fillId="3" borderId="38" xfId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36" xfId="1" applyBorder="1" applyAlignment="1">
      <alignment horizontal="center"/>
    </xf>
    <xf numFmtId="0" fontId="2" fillId="3" borderId="1" xfId="1" applyBorder="1" applyAlignment="1">
      <alignment horizontal="center"/>
    </xf>
    <xf numFmtId="0" fontId="2" fillId="3" borderId="37" xfId="1" applyBorder="1" applyAlignment="1">
      <alignment horizontal="center"/>
    </xf>
    <xf numFmtId="20" fontId="6" fillId="8" borderId="24" xfId="7" applyNumberFormat="1" applyBorder="1" applyAlignment="1">
      <alignment horizontal="center"/>
    </xf>
    <xf numFmtId="0" fontId="2" fillId="3" borderId="10" xfId="1" applyBorder="1" applyAlignment="1"/>
    <xf numFmtId="0" fontId="11" fillId="10" borderId="25" xfId="9" applyBorder="1" applyAlignment="1">
      <alignment horizontal="center"/>
    </xf>
    <xf numFmtId="0" fontId="11" fillId="10" borderId="26" xfId="9" applyBorder="1" applyAlignment="1">
      <alignment horizontal="center"/>
    </xf>
    <xf numFmtId="0" fontId="11" fillId="10" borderId="45" xfId="9" applyBorder="1" applyAlignment="1">
      <alignment horizont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185" zoomScaleNormal="100" workbookViewId="0">
      <selection activeCell="G195" sqref="G195:J195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88" t="s">
        <v>7</v>
      </c>
      <c r="D13" s="88"/>
      <c r="E13" s="88"/>
      <c r="F13" s="88"/>
      <c r="G13" s="88"/>
      <c r="H13" s="79" t="s">
        <v>39</v>
      </c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88" t="s">
        <v>37</v>
      </c>
      <c r="D14" s="88"/>
      <c r="E14" s="88"/>
      <c r="F14" s="88"/>
      <c r="G14" s="88"/>
      <c r="H14" s="20"/>
      <c r="I14" s="20"/>
      <c r="J14" s="97" t="s">
        <v>45</v>
      </c>
      <c r="K14" s="98"/>
      <c r="L14" s="98"/>
      <c r="M14" s="98"/>
      <c r="N14" s="99"/>
      <c r="O14" s="79" t="s">
        <v>38</v>
      </c>
      <c r="P14" s="96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88" t="s">
        <v>37</v>
      </c>
      <c r="D16" s="88"/>
      <c r="E16" s="88"/>
      <c r="F16" s="88"/>
      <c r="G16" s="88"/>
      <c r="H16" s="109" t="s">
        <v>47</v>
      </c>
      <c r="I16" s="109"/>
      <c r="J16" s="109"/>
      <c r="K16" s="109"/>
      <c r="L16" s="109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88" t="s">
        <v>7</v>
      </c>
      <c r="D23" s="88"/>
      <c r="E23" s="88"/>
      <c r="F23" s="88"/>
      <c r="G23" s="88"/>
      <c r="H23" s="79" t="s">
        <v>39</v>
      </c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88" t="s">
        <v>37</v>
      </c>
      <c r="D24" s="88"/>
      <c r="E24" s="88"/>
      <c r="F24" s="88"/>
      <c r="G24" s="88"/>
      <c r="H24" s="79" t="s">
        <v>44</v>
      </c>
      <c r="I24" s="80"/>
      <c r="J24" s="89" t="s">
        <v>48</v>
      </c>
      <c r="K24" s="90"/>
      <c r="L24" s="91"/>
      <c r="M24" s="89" t="s">
        <v>55</v>
      </c>
      <c r="N24" s="91"/>
      <c r="O24" s="97" t="s">
        <v>38</v>
      </c>
      <c r="P24" s="99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88" t="s">
        <v>37</v>
      </c>
      <c r="D26" s="88"/>
      <c r="E26" s="88"/>
      <c r="F26" s="88"/>
      <c r="G26" s="88"/>
      <c r="H26" s="93" t="s">
        <v>56</v>
      </c>
      <c r="I26" s="93"/>
      <c r="J26" s="93"/>
      <c r="K26" s="93"/>
      <c r="L26" s="93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8" t="s">
        <v>46</v>
      </c>
      <c r="E32" s="108"/>
      <c r="F32" s="108"/>
      <c r="G32" s="108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88" t="s">
        <v>7</v>
      </c>
      <c r="D33" s="88"/>
      <c r="E33" s="88"/>
      <c r="F33" s="88"/>
      <c r="G33" s="88"/>
      <c r="H33" s="93" t="s">
        <v>14</v>
      </c>
      <c r="I33" s="93"/>
      <c r="J33" s="93"/>
      <c r="K33" s="93"/>
      <c r="L33" s="93"/>
      <c r="M33" s="93"/>
      <c r="N33" s="93"/>
      <c r="O33" s="93"/>
      <c r="P33" s="93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88" t="s">
        <v>37</v>
      </c>
      <c r="D34" s="88"/>
      <c r="E34" s="88"/>
      <c r="F34" s="88"/>
      <c r="G34" s="88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88" t="s">
        <v>37</v>
      </c>
      <c r="D36" s="88"/>
      <c r="E36" s="88"/>
      <c r="F36" s="88"/>
      <c r="G36" s="88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88" t="s">
        <v>7</v>
      </c>
      <c r="D43" s="88"/>
      <c r="E43" s="88"/>
      <c r="F43" s="88"/>
      <c r="G43" s="88"/>
      <c r="H43" s="103" t="s">
        <v>14</v>
      </c>
      <c r="I43" s="103"/>
      <c r="J43" s="103"/>
      <c r="K43" s="103"/>
      <c r="L43" s="103"/>
      <c r="M43" s="103"/>
      <c r="N43" s="103"/>
      <c r="O43" s="103"/>
      <c r="P43" s="103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88" t="s">
        <v>37</v>
      </c>
      <c r="D44" s="88"/>
      <c r="E44" s="88"/>
      <c r="F44" s="88"/>
      <c r="G44" s="88"/>
      <c r="H44" s="84" t="s">
        <v>57</v>
      </c>
      <c r="I44" s="85"/>
      <c r="J44" s="85"/>
      <c r="K44" s="85"/>
      <c r="L44" s="85"/>
      <c r="M44" s="85"/>
      <c r="N44" s="85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100" t="s">
        <v>57</v>
      </c>
      <c r="I45" s="101"/>
      <c r="J45" s="101"/>
      <c r="K45" s="101"/>
      <c r="L45" s="101"/>
      <c r="M45" s="101"/>
      <c r="N45" s="101"/>
      <c r="O45" s="101"/>
      <c r="P45" s="102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88" t="s">
        <v>37</v>
      </c>
      <c r="D46" s="88"/>
      <c r="E46" s="88"/>
      <c r="F46" s="88"/>
      <c r="G46" s="88"/>
      <c r="H46" s="81" t="s">
        <v>61</v>
      </c>
      <c r="I46" s="82"/>
      <c r="J46" s="82"/>
      <c r="K46" s="82"/>
      <c r="L46" s="82"/>
      <c r="M46" s="82"/>
      <c r="N46" s="82"/>
      <c r="O46" s="82"/>
      <c r="P46" s="83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86" t="s">
        <v>66</v>
      </c>
      <c r="I52" s="86"/>
      <c r="J52" s="86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88" t="s">
        <v>7</v>
      </c>
      <c r="D53" s="88"/>
      <c r="E53" s="88"/>
      <c r="F53" s="88"/>
      <c r="G53" s="88"/>
      <c r="H53" s="65" t="s">
        <v>67</v>
      </c>
      <c r="I53" s="89" t="s">
        <v>14</v>
      </c>
      <c r="J53" s="90"/>
      <c r="K53" s="90"/>
      <c r="L53" s="90"/>
      <c r="M53" s="90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88" t="s">
        <v>37</v>
      </c>
      <c r="D54" s="88"/>
      <c r="E54" s="88"/>
      <c r="F54" s="88"/>
      <c r="G54" s="88"/>
      <c r="H54" s="110" t="s">
        <v>62</v>
      </c>
      <c r="I54" s="111"/>
      <c r="J54" s="111"/>
      <c r="K54" s="111"/>
      <c r="L54" s="111"/>
      <c r="M54" s="111"/>
      <c r="N54" s="111"/>
      <c r="O54" s="111"/>
      <c r="P54" s="111"/>
      <c r="Q54" s="79" t="s">
        <v>69</v>
      </c>
      <c r="R54" s="96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88" t="s">
        <v>63</v>
      </c>
      <c r="H55" s="88"/>
      <c r="I55" s="92" t="s">
        <v>14</v>
      </c>
      <c r="J55" s="90"/>
      <c r="K55" s="90"/>
      <c r="L55" s="90"/>
      <c r="M55" s="90"/>
      <c r="N55" s="90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88" t="s">
        <v>37</v>
      </c>
      <c r="D56" s="88"/>
      <c r="E56" s="88"/>
      <c r="F56" s="88"/>
      <c r="G56" s="88"/>
      <c r="H56" s="104" t="s">
        <v>70</v>
      </c>
      <c r="I56" s="85"/>
      <c r="J56" s="85"/>
      <c r="K56" s="85"/>
      <c r="L56" s="85"/>
      <c r="M56" s="85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81" t="s">
        <v>42</v>
      </c>
      <c r="Q57" s="82"/>
      <c r="R57" s="83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21" t="s">
        <v>42</v>
      </c>
      <c r="F58" s="82"/>
      <c r="G58" s="126"/>
      <c r="H58" s="88" t="s">
        <v>73</v>
      </c>
      <c r="I58" s="88"/>
      <c r="J58" s="89" t="s">
        <v>42</v>
      </c>
      <c r="K58" s="90"/>
      <c r="L58" s="90"/>
      <c r="M58" s="90"/>
      <c r="N58" s="90"/>
      <c r="O58" s="90"/>
      <c r="P58" s="91"/>
      <c r="Q58" s="20"/>
      <c r="R58" s="20"/>
      <c r="S58" s="51"/>
      <c r="T58" s="120" t="s">
        <v>71</v>
      </c>
      <c r="U58" s="120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20"/>
      <c r="U59" s="120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20"/>
      <c r="U60" s="120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86" t="s">
        <v>72</v>
      </c>
      <c r="I62" s="86"/>
      <c r="J62" s="86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88" t="s">
        <v>7</v>
      </c>
      <c r="D63" s="88"/>
      <c r="E63" s="88"/>
      <c r="F63" s="88"/>
      <c r="G63" s="88"/>
      <c r="H63" s="67" t="s">
        <v>67</v>
      </c>
      <c r="I63" s="89" t="s">
        <v>75</v>
      </c>
      <c r="J63" s="90"/>
      <c r="K63" s="90"/>
      <c r="L63" s="90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88" t="s">
        <v>37</v>
      </c>
      <c r="D64" s="88"/>
      <c r="E64" s="88"/>
      <c r="F64" s="88"/>
      <c r="G64" s="88"/>
      <c r="H64" s="121" t="s">
        <v>84</v>
      </c>
      <c r="I64" s="82"/>
      <c r="J64" s="82"/>
      <c r="K64" s="82"/>
      <c r="L64" s="82"/>
      <c r="M64" s="82"/>
      <c r="N64" s="82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88" t="s">
        <v>37</v>
      </c>
      <c r="D66" s="88"/>
      <c r="E66" s="88"/>
      <c r="F66" s="88"/>
      <c r="G66" s="88"/>
      <c r="H66" s="105" t="s">
        <v>76</v>
      </c>
      <c r="I66" s="106"/>
      <c r="J66" s="106"/>
      <c r="K66" s="106"/>
      <c r="L66" s="106"/>
      <c r="M66" s="106"/>
      <c r="N66" s="106"/>
      <c r="O66" s="106"/>
      <c r="P66" s="106"/>
      <c r="Q66" s="107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89" t="s">
        <v>76</v>
      </c>
      <c r="D67" s="90"/>
      <c r="E67" s="90"/>
      <c r="F67" s="90"/>
      <c r="G67" s="90"/>
      <c r="H67" s="90"/>
      <c r="I67" s="90"/>
      <c r="J67" s="91"/>
      <c r="K67" s="49"/>
      <c r="L67" s="90" t="s">
        <v>42</v>
      </c>
      <c r="M67" s="90"/>
      <c r="N67" s="90"/>
      <c r="O67" s="90"/>
      <c r="P67" s="90"/>
      <c r="Q67" s="90"/>
      <c r="R67" s="91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88" t="s">
        <v>80</v>
      </c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7" t="s">
        <v>42</v>
      </c>
      <c r="E72" s="87"/>
      <c r="F72" s="87"/>
      <c r="G72" s="15"/>
      <c r="H72" s="122" t="s">
        <v>81</v>
      </c>
      <c r="I72" s="122"/>
      <c r="J72" s="122"/>
      <c r="K72" s="122"/>
      <c r="L72" s="19"/>
      <c r="M72" s="94" t="s">
        <v>74</v>
      </c>
      <c r="N72" s="94"/>
      <c r="O72" s="94"/>
      <c r="P72" s="94"/>
      <c r="Q72" s="94"/>
      <c r="R72" s="94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103" t="s">
        <v>65</v>
      </c>
      <c r="F73" s="103"/>
      <c r="G73" s="103"/>
      <c r="H73" s="103"/>
      <c r="I73" s="103"/>
      <c r="J73" s="103"/>
      <c r="K73" s="49"/>
      <c r="L73" s="89" t="s">
        <v>65</v>
      </c>
      <c r="M73" s="90"/>
      <c r="N73" s="90"/>
      <c r="O73" s="90"/>
      <c r="P73" s="90"/>
      <c r="Q73" s="91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89" t="s">
        <v>77</v>
      </c>
      <c r="D74" s="91"/>
      <c r="E74" s="103" t="s">
        <v>65</v>
      </c>
      <c r="F74" s="103"/>
      <c r="G74" s="103"/>
      <c r="H74" s="103"/>
      <c r="I74" s="103"/>
      <c r="J74" s="103"/>
      <c r="K74" s="49"/>
      <c r="L74" s="89" t="s">
        <v>65</v>
      </c>
      <c r="M74" s="90"/>
      <c r="N74" s="90"/>
      <c r="O74" s="90"/>
      <c r="P74" s="90"/>
      <c r="Q74" s="91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103" t="s">
        <v>65</v>
      </c>
      <c r="F75" s="103"/>
      <c r="G75" s="103"/>
      <c r="H75" s="103"/>
      <c r="I75" s="103"/>
      <c r="J75" s="103"/>
      <c r="K75" s="49"/>
      <c r="L75" s="89" t="s">
        <v>65</v>
      </c>
      <c r="M75" s="90"/>
      <c r="N75" s="90"/>
      <c r="O75" s="90"/>
      <c r="P75" s="90"/>
      <c r="Q75" s="91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88" t="s">
        <v>78</v>
      </c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93" t="s">
        <v>65</v>
      </c>
      <c r="F77" s="93"/>
      <c r="G77" s="93"/>
      <c r="H77" s="93"/>
      <c r="I77" s="93"/>
      <c r="J77" s="93"/>
      <c r="K77" s="49"/>
      <c r="L77" s="123" t="s">
        <v>65</v>
      </c>
      <c r="M77" s="124"/>
      <c r="N77" s="124"/>
      <c r="O77" s="124"/>
      <c r="P77" s="124"/>
      <c r="Q77" s="125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93" t="s">
        <v>65</v>
      </c>
      <c r="F78" s="93"/>
      <c r="G78" s="93"/>
      <c r="H78" s="93"/>
      <c r="I78" s="93"/>
      <c r="J78" s="93"/>
      <c r="K78" s="49"/>
      <c r="L78" s="123" t="s">
        <v>65</v>
      </c>
      <c r="M78" s="124"/>
      <c r="N78" s="124"/>
      <c r="O78" s="124"/>
      <c r="P78" s="124"/>
      <c r="Q78" s="125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88" t="s">
        <v>80</v>
      </c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7" t="s">
        <v>40</v>
      </c>
      <c r="E82" s="87"/>
      <c r="F82" s="87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88" t="s">
        <v>7</v>
      </c>
      <c r="D83" s="88"/>
      <c r="E83" s="88"/>
      <c r="F83" s="88"/>
      <c r="G83" s="88"/>
      <c r="H83" s="81" t="s">
        <v>65</v>
      </c>
      <c r="I83" s="82"/>
      <c r="J83" s="82"/>
      <c r="K83" s="82"/>
      <c r="L83" s="82"/>
      <c r="M83" s="82"/>
      <c r="N83" s="82"/>
      <c r="O83" s="82"/>
      <c r="P83" s="83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88" t="s">
        <v>37</v>
      </c>
      <c r="D84" s="88"/>
      <c r="E84" s="88"/>
      <c r="F84" s="88"/>
      <c r="G84" s="88"/>
      <c r="H84" s="88" t="s">
        <v>44</v>
      </c>
      <c r="I84" s="88"/>
      <c r="J84" s="81" t="s">
        <v>65</v>
      </c>
      <c r="K84" s="82"/>
      <c r="L84" s="82"/>
      <c r="M84" s="82"/>
      <c r="N84" s="82"/>
      <c r="O84" s="82"/>
      <c r="P84" s="82"/>
      <c r="Q84" s="82"/>
      <c r="R84" s="83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81" t="s">
        <v>65</v>
      </c>
      <c r="F85" s="82"/>
      <c r="G85" s="82"/>
      <c r="H85" s="82"/>
      <c r="I85" s="82"/>
      <c r="J85" s="82"/>
      <c r="K85" s="82"/>
      <c r="L85" s="82"/>
      <c r="M85" s="83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19" t="s">
        <v>68</v>
      </c>
      <c r="D86" s="119"/>
      <c r="E86" s="119"/>
      <c r="F86" s="119"/>
      <c r="G86" s="119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88" t="s">
        <v>80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88" t="s">
        <v>7</v>
      </c>
      <c r="D93" s="88"/>
      <c r="E93" s="88"/>
      <c r="F93" s="88"/>
      <c r="G93" s="88"/>
      <c r="H93" s="103" t="s">
        <v>85</v>
      </c>
      <c r="I93" s="103"/>
      <c r="J93" s="103"/>
      <c r="K93" s="103"/>
      <c r="L93" s="103"/>
      <c r="M93" s="103"/>
      <c r="N93" s="103"/>
      <c r="O93" s="103"/>
      <c r="P93" s="103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88" t="s">
        <v>37</v>
      </c>
      <c r="D94" s="88"/>
      <c r="E94" s="88"/>
      <c r="F94" s="88"/>
      <c r="G94" s="88"/>
      <c r="H94" s="103" t="s">
        <v>85</v>
      </c>
      <c r="I94" s="103"/>
      <c r="J94" s="103"/>
      <c r="K94" s="103"/>
      <c r="L94" s="103"/>
      <c r="M94" s="103"/>
      <c r="N94" s="103"/>
      <c r="O94" s="103"/>
      <c r="P94" s="103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88" t="s">
        <v>37</v>
      </c>
      <c r="D96" s="88"/>
      <c r="E96" s="88"/>
      <c r="F96" s="88"/>
      <c r="G96" s="88"/>
      <c r="H96" s="89" t="s">
        <v>85</v>
      </c>
      <c r="I96" s="90"/>
      <c r="J96" s="90"/>
      <c r="K96" s="90"/>
      <c r="L96" s="91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88" t="s">
        <v>80</v>
      </c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88" t="s">
        <v>7</v>
      </c>
      <c r="D103" s="88"/>
      <c r="E103" s="88"/>
      <c r="F103" s="88"/>
      <c r="G103" s="88"/>
      <c r="H103" s="103" t="s">
        <v>85</v>
      </c>
      <c r="I103" s="103"/>
      <c r="J103" s="103"/>
      <c r="K103" s="103"/>
      <c r="L103" s="103"/>
      <c r="M103" s="103"/>
      <c r="N103" s="103"/>
      <c r="O103" s="103"/>
      <c r="P103" s="103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88" t="s">
        <v>37</v>
      </c>
      <c r="D104" s="88"/>
      <c r="E104" s="88"/>
      <c r="F104" s="88"/>
      <c r="G104" s="88"/>
      <c r="H104" s="103" t="s">
        <v>85</v>
      </c>
      <c r="I104" s="103"/>
      <c r="J104" s="103"/>
      <c r="K104" s="103"/>
      <c r="L104" s="103"/>
      <c r="M104" s="103"/>
      <c r="N104" s="103"/>
      <c r="O104" s="103"/>
      <c r="P104" s="103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116" t="s">
        <v>85</v>
      </c>
      <c r="D105" s="117"/>
      <c r="E105" s="117"/>
      <c r="F105" s="117"/>
      <c r="G105" s="117"/>
      <c r="H105" s="117"/>
      <c r="I105" s="117"/>
      <c r="J105" s="117"/>
      <c r="K105" s="117"/>
      <c r="L105" s="117"/>
      <c r="M105" s="118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88" t="s">
        <v>37</v>
      </c>
      <c r="D106" s="88"/>
      <c r="E106" s="88"/>
      <c r="F106" s="88"/>
      <c r="G106" s="88"/>
      <c r="H106" s="103" t="s">
        <v>85</v>
      </c>
      <c r="I106" s="103"/>
      <c r="J106" s="103"/>
      <c r="K106" s="103"/>
      <c r="L106" s="103"/>
      <c r="M106" s="103"/>
      <c r="N106" s="103"/>
      <c r="O106" s="103"/>
      <c r="P106" s="103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127" t="s">
        <v>85</v>
      </c>
      <c r="D107" s="101"/>
      <c r="E107" s="101"/>
      <c r="F107" s="101"/>
      <c r="G107" s="101"/>
      <c r="H107" s="101"/>
      <c r="I107" s="101"/>
      <c r="J107" s="101"/>
      <c r="K107" s="101"/>
      <c r="L107" s="101"/>
      <c r="M107" s="102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88" t="s">
        <v>80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36</v>
      </c>
      <c r="C112" s="59">
        <f>C102+1</f>
        <v>11</v>
      </c>
      <c r="D112" s="87" t="s">
        <v>43</v>
      </c>
      <c r="E112" s="87"/>
      <c r="F112" s="87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88" t="s">
        <v>7</v>
      </c>
      <c r="D113" s="88"/>
      <c r="E113" s="88"/>
      <c r="F113" s="88"/>
      <c r="G113" s="88"/>
      <c r="H113" s="103" t="s">
        <v>85</v>
      </c>
      <c r="I113" s="103"/>
      <c r="J113" s="103"/>
      <c r="K113" s="103"/>
      <c r="L113" s="103"/>
      <c r="M113" s="103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88" t="s">
        <v>37</v>
      </c>
      <c r="D114" s="88"/>
      <c r="E114" s="88"/>
      <c r="F114" s="88"/>
      <c r="G114" s="88"/>
      <c r="H114" s="103" t="s">
        <v>85</v>
      </c>
      <c r="I114" s="103"/>
      <c r="J114" s="103"/>
      <c r="K114" s="103"/>
      <c r="L114" s="103"/>
      <c r="M114" s="103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50"/>
      <c r="D115" s="49"/>
      <c r="E115" s="49"/>
      <c r="F115" s="49"/>
      <c r="G115" s="49"/>
      <c r="H115" s="20"/>
      <c r="I115" s="81" t="s">
        <v>85</v>
      </c>
      <c r="J115" s="82"/>
      <c r="K115" s="82"/>
      <c r="L115" s="82"/>
      <c r="M115" s="82"/>
      <c r="N115" s="82"/>
      <c r="O115" s="82"/>
      <c r="P115" s="82"/>
      <c r="Q115" s="82"/>
      <c r="R115" s="83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88" t="s">
        <v>37</v>
      </c>
      <c r="D116" s="88"/>
      <c r="E116" s="88"/>
      <c r="F116" s="88"/>
      <c r="G116" s="88"/>
      <c r="H116" s="89" t="s">
        <v>88</v>
      </c>
      <c r="I116" s="91"/>
      <c r="J116" s="81" t="s">
        <v>64</v>
      </c>
      <c r="K116" s="82"/>
      <c r="L116" s="82"/>
      <c r="M116" s="82"/>
      <c r="N116" s="83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88" t="s">
        <v>80</v>
      </c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122" t="s">
        <v>41</v>
      </c>
      <c r="E122" s="122"/>
      <c r="F122" s="122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69">
        <f>B113+7</f>
        <v>43801</v>
      </c>
      <c r="C123" s="114" t="s">
        <v>7</v>
      </c>
      <c r="D123" s="114"/>
      <c r="E123" s="114"/>
      <c r="F123" s="114"/>
      <c r="G123" s="114"/>
      <c r="H123" s="112" t="s">
        <v>86</v>
      </c>
      <c r="I123" s="112"/>
      <c r="J123" s="112"/>
      <c r="K123" s="112"/>
      <c r="L123" s="112"/>
      <c r="M123" s="112"/>
      <c r="N123" s="112"/>
      <c r="O123" s="112"/>
      <c r="P123" s="112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69">
        <f t="shared" ref="B124:B129" si="10">B114+7</f>
        <v>43802</v>
      </c>
      <c r="C124" s="114" t="s">
        <v>37</v>
      </c>
      <c r="D124" s="114"/>
      <c r="E124" s="114"/>
      <c r="F124" s="114"/>
      <c r="G124" s="114"/>
      <c r="H124" s="112" t="s">
        <v>64</v>
      </c>
      <c r="I124" s="112"/>
      <c r="J124" s="112"/>
      <c r="K124" s="112"/>
      <c r="L124" s="112"/>
      <c r="M124" s="112"/>
      <c r="N124" s="112"/>
      <c r="O124" s="112"/>
      <c r="P124" s="112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69">
        <f t="shared" si="10"/>
        <v>43803</v>
      </c>
      <c r="C125" s="112" t="s">
        <v>64</v>
      </c>
      <c r="D125" s="112"/>
      <c r="E125" s="112"/>
      <c r="F125" s="112"/>
      <c r="G125" s="112"/>
      <c r="H125" s="112"/>
      <c r="I125" s="112"/>
      <c r="J125" s="112"/>
      <c r="K125" s="112"/>
      <c r="L125" s="49"/>
      <c r="M125" s="112" t="s">
        <v>64</v>
      </c>
      <c r="N125" s="112"/>
      <c r="O125" s="112"/>
      <c r="P125" s="112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69">
        <f t="shared" si="10"/>
        <v>43804</v>
      </c>
      <c r="C126" s="115" t="s">
        <v>79</v>
      </c>
      <c r="D126" s="115"/>
      <c r="E126" s="115"/>
      <c r="F126" s="115"/>
      <c r="G126" s="115"/>
      <c r="H126" s="112" t="s">
        <v>86</v>
      </c>
      <c r="I126" s="112"/>
      <c r="J126" s="112"/>
      <c r="K126" s="112"/>
      <c r="L126" s="112"/>
      <c r="M126" s="112"/>
      <c r="N126" s="112"/>
      <c r="O126" s="112"/>
      <c r="P126" s="112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88" t="s">
        <v>80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ht="15.75" thickBot="1" x14ac:dyDescent="0.3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ht="16.5" thickTop="1" thickBot="1" x14ac:dyDescent="0.3">
      <c r="A133" s="3" t="s">
        <v>0</v>
      </c>
      <c r="B133" s="57">
        <f>B123+7</f>
        <v>43808</v>
      </c>
      <c r="C133" s="88" t="s">
        <v>7</v>
      </c>
      <c r="D133" s="88"/>
      <c r="E133" s="88"/>
      <c r="F133" s="88"/>
      <c r="G133" s="88"/>
      <c r="H133" s="103" t="s">
        <v>86</v>
      </c>
      <c r="I133" s="103"/>
      <c r="J133" s="103"/>
      <c r="K133" s="140"/>
      <c r="L133" s="140"/>
      <c r="M133" s="140"/>
      <c r="N133" s="140"/>
      <c r="O133" s="140"/>
      <c r="P133" s="103"/>
      <c r="Q133" s="20"/>
      <c r="R133" s="20"/>
      <c r="S133" s="51"/>
      <c r="T133" s="30" t="s">
        <v>22</v>
      </c>
      <c r="U133" s="54"/>
    </row>
    <row r="134" spans="1:21" s="27" customFormat="1" ht="15.75" thickTop="1" x14ac:dyDescent="0.25">
      <c r="A134" s="3" t="s">
        <v>1</v>
      </c>
      <c r="B134" s="57">
        <f t="shared" ref="B134:B139" si="11">B124+7</f>
        <v>43809</v>
      </c>
      <c r="C134" s="88" t="s">
        <v>37</v>
      </c>
      <c r="D134" s="88"/>
      <c r="E134" s="88"/>
      <c r="F134" s="88"/>
      <c r="G134" s="88"/>
      <c r="H134" s="84" t="s">
        <v>89</v>
      </c>
      <c r="I134" s="147"/>
      <c r="J134" s="71" t="s">
        <v>90</v>
      </c>
      <c r="K134" s="146" t="s">
        <v>65</v>
      </c>
      <c r="L134" s="146"/>
      <c r="M134" s="146"/>
      <c r="N134" s="146"/>
      <c r="O134" s="146"/>
      <c r="P134" s="20"/>
      <c r="Q134" s="20"/>
      <c r="R134" s="20"/>
      <c r="S134" s="51"/>
      <c r="T134" s="53" t="s">
        <v>19</v>
      </c>
      <c r="U134" s="54"/>
    </row>
    <row r="135" spans="1:21" s="27" customFormat="1" ht="15.75" thickBot="1" x14ac:dyDescent="0.3">
      <c r="A135" s="3" t="s">
        <v>2</v>
      </c>
      <c r="B135" s="57">
        <f t="shared" si="11"/>
        <v>43810</v>
      </c>
      <c r="C135" s="97" t="s">
        <v>65</v>
      </c>
      <c r="D135" s="98"/>
      <c r="E135" s="98"/>
      <c r="F135" s="98"/>
      <c r="G135" s="98"/>
      <c r="H135" s="98"/>
      <c r="I135" s="98"/>
      <c r="J135" s="98"/>
      <c r="K135" s="99"/>
      <c r="L135" s="49"/>
      <c r="M135" s="146" t="s">
        <v>65</v>
      </c>
      <c r="N135" s="146"/>
      <c r="O135" s="146"/>
      <c r="P135" s="146"/>
      <c r="Q135" s="49"/>
      <c r="R135" s="49"/>
      <c r="S135" s="51"/>
      <c r="T135" s="52" t="s">
        <v>20</v>
      </c>
      <c r="U135" s="54"/>
    </row>
    <row r="136" spans="1:21" s="27" customFormat="1" ht="16.5" thickTop="1" thickBot="1" x14ac:dyDescent="0.3">
      <c r="A136" s="3" t="s">
        <v>3</v>
      </c>
      <c r="B136" s="57">
        <f t="shared" si="11"/>
        <v>43811</v>
      </c>
      <c r="C136" s="88" t="s">
        <v>68</v>
      </c>
      <c r="D136" s="88"/>
      <c r="E136" s="88"/>
      <c r="F136" s="88"/>
      <c r="G136" s="88"/>
      <c r="H136" s="103" t="s">
        <v>86</v>
      </c>
      <c r="I136" s="103"/>
      <c r="J136" s="103"/>
      <c r="K136" s="103"/>
      <c r="L136" s="103"/>
      <c r="M136" s="103"/>
      <c r="N136" s="103"/>
      <c r="O136" s="103"/>
      <c r="P136" s="103"/>
      <c r="Q136" s="20"/>
      <c r="R136" s="20"/>
      <c r="S136" s="51"/>
      <c r="T136" s="18" t="s">
        <v>21</v>
      </c>
      <c r="U136" s="54"/>
    </row>
    <row r="137" spans="1:21" s="27" customFormat="1" ht="15.75" thickTop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49"/>
      <c r="N137" s="49"/>
      <c r="O137" s="49"/>
      <c r="P137" s="49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88" t="s">
        <v>80</v>
      </c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7" t="s">
        <v>30</v>
      </c>
      <c r="E142" s="87"/>
      <c r="F142" s="87"/>
      <c r="G142" s="15"/>
      <c r="H142" s="87" t="s">
        <v>51</v>
      </c>
      <c r="I142" s="87"/>
      <c r="J142" s="87"/>
      <c r="K142" s="87"/>
      <c r="L142" s="87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103" t="s">
        <v>54</v>
      </c>
      <c r="D143" s="103"/>
      <c r="E143" s="103"/>
      <c r="F143" s="145" t="s">
        <v>86</v>
      </c>
      <c r="G143" s="98"/>
      <c r="H143" s="98"/>
      <c r="I143" s="98"/>
      <c r="J143" s="98"/>
      <c r="K143" s="98"/>
      <c r="L143" s="98"/>
      <c r="M143" s="98"/>
      <c r="N143" s="98"/>
      <c r="O143" s="98"/>
      <c r="P143" s="99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100" t="s">
        <v>86</v>
      </c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100" t="s">
        <v>86</v>
      </c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2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97" t="s">
        <v>86</v>
      </c>
      <c r="D146" s="98"/>
      <c r="E146" s="98"/>
      <c r="F146" s="98"/>
      <c r="G146" s="98"/>
      <c r="H146" s="98"/>
      <c r="I146" s="98"/>
      <c r="J146" s="98"/>
      <c r="K146" s="98"/>
      <c r="L146" s="98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50"/>
      <c r="D147" s="49"/>
      <c r="E147" s="49"/>
      <c r="F147" s="49"/>
      <c r="G147" s="49"/>
      <c r="H147" s="49"/>
      <c r="I147" s="49"/>
      <c r="J147" s="49"/>
      <c r="K147" s="20"/>
      <c r="L147" s="20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20"/>
      <c r="L148" s="20"/>
      <c r="M148" s="20"/>
      <c r="N148" s="20"/>
      <c r="O148" s="20"/>
      <c r="P148" s="20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137" t="s">
        <v>87</v>
      </c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137" t="s">
        <v>87</v>
      </c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9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13" t="s">
        <v>52</v>
      </c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13" t="s">
        <v>53</v>
      </c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51"/>
      <c r="T164" s="53" t="s">
        <v>19</v>
      </c>
      <c r="U164" s="54"/>
    </row>
    <row r="165" spans="1:21" x14ac:dyDescent="0.25">
      <c r="A165" s="3" t="s">
        <v>2</v>
      </c>
      <c r="B165" s="57">
        <f t="shared" si="14"/>
        <v>43831</v>
      </c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51"/>
      <c r="T165" s="52" t="s">
        <v>20</v>
      </c>
      <c r="U165" s="54"/>
    </row>
    <row r="166" spans="1:21" x14ac:dyDescent="0.25">
      <c r="A166" s="3" t="s">
        <v>3</v>
      </c>
      <c r="B166" s="57">
        <f t="shared" si="14"/>
        <v>43832</v>
      </c>
      <c r="C166" s="100" t="s">
        <v>87</v>
      </c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2"/>
      <c r="Q166" s="49"/>
      <c r="R166" s="20"/>
      <c r="S166" s="51"/>
      <c r="T166" s="18" t="s">
        <v>21</v>
      </c>
      <c r="U166" s="54"/>
    </row>
    <row r="167" spans="1:21" x14ac:dyDescent="0.25">
      <c r="A167" s="3" t="s">
        <v>4</v>
      </c>
      <c r="B167" s="57">
        <f t="shared" si="14"/>
        <v>43833</v>
      </c>
      <c r="C167" s="100" t="s">
        <v>87</v>
      </c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2"/>
      <c r="Q167" s="49"/>
      <c r="R167" s="49"/>
      <c r="S167" s="51"/>
      <c r="T167" s="51"/>
      <c r="U167" s="54"/>
    </row>
    <row r="168" spans="1:21" x14ac:dyDescent="0.25">
      <c r="A168" s="3" t="s">
        <v>5</v>
      </c>
      <c r="B168" s="57">
        <f t="shared" si="14"/>
        <v>43834</v>
      </c>
      <c r="C168" s="100" t="s">
        <v>87</v>
      </c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2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x14ac:dyDescent="0.25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x14ac:dyDescent="0.25">
      <c r="A173" s="3" t="s">
        <v>0</v>
      </c>
      <c r="B173" s="57">
        <f>B163+7</f>
        <v>43836</v>
      </c>
      <c r="C173" s="100" t="s">
        <v>87</v>
      </c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2"/>
      <c r="Q173" s="49"/>
      <c r="R173" s="49"/>
      <c r="S173" s="51"/>
      <c r="T173" s="30" t="s">
        <v>22</v>
      </c>
      <c r="U173" s="54"/>
    </row>
    <row r="174" spans="1:21" s="38" customFormat="1" x14ac:dyDescent="0.25">
      <c r="A174" s="3" t="s">
        <v>1</v>
      </c>
      <c r="B174" s="57">
        <f t="shared" ref="B174:B179" si="15">B164+7</f>
        <v>43837</v>
      </c>
      <c r="C174" s="100" t="s">
        <v>87</v>
      </c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2"/>
      <c r="Q174" s="49"/>
      <c r="R174" s="49"/>
      <c r="S174" s="51"/>
      <c r="T174" s="53" t="s">
        <v>19</v>
      </c>
      <c r="U174" s="54"/>
    </row>
    <row r="175" spans="1:21" s="38" customFormat="1" x14ac:dyDescent="0.25">
      <c r="A175" s="3" t="s">
        <v>2</v>
      </c>
      <c r="B175" s="57">
        <f t="shared" si="15"/>
        <v>43838</v>
      </c>
      <c r="C175" s="100" t="s">
        <v>87</v>
      </c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2"/>
      <c r="Q175" s="49"/>
      <c r="R175" s="49"/>
      <c r="S175" s="51"/>
      <c r="T175" s="52" t="s">
        <v>20</v>
      </c>
      <c r="U175" s="54"/>
    </row>
    <row r="176" spans="1:21" s="38" customFormat="1" x14ac:dyDescent="0.25">
      <c r="A176" s="3" t="s">
        <v>3</v>
      </c>
      <c r="B176" s="57">
        <f t="shared" si="15"/>
        <v>43839</v>
      </c>
      <c r="C176" s="100" t="s">
        <v>87</v>
      </c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2"/>
      <c r="Q176" s="49"/>
      <c r="R176" s="49"/>
      <c r="S176" s="51"/>
      <c r="T176" s="18" t="s">
        <v>21</v>
      </c>
      <c r="U176" s="54"/>
    </row>
    <row r="177" spans="1:21" s="38" customFormat="1" x14ac:dyDescent="0.25">
      <c r="A177" s="3" t="s">
        <v>4</v>
      </c>
      <c r="B177" s="57">
        <f t="shared" si="15"/>
        <v>43840</v>
      </c>
      <c r="C177" s="100" t="s">
        <v>87</v>
      </c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2"/>
      <c r="Q177" s="49"/>
      <c r="R177" s="49"/>
      <c r="S177" s="51"/>
      <c r="T177" s="51"/>
      <c r="U177" s="54"/>
    </row>
    <row r="178" spans="1:21" s="38" customFormat="1" x14ac:dyDescent="0.25">
      <c r="A178" s="3" t="s">
        <v>5</v>
      </c>
      <c r="B178" s="57">
        <f t="shared" si="15"/>
        <v>43841</v>
      </c>
      <c r="C178" s="100" t="s">
        <v>87</v>
      </c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2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x14ac:dyDescent="0.25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x14ac:dyDescent="0.25">
      <c r="A183" s="3" t="s">
        <v>0</v>
      </c>
      <c r="B183" s="57">
        <f>B173+7</f>
        <v>43843</v>
      </c>
      <c r="C183" s="100" t="s">
        <v>87</v>
      </c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2"/>
      <c r="Q183" s="49"/>
      <c r="R183" s="49"/>
      <c r="S183" s="51"/>
      <c r="T183" s="30" t="s">
        <v>22</v>
      </c>
    </row>
    <row r="184" spans="1:21" s="38" customFormat="1" x14ac:dyDescent="0.25">
      <c r="A184" s="3" t="s">
        <v>1</v>
      </c>
      <c r="B184" s="57">
        <f t="shared" ref="B184:B189" si="16">B174+7</f>
        <v>43844</v>
      </c>
      <c r="C184" s="100" t="s">
        <v>87</v>
      </c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2"/>
      <c r="Q184" s="49"/>
      <c r="R184" s="49"/>
      <c r="S184" s="51"/>
      <c r="T184" s="53" t="s">
        <v>19</v>
      </c>
    </row>
    <row r="185" spans="1:21" s="38" customFormat="1" x14ac:dyDescent="0.25">
      <c r="A185" s="3" t="s">
        <v>2</v>
      </c>
      <c r="B185" s="57">
        <f t="shared" si="16"/>
        <v>43845</v>
      </c>
      <c r="C185" s="100" t="s">
        <v>87</v>
      </c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2"/>
      <c r="Q185" s="49"/>
      <c r="R185" s="49"/>
      <c r="S185" s="51"/>
      <c r="T185" s="52" t="s">
        <v>20</v>
      </c>
    </row>
    <row r="186" spans="1:21" s="38" customFormat="1" x14ac:dyDescent="0.25">
      <c r="A186" s="3" t="s">
        <v>3</v>
      </c>
      <c r="B186" s="57">
        <f t="shared" si="16"/>
        <v>43846</v>
      </c>
      <c r="C186" s="128" t="s">
        <v>91</v>
      </c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30"/>
      <c r="S186" s="51"/>
      <c r="T186" s="18" t="s">
        <v>21</v>
      </c>
    </row>
    <row r="187" spans="1:21" s="38" customFormat="1" x14ac:dyDescent="0.25">
      <c r="A187" s="3" t="s">
        <v>4</v>
      </c>
      <c r="B187" s="57">
        <f t="shared" si="16"/>
        <v>43847</v>
      </c>
      <c r="C187" s="131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3"/>
      <c r="S187" s="51"/>
      <c r="T187" s="51"/>
    </row>
    <row r="188" spans="1:21" s="38" customFormat="1" x14ac:dyDescent="0.25">
      <c r="A188" s="3" t="s">
        <v>5</v>
      </c>
      <c r="B188" s="57">
        <f t="shared" si="16"/>
        <v>43848</v>
      </c>
      <c r="C188" s="131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3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134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6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ht="15.75" thickBot="1" x14ac:dyDescent="0.3">
      <c r="A192" s="57">
        <f>A182+7</f>
        <v>43850</v>
      </c>
      <c r="B192" s="58" t="s">
        <v>36</v>
      </c>
      <c r="C192" s="59">
        <v>1</v>
      </c>
      <c r="D192" s="72">
        <f>C182+1</f>
        <v>19</v>
      </c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ht="16.5" thickTop="1" thickBot="1" x14ac:dyDescent="0.3">
      <c r="A193" s="3" t="s">
        <v>0</v>
      </c>
      <c r="B193" s="57">
        <f>B183+7</f>
        <v>43850</v>
      </c>
      <c r="C193" s="103" t="s">
        <v>7</v>
      </c>
      <c r="D193" s="103"/>
      <c r="E193" s="103"/>
      <c r="F193" s="103"/>
      <c r="G193" s="149" t="s">
        <v>92</v>
      </c>
      <c r="H193" s="103" t="s">
        <v>93</v>
      </c>
      <c r="I193" s="103"/>
      <c r="J193" s="103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ht="16.5" thickTop="1" thickBot="1" x14ac:dyDescent="0.3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ht="16.5" thickTop="1" thickBot="1" x14ac:dyDescent="0.3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89" t="s">
        <v>104</v>
      </c>
      <c r="H195" s="90"/>
      <c r="I195" s="90"/>
      <c r="J195" s="91"/>
      <c r="K195" s="78" t="s">
        <v>103</v>
      </c>
      <c r="L195" s="78"/>
      <c r="M195" s="75" t="s">
        <v>105</v>
      </c>
      <c r="N195" s="77"/>
      <c r="O195" s="77"/>
      <c r="P195" s="76"/>
      <c r="Q195" s="49"/>
      <c r="R195" s="49"/>
      <c r="S195" s="51"/>
      <c r="T195" s="52" t="s">
        <v>20</v>
      </c>
    </row>
    <row r="196" spans="1:20" ht="16.5" thickTop="1" thickBot="1" x14ac:dyDescent="0.3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ht="16.5" thickTop="1" thickBot="1" x14ac:dyDescent="0.3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75" t="s">
        <v>104</v>
      </c>
      <c r="H197" s="77"/>
      <c r="I197" s="77"/>
      <c r="J197" s="76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ht="15.75" thickTop="1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ht="15.75" thickBot="1" x14ac:dyDescent="0.3">
      <c r="A202" s="57">
        <f>A192+7</f>
        <v>43857</v>
      </c>
      <c r="B202" s="58" t="s">
        <v>36</v>
      </c>
      <c r="C202" s="59">
        <f>C192+1</f>
        <v>2</v>
      </c>
      <c r="D202" s="72">
        <f>D192+1</f>
        <v>20</v>
      </c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ht="16.5" thickTop="1" thickBot="1" x14ac:dyDescent="0.3">
      <c r="A203" s="3" t="s">
        <v>0</v>
      </c>
      <c r="B203" s="57">
        <f>B193+7</f>
        <v>43857</v>
      </c>
      <c r="C203" s="150" t="s">
        <v>7</v>
      </c>
      <c r="D203" s="151"/>
      <c r="E203" s="151"/>
      <c r="F203" s="152"/>
      <c r="G203" s="75" t="s">
        <v>94</v>
      </c>
      <c r="H203" s="77"/>
      <c r="I203" s="77"/>
      <c r="J203" s="77"/>
      <c r="K203" s="77"/>
      <c r="L203" s="76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ht="16.5" thickTop="1" thickBot="1" x14ac:dyDescent="0.3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20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ht="16.5" thickTop="1" thickBot="1" x14ac:dyDescent="0.3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75" t="s">
        <v>104</v>
      </c>
      <c r="H205" s="77"/>
      <c r="I205" s="77"/>
      <c r="J205" s="76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ht="16.5" thickTop="1" thickBot="1" x14ac:dyDescent="0.3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ht="16.5" thickTop="1" thickBot="1" x14ac:dyDescent="0.3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75" t="s">
        <v>104</v>
      </c>
      <c r="H207" s="77"/>
      <c r="I207" s="77"/>
      <c r="J207" s="76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ht="15.75" thickTop="1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ht="15.75" thickBot="1" x14ac:dyDescent="0.3">
      <c r="A212" s="57">
        <f>A202+7</f>
        <v>43864</v>
      </c>
      <c r="B212" s="58" t="s">
        <v>36</v>
      </c>
      <c r="C212" s="59">
        <f>C202+1</f>
        <v>3</v>
      </c>
      <c r="D212" s="72">
        <f>D202+1</f>
        <v>21</v>
      </c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ht="16.5" thickTop="1" thickBot="1" x14ac:dyDescent="0.3">
      <c r="A213" s="3" t="s">
        <v>0</v>
      </c>
      <c r="B213" s="57">
        <f>B203+7</f>
        <v>43864</v>
      </c>
      <c r="C213" s="150" t="s">
        <v>7</v>
      </c>
      <c r="D213" s="151"/>
      <c r="E213" s="151"/>
      <c r="F213" s="152"/>
      <c r="G213" s="75" t="s">
        <v>94</v>
      </c>
      <c r="H213" s="77"/>
      <c r="I213" s="77"/>
      <c r="J213" s="77"/>
      <c r="K213" s="77"/>
      <c r="L213" s="76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ht="16.5" thickTop="1" thickBot="1" x14ac:dyDescent="0.3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20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ht="16.5" thickTop="1" thickBot="1" x14ac:dyDescent="0.3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75" t="s">
        <v>104</v>
      </c>
      <c r="H215" s="77"/>
      <c r="I215" s="77"/>
      <c r="J215" s="76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thickTop="1" thickBot="1" x14ac:dyDescent="0.3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ht="16.5" thickTop="1" thickBot="1" x14ac:dyDescent="0.3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75" t="s">
        <v>104</v>
      </c>
      <c r="H217" s="77"/>
      <c r="I217" s="77"/>
      <c r="J217" s="76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ht="15.75" thickTop="1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ht="15.75" thickBot="1" x14ac:dyDescent="0.3">
      <c r="A222" s="57">
        <f>A212+7</f>
        <v>43871</v>
      </c>
      <c r="B222" s="58" t="s">
        <v>36</v>
      </c>
      <c r="C222" s="59">
        <f>C212+1</f>
        <v>4</v>
      </c>
      <c r="D222" s="72">
        <f>D212+1</f>
        <v>22</v>
      </c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ht="16.5" thickTop="1" thickBot="1" x14ac:dyDescent="0.3">
      <c r="A223" s="3" t="s">
        <v>0</v>
      </c>
      <c r="B223" s="57">
        <f>B213+7</f>
        <v>43871</v>
      </c>
      <c r="C223" s="150" t="s">
        <v>7</v>
      </c>
      <c r="D223" s="151"/>
      <c r="E223" s="151"/>
      <c r="F223" s="152"/>
      <c r="G223" s="75" t="s">
        <v>94</v>
      </c>
      <c r="H223" s="77"/>
      <c r="I223" s="77"/>
      <c r="J223" s="77"/>
      <c r="K223" s="77"/>
      <c r="L223" s="76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ht="16.5" thickTop="1" thickBot="1" x14ac:dyDescent="0.3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20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ht="16.5" thickTop="1" thickBot="1" x14ac:dyDescent="0.3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75" t="s">
        <v>104</v>
      </c>
      <c r="H225" s="77"/>
      <c r="I225" s="77"/>
      <c r="J225" s="76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thickTop="1" thickBot="1" x14ac:dyDescent="0.3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ht="16.5" thickTop="1" thickBot="1" x14ac:dyDescent="0.3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75" t="s">
        <v>104</v>
      </c>
      <c r="H227" s="77"/>
      <c r="I227" s="77"/>
      <c r="J227" s="76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ht="15.75" thickTop="1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ht="15.75" thickBot="1" x14ac:dyDescent="0.3">
      <c r="A232" s="57">
        <f>A222+7</f>
        <v>43878</v>
      </c>
      <c r="B232" s="58" t="s">
        <v>36</v>
      </c>
      <c r="C232" s="59">
        <f>C222+1</f>
        <v>5</v>
      </c>
      <c r="D232" s="72">
        <f>D222+1</f>
        <v>23</v>
      </c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ht="16.5" thickTop="1" thickBot="1" x14ac:dyDescent="0.3">
      <c r="A233" s="3" t="s">
        <v>0</v>
      </c>
      <c r="B233" s="57">
        <f>B223+7</f>
        <v>43878</v>
      </c>
      <c r="C233" s="150" t="s">
        <v>7</v>
      </c>
      <c r="D233" s="151"/>
      <c r="E233" s="151"/>
      <c r="F233" s="152"/>
      <c r="G233" s="75" t="s">
        <v>94</v>
      </c>
      <c r="H233" s="77"/>
      <c r="I233" s="77"/>
      <c r="J233" s="77"/>
      <c r="K233" s="77"/>
      <c r="L233" s="76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ht="16.5" thickTop="1" thickBot="1" x14ac:dyDescent="0.3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20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ht="16.5" thickTop="1" thickBot="1" x14ac:dyDescent="0.3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75" t="s">
        <v>104</v>
      </c>
      <c r="H235" s="77"/>
      <c r="I235" s="77"/>
      <c r="J235" s="76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ht="16.5" thickTop="1" thickBot="1" x14ac:dyDescent="0.3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ht="16.5" thickTop="1" thickBot="1" x14ac:dyDescent="0.3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75" t="s">
        <v>104</v>
      </c>
      <c r="H237" s="77"/>
      <c r="I237" s="77"/>
      <c r="J237" s="76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ht="15.75" thickTop="1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ht="15.75" thickBot="1" x14ac:dyDescent="0.3">
      <c r="A242" s="57">
        <f>A232+7</f>
        <v>43885</v>
      </c>
      <c r="B242" s="58" t="s">
        <v>36</v>
      </c>
      <c r="C242" s="59">
        <f>C232+1</f>
        <v>6</v>
      </c>
      <c r="D242" s="72">
        <f>D232+1</f>
        <v>24</v>
      </c>
      <c r="E242" s="148" t="s">
        <v>101</v>
      </c>
      <c r="F242" s="148"/>
      <c r="G242" s="148"/>
      <c r="H242" s="148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ht="16.5" thickTop="1" thickBot="1" x14ac:dyDescent="0.3">
      <c r="A243" s="3" t="s">
        <v>0</v>
      </c>
      <c r="B243" s="57">
        <f>B233+7</f>
        <v>43885</v>
      </c>
      <c r="C243" s="150" t="s">
        <v>7</v>
      </c>
      <c r="D243" s="151"/>
      <c r="E243" s="151"/>
      <c r="F243" s="152"/>
      <c r="G243" s="75" t="s">
        <v>94</v>
      </c>
      <c r="H243" s="77"/>
      <c r="I243" s="77"/>
      <c r="J243" s="77"/>
      <c r="K243" s="77"/>
      <c r="L243" s="76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ht="16.5" thickTop="1" thickBot="1" x14ac:dyDescent="0.3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20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ht="16.5" thickTop="1" thickBot="1" x14ac:dyDescent="0.3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75" t="s">
        <v>104</v>
      </c>
      <c r="H245" s="77"/>
      <c r="I245" s="77"/>
      <c r="J245" s="76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ht="16.5" thickTop="1" thickBot="1" x14ac:dyDescent="0.3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ht="16.5" thickTop="1" thickBot="1" x14ac:dyDescent="0.3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75" t="s">
        <v>104</v>
      </c>
      <c r="H247" s="77"/>
      <c r="I247" s="77"/>
      <c r="J247" s="76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ht="15.75" thickTop="1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ht="15.75" thickBot="1" x14ac:dyDescent="0.3">
      <c r="A252" s="57">
        <f>A242+7</f>
        <v>43892</v>
      </c>
      <c r="B252" s="58" t="s">
        <v>36</v>
      </c>
      <c r="C252" s="59">
        <f>C242+1</f>
        <v>7</v>
      </c>
      <c r="D252" s="72">
        <f>D242+1</f>
        <v>25</v>
      </c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ht="16.5" thickTop="1" thickBot="1" x14ac:dyDescent="0.3">
      <c r="A253" s="3" t="s">
        <v>0</v>
      </c>
      <c r="B253" s="57">
        <f>B243+7</f>
        <v>43892</v>
      </c>
      <c r="C253" s="150" t="s">
        <v>7</v>
      </c>
      <c r="D253" s="151"/>
      <c r="E253" s="151"/>
      <c r="F253" s="152"/>
      <c r="G253" s="75" t="s">
        <v>94</v>
      </c>
      <c r="H253" s="77"/>
      <c r="I253" s="77"/>
      <c r="J253" s="77"/>
      <c r="K253" s="77"/>
      <c r="L253" s="76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ht="16.5" thickTop="1" thickBot="1" x14ac:dyDescent="0.3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20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ht="16.5" thickTop="1" thickBot="1" x14ac:dyDescent="0.3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75" t="s">
        <v>104</v>
      </c>
      <c r="H255" s="77"/>
      <c r="I255" s="77"/>
      <c r="J255" s="76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ht="16.5" thickTop="1" thickBot="1" x14ac:dyDescent="0.3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ht="16.5" thickTop="1" thickBot="1" x14ac:dyDescent="0.3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75" t="s">
        <v>104</v>
      </c>
      <c r="H257" s="77"/>
      <c r="I257" s="77"/>
      <c r="J257" s="76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ht="15.75" thickTop="1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ht="15.75" thickBot="1" x14ac:dyDescent="0.3">
      <c r="A262" s="57">
        <f>A252+7</f>
        <v>43899</v>
      </c>
      <c r="B262" s="58" t="s">
        <v>36</v>
      </c>
      <c r="C262" s="59">
        <f>C252+1</f>
        <v>8</v>
      </c>
      <c r="D262" s="72">
        <f>D252+1</f>
        <v>26</v>
      </c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ht="16.5" thickTop="1" thickBot="1" x14ac:dyDescent="0.3">
      <c r="A263" s="3" t="s">
        <v>0</v>
      </c>
      <c r="B263" s="57">
        <f>B253+7</f>
        <v>43899</v>
      </c>
      <c r="C263" s="150" t="s">
        <v>7</v>
      </c>
      <c r="D263" s="151"/>
      <c r="E263" s="151"/>
      <c r="F263" s="152"/>
      <c r="G263" s="75" t="s">
        <v>94</v>
      </c>
      <c r="H263" s="77"/>
      <c r="I263" s="77"/>
      <c r="J263" s="77"/>
      <c r="K263" s="77"/>
      <c r="L263" s="76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ht="16.5" thickTop="1" thickBot="1" x14ac:dyDescent="0.3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20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ht="16.5" thickTop="1" thickBot="1" x14ac:dyDescent="0.3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75" t="s">
        <v>104</v>
      </c>
      <c r="H265" s="77"/>
      <c r="I265" s="77"/>
      <c r="J265" s="76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ht="16.5" thickTop="1" thickBot="1" x14ac:dyDescent="0.3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ht="16.5" thickTop="1" thickBot="1" x14ac:dyDescent="0.3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75" t="s">
        <v>104</v>
      </c>
      <c r="H267" s="77"/>
      <c r="I267" s="77"/>
      <c r="J267" s="76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ht="15.75" thickTop="1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9</v>
      </c>
      <c r="D272" s="72">
        <f>D262+1</f>
        <v>27</v>
      </c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74" t="s">
        <v>95</v>
      </c>
      <c r="P272" s="74"/>
      <c r="Q272" s="74"/>
      <c r="R272" s="74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ht="15.75" thickBot="1" x14ac:dyDescent="0.3">
      <c r="A282" s="57">
        <f>A272+7</f>
        <v>43913</v>
      </c>
      <c r="B282" s="58" t="s">
        <v>36</v>
      </c>
      <c r="C282" s="59">
        <f>C272+1</f>
        <v>10</v>
      </c>
      <c r="D282" s="72">
        <f>D272+1</f>
        <v>28</v>
      </c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ht="16.5" thickTop="1" thickBot="1" x14ac:dyDescent="0.3">
      <c r="A283" s="3" t="s">
        <v>0</v>
      </c>
      <c r="B283" s="57">
        <f>B273+7</f>
        <v>43913</v>
      </c>
      <c r="C283" s="150" t="s">
        <v>7</v>
      </c>
      <c r="D283" s="151"/>
      <c r="E283" s="151"/>
      <c r="F283" s="152"/>
      <c r="G283" s="75" t="s">
        <v>94</v>
      </c>
      <c r="H283" s="77"/>
      <c r="I283" s="77"/>
      <c r="J283" s="77"/>
      <c r="K283" s="77"/>
      <c r="L283" s="76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ht="16.5" thickTop="1" thickBot="1" x14ac:dyDescent="0.3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20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ht="16.5" thickTop="1" thickBot="1" x14ac:dyDescent="0.3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75" t="s">
        <v>104</v>
      </c>
      <c r="H285" s="77"/>
      <c r="I285" s="77"/>
      <c r="J285" s="76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ht="16.5" thickTop="1" thickBot="1" x14ac:dyDescent="0.3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ht="16.5" thickTop="1" thickBot="1" x14ac:dyDescent="0.3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75" t="s">
        <v>104</v>
      </c>
      <c r="H287" s="77"/>
      <c r="I287" s="77"/>
      <c r="J287" s="76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ht="15.75" thickTop="1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ht="15.75" thickBot="1" x14ac:dyDescent="0.3">
      <c r="A292" s="57">
        <f>A282+7</f>
        <v>43920</v>
      </c>
      <c r="B292" s="58" t="s">
        <v>36</v>
      </c>
      <c r="C292" s="59">
        <f>C282+1</f>
        <v>11</v>
      </c>
      <c r="D292" s="72">
        <f>D282+1</f>
        <v>29</v>
      </c>
      <c r="E292" s="148" t="s">
        <v>102</v>
      </c>
      <c r="F292" s="148"/>
      <c r="G292" s="148"/>
      <c r="H292" s="148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ht="16.5" thickTop="1" thickBot="1" x14ac:dyDescent="0.3">
      <c r="A293" s="3" t="s">
        <v>0</v>
      </c>
      <c r="B293" s="57">
        <f>B283+7</f>
        <v>43920</v>
      </c>
      <c r="C293" s="150" t="s">
        <v>7</v>
      </c>
      <c r="D293" s="151"/>
      <c r="E293" s="151"/>
      <c r="F293" s="152"/>
      <c r="G293" s="75" t="s">
        <v>94</v>
      </c>
      <c r="H293" s="77"/>
      <c r="I293" s="77"/>
      <c r="J293" s="77"/>
      <c r="K293" s="77"/>
      <c r="L293" s="76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ht="16.5" thickTop="1" thickBot="1" x14ac:dyDescent="0.3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20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ht="16.5" thickTop="1" thickBot="1" x14ac:dyDescent="0.3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75" t="s">
        <v>104</v>
      </c>
      <c r="H295" s="77"/>
      <c r="I295" s="77"/>
      <c r="J295" s="76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ht="16.5" thickTop="1" thickBot="1" x14ac:dyDescent="0.3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ht="16.5" thickTop="1" thickBot="1" x14ac:dyDescent="0.3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75" t="s">
        <v>104</v>
      </c>
      <c r="H297" s="77"/>
      <c r="I297" s="77"/>
      <c r="J297" s="76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ht="15.75" thickTop="1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12</v>
      </c>
      <c r="D302" s="72">
        <f>D292+1</f>
        <v>30</v>
      </c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50"/>
      <c r="D304" s="49"/>
      <c r="E304" s="49"/>
      <c r="F304" s="49"/>
      <c r="G304" s="49"/>
      <c r="H304" s="49"/>
      <c r="I304" s="49"/>
      <c r="J304" s="49"/>
      <c r="K304" s="20"/>
      <c r="L304" s="20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50"/>
      <c r="D305" s="49"/>
      <c r="E305" s="49"/>
      <c r="F305" s="49"/>
      <c r="G305" s="49"/>
      <c r="H305" s="49"/>
      <c r="I305" s="49"/>
      <c r="J305" s="49"/>
      <c r="K305" s="20"/>
      <c r="L305" s="20"/>
      <c r="M305" s="20"/>
      <c r="N305" s="20"/>
      <c r="O305" s="20"/>
      <c r="P305" s="20"/>
      <c r="Q305" s="20"/>
      <c r="R305" s="20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50"/>
      <c r="D307" s="49"/>
      <c r="E307" s="49"/>
      <c r="F307" s="49"/>
      <c r="G307" s="49"/>
      <c r="H307" s="49"/>
      <c r="I307" s="49"/>
      <c r="J307" s="49"/>
      <c r="K307" s="20"/>
      <c r="L307" s="20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13</v>
      </c>
      <c r="D312" s="72">
        <f>D302+1</f>
        <v>31</v>
      </c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50"/>
      <c r="D314" s="49"/>
      <c r="E314" s="49"/>
      <c r="F314" s="49"/>
      <c r="G314" s="49"/>
      <c r="H314" s="49"/>
      <c r="I314" s="49"/>
      <c r="J314" s="49"/>
      <c r="K314" s="20"/>
      <c r="L314" s="20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50"/>
      <c r="D315" s="49"/>
      <c r="E315" s="49"/>
      <c r="F315" s="49"/>
      <c r="G315" s="49"/>
      <c r="H315" s="49"/>
      <c r="I315" s="49"/>
      <c r="J315" s="49"/>
      <c r="K315" s="20"/>
      <c r="L315" s="20"/>
      <c r="M315" s="20"/>
      <c r="N315" s="20"/>
      <c r="O315" s="20"/>
      <c r="P315" s="20"/>
      <c r="Q315" s="20"/>
      <c r="R315" s="20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50"/>
      <c r="D317" s="49"/>
      <c r="E317" s="49"/>
      <c r="F317" s="49"/>
      <c r="G317" s="49"/>
      <c r="H317" s="49"/>
      <c r="I317" s="49"/>
      <c r="J317" s="49"/>
      <c r="K317" s="20"/>
      <c r="L317" s="20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14</v>
      </c>
      <c r="D322" s="72">
        <f>D312+1</f>
        <v>32</v>
      </c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50"/>
      <c r="D324" s="49"/>
      <c r="E324" s="49"/>
      <c r="F324" s="49"/>
      <c r="G324" s="49"/>
      <c r="H324" s="49"/>
      <c r="I324" s="49"/>
      <c r="J324" s="49"/>
      <c r="K324" s="20"/>
      <c r="L324" s="20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50"/>
      <c r="D325" s="49"/>
      <c r="E325" s="49"/>
      <c r="F325" s="49"/>
      <c r="G325" s="49"/>
      <c r="H325" s="49"/>
      <c r="I325" s="49"/>
      <c r="J325" s="49"/>
      <c r="K325" s="20"/>
      <c r="L325" s="20"/>
      <c r="M325" s="20"/>
      <c r="N325" s="20"/>
      <c r="O325" s="20"/>
      <c r="P325" s="20"/>
      <c r="Q325" s="20"/>
      <c r="R325" s="20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50"/>
      <c r="D327" s="49"/>
      <c r="E327" s="49"/>
      <c r="F327" s="49"/>
      <c r="G327" s="49"/>
      <c r="H327" s="49"/>
      <c r="I327" s="49"/>
      <c r="J327" s="49"/>
      <c r="K327" s="20"/>
      <c r="L327" s="20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15</v>
      </c>
      <c r="D332" s="72">
        <f>D322+1</f>
        <v>33</v>
      </c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50"/>
      <c r="D334" s="49"/>
      <c r="E334" s="49"/>
      <c r="F334" s="49"/>
      <c r="G334" s="49"/>
      <c r="H334" s="49"/>
      <c r="I334" s="49"/>
      <c r="J334" s="49"/>
      <c r="K334" s="20"/>
      <c r="L334" s="20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50"/>
      <c r="D335" s="49"/>
      <c r="E335" s="49"/>
      <c r="F335" s="49"/>
      <c r="G335" s="49"/>
      <c r="H335" s="49"/>
      <c r="I335" s="49"/>
      <c r="J335" s="49"/>
      <c r="K335" s="20"/>
      <c r="L335" s="20"/>
      <c r="M335" s="20"/>
      <c r="N335" s="20"/>
      <c r="O335" s="20"/>
      <c r="P335" s="20"/>
      <c r="Q335" s="20"/>
      <c r="R335" s="20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50"/>
      <c r="D337" s="49"/>
      <c r="E337" s="49"/>
      <c r="F337" s="49"/>
      <c r="G337" s="49"/>
      <c r="H337" s="49"/>
      <c r="I337" s="49"/>
      <c r="J337" s="49"/>
      <c r="K337" s="20"/>
      <c r="L337" s="20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16</v>
      </c>
      <c r="D342" s="72">
        <f>D332+1</f>
        <v>34</v>
      </c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50"/>
      <c r="D344" s="49"/>
      <c r="E344" s="49"/>
      <c r="F344" s="49"/>
      <c r="G344" s="49"/>
      <c r="H344" s="49"/>
      <c r="I344" s="49"/>
      <c r="J344" s="49"/>
      <c r="K344" s="20"/>
      <c r="L344" s="20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50"/>
      <c r="D345" s="49"/>
      <c r="E345" s="49"/>
      <c r="F345" s="49"/>
      <c r="G345" s="49"/>
      <c r="H345" s="49"/>
      <c r="I345" s="49"/>
      <c r="J345" s="49"/>
      <c r="K345" s="20"/>
      <c r="L345" s="20"/>
      <c r="M345" s="20"/>
      <c r="N345" s="20"/>
      <c r="O345" s="20"/>
      <c r="P345" s="20"/>
      <c r="Q345" s="20"/>
      <c r="R345" s="20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50"/>
      <c r="D347" s="49"/>
      <c r="E347" s="49"/>
      <c r="F347" s="49"/>
      <c r="G347" s="49"/>
      <c r="H347" s="49"/>
      <c r="I347" s="49"/>
      <c r="J347" s="49"/>
      <c r="K347" s="20"/>
      <c r="L347" s="20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17</v>
      </c>
      <c r="D352" s="72">
        <f>D342+1</f>
        <v>35</v>
      </c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50"/>
      <c r="D354" s="49"/>
      <c r="E354" s="49"/>
      <c r="F354" s="49"/>
      <c r="G354" s="49"/>
      <c r="H354" s="49"/>
      <c r="I354" s="49"/>
      <c r="J354" s="49"/>
      <c r="K354" s="20"/>
      <c r="L354" s="20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50"/>
      <c r="D355" s="49"/>
      <c r="E355" s="49"/>
      <c r="F355" s="49"/>
      <c r="G355" s="49"/>
      <c r="H355" s="49"/>
      <c r="I355" s="49"/>
      <c r="J355" s="49"/>
      <c r="K355" s="20"/>
      <c r="L355" s="20"/>
      <c r="M355" s="20"/>
      <c r="N355" s="20"/>
      <c r="O355" s="20"/>
      <c r="P355" s="20"/>
      <c r="Q355" s="20"/>
      <c r="R355" s="20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50"/>
      <c r="D357" s="49"/>
      <c r="E357" s="49"/>
      <c r="F357" s="49"/>
      <c r="G357" s="49"/>
      <c r="H357" s="49"/>
      <c r="I357" s="49"/>
      <c r="J357" s="49"/>
      <c r="K357" s="20"/>
      <c r="L357" s="20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18</v>
      </c>
      <c r="D362" s="72">
        <f>D352+1</f>
        <v>36</v>
      </c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50"/>
      <c r="D364" s="49"/>
      <c r="E364" s="49"/>
      <c r="F364" s="49"/>
      <c r="G364" s="49"/>
      <c r="H364" s="49"/>
      <c r="I364" s="49"/>
      <c r="J364" s="49"/>
      <c r="K364" s="20"/>
      <c r="L364" s="20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50"/>
      <c r="D365" s="49"/>
      <c r="E365" s="49"/>
      <c r="F365" s="49"/>
      <c r="G365" s="49"/>
      <c r="H365" s="49"/>
      <c r="I365" s="49"/>
      <c r="J365" s="49"/>
      <c r="K365" s="20"/>
      <c r="L365" s="20"/>
      <c r="M365" s="20"/>
      <c r="N365" s="20"/>
      <c r="O365" s="20"/>
      <c r="P365" s="20"/>
      <c r="Q365" s="20"/>
      <c r="R365" s="20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50"/>
      <c r="D367" s="49"/>
      <c r="E367" s="49"/>
      <c r="F367" s="49"/>
      <c r="G367" s="49"/>
      <c r="H367" s="49"/>
      <c r="I367" s="49"/>
      <c r="J367" s="49"/>
      <c r="K367" s="20"/>
      <c r="L367" s="20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  <row r="371" spans="1:20" x14ac:dyDescent="0.25">
      <c r="A371" s="2"/>
      <c r="B371" s="33" t="s">
        <v>28</v>
      </c>
      <c r="C371" s="5">
        <v>0.375</v>
      </c>
      <c r="D371" s="5">
        <v>0.39583333333333331</v>
      </c>
      <c r="E371" s="5">
        <v>0.41666666666666669</v>
      </c>
      <c r="F371" s="5">
        <v>0.4375</v>
      </c>
      <c r="G371" s="5">
        <v>0.45833333333333331</v>
      </c>
      <c r="H371" s="5">
        <v>0.47916666666666669</v>
      </c>
      <c r="I371" s="5">
        <v>0.5</v>
      </c>
      <c r="J371" s="5">
        <v>0.52083333333333337</v>
      </c>
      <c r="K371" s="5">
        <v>0.54166666666666663</v>
      </c>
      <c r="L371" s="5">
        <v>0.5625</v>
      </c>
      <c r="M371" s="5">
        <v>0.58333333333333337</v>
      </c>
      <c r="N371" s="5">
        <v>0.60416666666666663</v>
      </c>
      <c r="O371" s="5">
        <v>0.625</v>
      </c>
      <c r="P371" s="5">
        <v>0.64583333333333337</v>
      </c>
      <c r="Q371" s="5">
        <v>0.66666666666666663</v>
      </c>
      <c r="R371" s="5">
        <v>0.6875</v>
      </c>
      <c r="S371" s="51"/>
      <c r="T371" s="51"/>
    </row>
    <row r="372" spans="1:20" x14ac:dyDescent="0.25">
      <c r="A372" s="57">
        <f>A362+7</f>
        <v>43976</v>
      </c>
      <c r="B372" s="58" t="s">
        <v>36</v>
      </c>
      <c r="C372" s="59">
        <f>C362+1</f>
        <v>19</v>
      </c>
      <c r="D372" s="72">
        <f>D362+1</f>
        <v>37</v>
      </c>
      <c r="E372" s="15"/>
      <c r="F372" s="15"/>
      <c r="G372" s="15"/>
      <c r="H372" s="15"/>
      <c r="I372" s="15"/>
      <c r="J372" s="15"/>
      <c r="K372" s="19"/>
      <c r="L372" s="19"/>
      <c r="M372" s="19"/>
      <c r="N372" s="19"/>
      <c r="O372" s="19"/>
      <c r="P372" s="19"/>
      <c r="Q372" s="19"/>
      <c r="R372" s="19"/>
      <c r="S372" s="51"/>
      <c r="T372" s="51"/>
    </row>
    <row r="373" spans="1:20" x14ac:dyDescent="0.25">
      <c r="A373" s="3" t="s">
        <v>0</v>
      </c>
      <c r="B373" s="57">
        <f>B363+7</f>
        <v>43976</v>
      </c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51"/>
      <c r="T373" s="30" t="s">
        <v>22</v>
      </c>
    </row>
    <row r="374" spans="1:20" x14ac:dyDescent="0.25">
      <c r="A374" s="3" t="s">
        <v>1</v>
      </c>
      <c r="B374" s="57">
        <f t="shared" ref="B374:B379" si="35">B364+7</f>
        <v>43977</v>
      </c>
      <c r="C374" s="50"/>
      <c r="D374" s="49"/>
      <c r="E374" s="49"/>
      <c r="F374" s="49"/>
      <c r="G374" s="49"/>
      <c r="H374" s="49"/>
      <c r="I374" s="49"/>
      <c r="J374" s="49"/>
      <c r="K374" s="20"/>
      <c r="L374" s="20"/>
      <c r="M374" s="20"/>
      <c r="N374" s="20"/>
      <c r="O374" s="20"/>
      <c r="P374" s="20"/>
      <c r="Q374" s="20"/>
      <c r="R374" s="20"/>
      <c r="S374" s="51"/>
      <c r="T374" s="53" t="s">
        <v>19</v>
      </c>
    </row>
    <row r="375" spans="1:20" x14ac:dyDescent="0.25">
      <c r="A375" s="3" t="s">
        <v>2</v>
      </c>
      <c r="B375" s="57">
        <f t="shared" si="35"/>
        <v>43978</v>
      </c>
      <c r="C375" s="50"/>
      <c r="D375" s="49"/>
      <c r="E375" s="49"/>
      <c r="F375" s="49"/>
      <c r="G375" s="49"/>
      <c r="H375" s="49"/>
      <c r="I375" s="49"/>
      <c r="J375" s="49"/>
      <c r="K375" s="20"/>
      <c r="L375" s="20"/>
      <c r="M375" s="20"/>
      <c r="N375" s="20"/>
      <c r="O375" s="20"/>
      <c r="P375" s="20"/>
      <c r="Q375" s="20"/>
      <c r="R375" s="20"/>
      <c r="S375" s="51"/>
      <c r="T375" s="52" t="s">
        <v>20</v>
      </c>
    </row>
    <row r="376" spans="1:20" x14ac:dyDescent="0.25">
      <c r="A376" s="3" t="s">
        <v>3</v>
      </c>
      <c r="B376" s="57">
        <f t="shared" si="35"/>
        <v>43979</v>
      </c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51"/>
      <c r="T376" s="18" t="s">
        <v>21</v>
      </c>
    </row>
    <row r="377" spans="1:20" x14ac:dyDescent="0.25">
      <c r="A377" s="3" t="s">
        <v>4</v>
      </c>
      <c r="B377" s="57">
        <f t="shared" si="35"/>
        <v>43980</v>
      </c>
      <c r="C377" s="50"/>
      <c r="D377" s="49"/>
      <c r="E377" s="49"/>
      <c r="F377" s="49"/>
      <c r="G377" s="49"/>
      <c r="H377" s="49"/>
      <c r="I377" s="49"/>
      <c r="J377" s="49"/>
      <c r="K377" s="20"/>
      <c r="L377" s="20"/>
      <c r="M377" s="20"/>
      <c r="N377" s="20"/>
      <c r="O377" s="20"/>
      <c r="P377" s="20"/>
      <c r="Q377" s="20"/>
      <c r="R377" s="20"/>
      <c r="S377" s="51"/>
      <c r="T377" s="51"/>
    </row>
    <row r="378" spans="1:20" x14ac:dyDescent="0.25">
      <c r="A378" s="3" t="s">
        <v>5</v>
      </c>
      <c r="B378" s="57">
        <f t="shared" si="35"/>
        <v>43981</v>
      </c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51"/>
      <c r="T378" s="51"/>
    </row>
    <row r="379" spans="1:20" x14ac:dyDescent="0.25">
      <c r="A379" s="4" t="s">
        <v>6</v>
      </c>
      <c r="B379" s="57">
        <f t="shared" si="35"/>
        <v>43982</v>
      </c>
      <c r="C379" s="50"/>
      <c r="D379" s="49"/>
      <c r="E379" s="49"/>
      <c r="F379" s="49"/>
      <c r="G379" s="49"/>
      <c r="H379" s="49"/>
      <c r="I379" s="49"/>
      <c r="J379" s="49"/>
      <c r="K379" s="20"/>
      <c r="L379" s="20"/>
      <c r="M379" s="20"/>
      <c r="N379" s="20"/>
      <c r="O379" s="20"/>
      <c r="P379" s="20"/>
      <c r="Q379" s="20"/>
      <c r="R379" s="20"/>
      <c r="S379" s="51"/>
      <c r="T379" s="51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93">
    <mergeCell ref="C134:G134"/>
    <mergeCell ref="C133:G133"/>
    <mergeCell ref="E242:H242"/>
    <mergeCell ref="E292:H292"/>
    <mergeCell ref="K195:L195"/>
    <mergeCell ref="M195:P195"/>
    <mergeCell ref="G203:L203"/>
    <mergeCell ref="C203:F203"/>
    <mergeCell ref="C213:F213"/>
    <mergeCell ref="G213:L213"/>
    <mergeCell ref="C223:F223"/>
    <mergeCell ref="G223:L223"/>
    <mergeCell ref="C233:F233"/>
    <mergeCell ref="G233:L233"/>
    <mergeCell ref="C243:F243"/>
    <mergeCell ref="G243:L243"/>
    <mergeCell ref="C253:F253"/>
    <mergeCell ref="G253:L253"/>
    <mergeCell ref="C263:F263"/>
    <mergeCell ref="G263:L263"/>
    <mergeCell ref="C283:F283"/>
    <mergeCell ref="G283:L283"/>
    <mergeCell ref="C109:R109"/>
    <mergeCell ref="C103:G103"/>
    <mergeCell ref="C104:G104"/>
    <mergeCell ref="H136:P136"/>
    <mergeCell ref="K134:O134"/>
    <mergeCell ref="C186:R189"/>
    <mergeCell ref="C144:P144"/>
    <mergeCell ref="C146:L146"/>
    <mergeCell ref="H133:P133"/>
    <mergeCell ref="C183:P183"/>
    <mergeCell ref="C184:P184"/>
    <mergeCell ref="C185:P185"/>
    <mergeCell ref="C166:P166"/>
    <mergeCell ref="C167:P167"/>
    <mergeCell ref="C168:P168"/>
    <mergeCell ref="C173:P173"/>
    <mergeCell ref="C174:P174"/>
    <mergeCell ref="C175:P175"/>
    <mergeCell ref="C176:P176"/>
    <mergeCell ref="C177:P177"/>
    <mergeCell ref="C178:P178"/>
    <mergeCell ref="C145:P145"/>
    <mergeCell ref="C153:P153"/>
    <mergeCell ref="C154:P154"/>
    <mergeCell ref="C76:R76"/>
    <mergeCell ref="E78:J78"/>
    <mergeCell ref="E75:J75"/>
    <mergeCell ref="D142:F142"/>
    <mergeCell ref="H134:I134"/>
    <mergeCell ref="M125:P125"/>
    <mergeCell ref="C79:R79"/>
    <mergeCell ref="C83:G83"/>
    <mergeCell ref="C94:G94"/>
    <mergeCell ref="C96:G96"/>
    <mergeCell ref="H83:P83"/>
    <mergeCell ref="C107:M107"/>
    <mergeCell ref="J84:R84"/>
    <mergeCell ref="E85:M85"/>
    <mergeCell ref="H93:P93"/>
    <mergeCell ref="H94:P94"/>
    <mergeCell ref="C93:G93"/>
    <mergeCell ref="H96:L96"/>
    <mergeCell ref="C114:G114"/>
    <mergeCell ref="C113:G113"/>
    <mergeCell ref="D122:F122"/>
    <mergeCell ref="H124:P124"/>
    <mergeCell ref="C125:K125"/>
    <mergeCell ref="H113:M113"/>
    <mergeCell ref="M135:P135"/>
    <mergeCell ref="H116:I116"/>
    <mergeCell ref="J116:N116"/>
    <mergeCell ref="C84:G84"/>
    <mergeCell ref="C86:G86"/>
    <mergeCell ref="T58:U60"/>
    <mergeCell ref="H123:P123"/>
    <mergeCell ref="H103:P103"/>
    <mergeCell ref="H104:P104"/>
    <mergeCell ref="I115:R115"/>
    <mergeCell ref="C74:D74"/>
    <mergeCell ref="I63:L63"/>
    <mergeCell ref="H64:N64"/>
    <mergeCell ref="H72:K72"/>
    <mergeCell ref="C69:R69"/>
    <mergeCell ref="L74:Q74"/>
    <mergeCell ref="L77:Q77"/>
    <mergeCell ref="L78:Q78"/>
    <mergeCell ref="H58:I58"/>
    <mergeCell ref="E58:G58"/>
    <mergeCell ref="J58:P58"/>
    <mergeCell ref="E74:J74"/>
    <mergeCell ref="E73:J73"/>
    <mergeCell ref="L73:Q73"/>
    <mergeCell ref="H54:P54"/>
    <mergeCell ref="C66:G66"/>
    <mergeCell ref="G55:H55"/>
    <mergeCell ref="H126:P126"/>
    <mergeCell ref="C155:R159"/>
    <mergeCell ref="C163:R165"/>
    <mergeCell ref="H84:I84"/>
    <mergeCell ref="D112:F112"/>
    <mergeCell ref="C136:G136"/>
    <mergeCell ref="C116:G116"/>
    <mergeCell ref="C123:G123"/>
    <mergeCell ref="C124:G124"/>
    <mergeCell ref="C106:G106"/>
    <mergeCell ref="C126:G126"/>
    <mergeCell ref="H142:L142"/>
    <mergeCell ref="C105:M105"/>
    <mergeCell ref="H106:P106"/>
    <mergeCell ref="C119:R119"/>
    <mergeCell ref="C129:R129"/>
    <mergeCell ref="C139:R139"/>
    <mergeCell ref="C89:R89"/>
    <mergeCell ref="C99:R99"/>
    <mergeCell ref="H114:M114"/>
    <mergeCell ref="C135:K135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D32:G32"/>
    <mergeCell ref="H16:L16"/>
    <mergeCell ref="C26:G26"/>
    <mergeCell ref="H23:R23"/>
    <mergeCell ref="C24:G24"/>
    <mergeCell ref="C34:G34"/>
    <mergeCell ref="O24:P24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  <mergeCell ref="E77:J77"/>
    <mergeCell ref="L67:R67"/>
    <mergeCell ref="M72:R72"/>
    <mergeCell ref="H56:M56"/>
    <mergeCell ref="H66:Q66"/>
    <mergeCell ref="P57:R57"/>
    <mergeCell ref="Q54:R54"/>
    <mergeCell ref="C193:F193"/>
    <mergeCell ref="H193:J193"/>
    <mergeCell ref="G195:J195"/>
    <mergeCell ref="G197:J197"/>
    <mergeCell ref="G205:J205"/>
    <mergeCell ref="G207:J207"/>
    <mergeCell ref="F143:P143"/>
    <mergeCell ref="C143:E143"/>
    <mergeCell ref="G215:J215"/>
    <mergeCell ref="G217:J217"/>
    <mergeCell ref="G225:J225"/>
    <mergeCell ref="G227:J227"/>
    <mergeCell ref="G257:J257"/>
    <mergeCell ref="G265:J265"/>
    <mergeCell ref="G267:J267"/>
    <mergeCell ref="G235:J235"/>
    <mergeCell ref="G237:J237"/>
    <mergeCell ref="G245:J245"/>
    <mergeCell ref="G247:J247"/>
    <mergeCell ref="G255:J255"/>
    <mergeCell ref="O272:R272"/>
    <mergeCell ref="G285:J285"/>
    <mergeCell ref="G287:J287"/>
    <mergeCell ref="G295:J295"/>
    <mergeCell ref="G297:J297"/>
    <mergeCell ref="C293:F293"/>
    <mergeCell ref="G293:L2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opLeftCell="A16" zoomScaleNormal="100" workbookViewId="0">
      <selection activeCell="J17" activeCellId="1" sqref="D36 J17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41" t="s">
        <v>24</v>
      </c>
      <c r="B2" s="141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42" t="s">
        <v>19</v>
      </c>
      <c r="K2" s="142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58</v>
      </c>
      <c r="J3" s="143" t="s">
        <v>59</v>
      </c>
      <c r="K3" s="143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43" t="s">
        <v>60</v>
      </c>
      <c r="K4" s="143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83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70" t="s">
        <v>82</v>
      </c>
      <c r="G11" s="53" t="s">
        <v>34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3" t="s">
        <v>34</v>
      </c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E14" s="53" t="s">
        <v>34</v>
      </c>
      <c r="F14" s="56" t="s">
        <v>10</v>
      </c>
      <c r="G14" s="53" t="s">
        <v>34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  <c r="F15" s="56" t="s">
        <v>82</v>
      </c>
      <c r="G15" s="53" t="s">
        <v>34</v>
      </c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3" t="s">
        <v>34</v>
      </c>
      <c r="F17" s="73" t="s">
        <v>32</v>
      </c>
      <c r="G17" s="18" t="s">
        <v>58</v>
      </c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56" t="s">
        <v>96</v>
      </c>
      <c r="G21" s="53" t="s">
        <v>34</v>
      </c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41" t="s">
        <v>24</v>
      </c>
      <c r="B23" s="141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51"/>
      <c r="G24" s="51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 t="s">
        <v>97</v>
      </c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144" t="s">
        <v>100</v>
      </c>
      <c r="E33" s="144"/>
      <c r="F33" s="144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  <c r="F35" s="1" t="s">
        <v>98</v>
      </c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13" t="s">
        <v>99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13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13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49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50</v>
      </c>
      <c r="F42" s="39"/>
    </row>
    <row r="43" spans="1:7" x14ac:dyDescent="0.25">
      <c r="A43" s="23"/>
      <c r="B43" s="23"/>
      <c r="C43" s="24"/>
    </row>
  </sheetData>
  <mergeCells count="7">
    <mergeCell ref="A2:B2"/>
    <mergeCell ref="A23:B23"/>
    <mergeCell ref="F36:F38"/>
    <mergeCell ref="J2:K2"/>
    <mergeCell ref="J3:K3"/>
    <mergeCell ref="J4:K4"/>
    <mergeCell ref="D33:F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2020-01-22T11:25:35Z</dcterms:modified>
</cp:coreProperties>
</file>