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NGHIEN CUU\_Github\py_bim_file_manager\"/>
    </mc:Choice>
  </mc:AlternateContent>
  <xr:revisionPtr revIDLastSave="0" documentId="13_ncr:1_{75FF9A21-652F-4E3C-B5C4-ABE093103289}" xr6:coauthVersionLast="47" xr6:coauthVersionMax="47" xr10:uidLastSave="{00000000-0000-0000-0000-000000000000}"/>
  <bookViews>
    <workbookView xWindow="-120" yWindow="-120" windowWidth="29040" windowHeight="15840" xr2:uid="{4F4ED77C-227B-46BF-9891-43B53FFE91F1}"/>
  </bookViews>
  <sheets>
    <sheet name="BIM program" sheetId="1" r:id="rId1"/>
    <sheet name="Excel Metri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M3" i="1"/>
  <c r="EC2" i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EB2" i="1"/>
  <c r="C9" i="1"/>
  <c r="G9" i="1"/>
  <c r="J9" i="1"/>
  <c r="C8" i="1"/>
  <c r="G8" i="1"/>
  <c r="J8" i="1"/>
  <c r="C7" i="1"/>
  <c r="G7" i="1"/>
  <c r="J7" i="1"/>
  <c r="C6" i="1"/>
  <c r="G6" i="1"/>
  <c r="J6" i="1"/>
  <c r="C5" i="1"/>
  <c r="G5" i="1"/>
  <c r="J5" i="1"/>
  <c r="C12" i="1"/>
  <c r="G12" i="1"/>
  <c r="J12" i="1"/>
  <c r="C13" i="1"/>
  <c r="J13" i="1"/>
  <c r="G4" i="1"/>
  <c r="G10" i="1"/>
  <c r="G11" i="1"/>
  <c r="G14" i="1"/>
  <c r="G15" i="1"/>
  <c r="G16" i="1"/>
  <c r="G17" i="1"/>
  <c r="G18" i="1"/>
  <c r="G19" i="1"/>
  <c r="C3" i="1"/>
  <c r="J3" i="1"/>
  <c r="C11" i="1"/>
  <c r="J11" i="1"/>
  <c r="C14" i="1"/>
  <c r="J14" i="1"/>
  <c r="C15" i="1"/>
  <c r="J15" i="1"/>
  <c r="C16" i="1"/>
  <c r="J16" i="1"/>
  <c r="C17" i="1"/>
  <c r="J17" i="1"/>
  <c r="C10" i="1"/>
  <c r="J10" i="1"/>
  <c r="C4" i="1"/>
  <c r="C18" i="1"/>
  <c r="C19" i="1"/>
  <c r="J19" i="1"/>
  <c r="J18" i="1"/>
  <c r="J4" i="1"/>
  <c r="CP2" i="1"/>
  <c r="CO2" i="1" l="1"/>
  <c r="CN2" i="1" l="1"/>
  <c r="CM2" i="1" l="1"/>
  <c r="CL2" i="1" l="1"/>
  <c r="CK2" i="1" l="1"/>
  <c r="CJ2" i="1" l="1"/>
  <c r="CI2" i="1" l="1"/>
  <c r="CH2" i="1" l="1"/>
  <c r="CG2" i="1" l="1"/>
  <c r="CF2" i="1" l="1"/>
  <c r="CE2" i="1" l="1"/>
  <c r="CD2" i="1" l="1"/>
  <c r="CC2" i="1" l="1"/>
  <c r="CB2" i="1" l="1"/>
  <c r="CA2" i="1" l="1"/>
  <c r="BZ2" i="1" l="1"/>
  <c r="BY2" i="1" l="1"/>
  <c r="BX2" i="1" l="1"/>
  <c r="BW2" i="1" l="1"/>
  <c r="BV2" i="1" l="1"/>
  <c r="BU2" i="1" l="1"/>
  <c r="BT2" i="1" l="1"/>
  <c r="BS2" i="1" l="1"/>
  <c r="BR2" i="1" l="1"/>
  <c r="BQ2" i="1" l="1"/>
  <c r="BP2" i="1" l="1"/>
  <c r="BO2" i="1" l="1"/>
  <c r="BN2" i="1" l="1"/>
  <c r="BM2" i="1" l="1"/>
  <c r="BL2" i="1" l="1"/>
  <c r="BK2" i="1" l="1"/>
  <c r="BJ2" i="1" l="1"/>
  <c r="BI2" i="1" l="1"/>
  <c r="BH2" i="1" l="1"/>
  <c r="BG2" i="1" l="1"/>
  <c r="BF2" i="1" l="1"/>
  <c r="BE2" i="1" l="1"/>
  <c r="BD2" i="1" l="1"/>
  <c r="BC2" i="1" l="1"/>
  <c r="BB2" i="1" l="1"/>
  <c r="BA2" i="1" l="1"/>
  <c r="AZ2" i="1" l="1"/>
  <c r="AY2" i="1" l="1"/>
  <c r="AX2" i="1" l="1"/>
  <c r="AW2" i="1" l="1"/>
  <c r="AV2" i="1" l="1"/>
  <c r="AU2" i="1" l="1"/>
  <c r="AT2" i="1" l="1"/>
  <c r="AS2" i="1" l="1"/>
  <c r="AR2" i="1" l="1"/>
  <c r="AQ2" i="1" l="1"/>
  <c r="AP2" i="1" l="1"/>
  <c r="AO2" i="1" l="1"/>
  <c r="AN2" i="1" l="1"/>
  <c r="AM2" i="1" l="1"/>
  <c r="AL2" i="1" l="1"/>
  <c r="AK2" i="1" l="1"/>
  <c r="AJ2" i="1" l="1"/>
  <c r="AI2" i="1" l="1"/>
  <c r="AH2" i="1" l="1"/>
  <c r="AG2" i="1" l="1"/>
  <c r="AF2" i="1" l="1"/>
  <c r="AE2" i="1" l="1"/>
  <c r="AD2" i="1" l="1"/>
  <c r="AC2" i="1" l="1"/>
  <c r="AB2" i="1" l="1"/>
  <c r="AA2" i="1" l="1"/>
  <c r="Z2" i="1" l="1"/>
  <c r="Y2" i="1" l="1"/>
  <c r="X2" i="1" l="1"/>
  <c r="W2" i="1" l="1"/>
  <c r="V2" i="1" l="1"/>
  <c r="U2" i="1" l="1"/>
  <c r="T2" i="1" l="1"/>
  <c r="S2" i="1" l="1"/>
  <c r="R2" i="1" l="1"/>
  <c r="Q2" i="1" l="1"/>
  <c r="P2" i="1" l="1"/>
  <c r="O2" i="1" l="1"/>
  <c r="N2" i="1" l="1"/>
  <c r="M2" i="1" l="1"/>
  <c r="G3" i="1" l="1"/>
  <c r="G13" i="1"/>
</calcChain>
</file>

<file path=xl/sharedStrings.xml><?xml version="1.0" encoding="utf-8"?>
<sst xmlns="http://schemas.openxmlformats.org/spreadsheetml/2006/main" count="40" uniqueCount="40">
  <si>
    <t>Mã dự án / Mã công tác phụ</t>
  </si>
  <si>
    <t>WBS Level</t>
  </si>
  <si>
    <t>Plan Start Date</t>
  </si>
  <si>
    <t>Plan End Date</t>
  </si>
  <si>
    <t>Plan Duration</t>
  </si>
  <si>
    <t>Actual Start Date</t>
  </si>
  <si>
    <t>Actual End Date</t>
  </si>
  <si>
    <t>Actual Duration</t>
  </si>
  <si>
    <t>% Complete</t>
  </si>
  <si>
    <t xml:space="preserve"> 4.00   </t>
  </si>
  <si>
    <t>TẠO DỰ ÁN BIM</t>
  </si>
  <si>
    <t>1.1</t>
  </si>
  <si>
    <t>1.2</t>
  </si>
  <si>
    <t>1.1.1</t>
  </si>
  <si>
    <t>1.1.2</t>
  </si>
  <si>
    <t>Tên / Mô tả</t>
  </si>
  <si>
    <t>0</t>
  </si>
  <si>
    <t>LẬP KẾ HOẠCH</t>
  </si>
  <si>
    <t>NHẬP THÔNG TIN DỰ ÁN VÀO EXCEL</t>
  </si>
  <si>
    <t>EXPORT JSON, XML FILE</t>
  </si>
  <si>
    <t>1.2.1</t>
  </si>
  <si>
    <t>1.2.2</t>
  </si>
  <si>
    <t>EXCEL WORK</t>
  </si>
  <si>
    <t>PYTHON WORK</t>
  </si>
  <si>
    <t>KHAI BÁO THÔNG TIN DỰ ÁN TRỰC TIẾP BẰNG SCRIPT PYTHON</t>
  </si>
  <si>
    <t>ĐỌC FILE EXCEL, JSON, XML  KHAI BÁO SẴN</t>
  </si>
  <si>
    <t>1.1.1.1</t>
  </si>
  <si>
    <t>NHẬP CẤU TRÚC THÔNG TIN JSON,EXCEL,XML VÀO LÀM CẤU TRÚC KHAI BÁO</t>
  </si>
  <si>
    <t>1.0</t>
  </si>
  <si>
    <t>LẬP DỮ LIỆU CƠ SỞ</t>
  </si>
  <si>
    <t>UNIFORMAT</t>
  </si>
  <si>
    <t>OMNICLASS</t>
  </si>
  <si>
    <t>1.0.1</t>
  </si>
  <si>
    <t>1.0.2</t>
  </si>
  <si>
    <t>1.0.2.1</t>
  </si>
  <si>
    <t>1.0.2.2</t>
  </si>
  <si>
    <t>CẤU TRÚC THÔNG TIN CÔNG TRÌNH (JSON, EXCEL, XML)</t>
  </si>
  <si>
    <t>CẤU TRÚC THÔNG TIN DỰ ÁN (JSON, EXCEL, XML)</t>
  </si>
  <si>
    <t>Days before after</t>
  </si>
  <si>
    <t>EXCEL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</si>
</sst>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$_ ;_ * \(#,##0.00\)_$_ ;_ * &quot;-&quot;??_)_$_ ;_ @_ "/>
    <numFmt numFmtId="165" formatCode="_ * #,##0_)_$_ ;_ * \(#,##0\)_$_ ;_ * &quot;-&quot;??_)_$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4" fontId="0" fillId="2" borderId="0" xfId="1" applyFont="1" applyFill="1" applyBorder="1" applyAlignment="1">
      <alignment horizontal="left"/>
    </xf>
    <xf numFmtId="14" fontId="4" fillId="2" borderId="0" xfId="1" applyNumberFormat="1" applyFont="1" applyFill="1" applyBorder="1" applyAlignment="1">
      <alignment horizontal="left" vertical="top" textRotation="90"/>
    </xf>
    <xf numFmtId="164" fontId="4" fillId="2" borderId="0" xfId="1" applyFont="1" applyFill="1" applyBorder="1" applyAlignment="1">
      <alignment horizontal="left"/>
    </xf>
    <xf numFmtId="14" fontId="4" fillId="2" borderId="0" xfId="1" applyNumberFormat="1" applyFont="1" applyFill="1" applyBorder="1" applyAlignment="1">
      <alignment horizontal="left" vertical="top" wrapText="1"/>
    </xf>
    <xf numFmtId="165" fontId="4" fillId="2" borderId="0" xfId="1" applyNumberFormat="1" applyFont="1" applyFill="1" applyBorder="1" applyAlignment="1">
      <alignment horizontal="left" vertical="top" wrapText="1"/>
    </xf>
    <xf numFmtId="165" fontId="4" fillId="2" borderId="0" xfId="1" applyNumberFormat="1" applyFont="1" applyFill="1" applyBorder="1" applyAlignment="1">
      <alignment horizontal="left" vertical="top"/>
    </xf>
    <xf numFmtId="164" fontId="0" fillId="4" borderId="0" xfId="1" applyFont="1" applyFill="1" applyBorder="1" applyAlignment="1">
      <alignment horizontal="left" vertical="top" wrapText="1"/>
    </xf>
    <xf numFmtId="164" fontId="4" fillId="2" borderId="0" xfId="1" applyFont="1" applyFill="1" applyBorder="1" applyAlignment="1">
      <alignment horizontal="left" vertical="top"/>
    </xf>
    <xf numFmtId="49" fontId="4" fillId="2" borderId="0" xfId="1" applyNumberFormat="1" applyFont="1" applyFill="1" applyBorder="1" applyAlignment="1">
      <alignment horizontal="left" vertical="top" wrapText="1"/>
    </xf>
    <xf numFmtId="1" fontId="4" fillId="2" borderId="0" xfId="1" applyNumberFormat="1" applyFont="1" applyFill="1" applyBorder="1" applyAlignment="1">
      <alignment horizontal="left" vertical="top" wrapText="1"/>
    </xf>
    <xf numFmtId="164" fontId="4" fillId="2" borderId="0" xfId="1" applyFont="1" applyFill="1" applyBorder="1" applyAlignment="1">
      <alignment horizontal="left" vertical="top" wrapText="1"/>
    </xf>
    <xf numFmtId="9" fontId="4" fillId="2" borderId="0" xfId="1" applyNumberFormat="1" applyFont="1" applyFill="1" applyBorder="1" applyAlignment="1">
      <alignment horizontal="left" vertical="top"/>
    </xf>
    <xf numFmtId="164" fontId="3" fillId="3" borderId="0" xfId="1" applyFont="1" applyFill="1" applyBorder="1" applyAlignment="1">
      <alignment horizontal="left" vertical="top" wrapText="1"/>
    </xf>
    <xf numFmtId="164" fontId="4" fillId="3" borderId="0" xfId="1" applyFont="1" applyFill="1" applyBorder="1" applyAlignment="1">
      <alignment horizontal="left" vertical="top" wrapText="1"/>
    </xf>
    <xf numFmtId="164" fontId="4" fillId="3" borderId="4" xfId="1" applyFont="1" applyFill="1" applyBorder="1" applyAlignment="1">
      <alignment horizontal="left" vertical="top" wrapText="1"/>
    </xf>
    <xf numFmtId="1" fontId="3" fillId="3" borderId="0" xfId="1" applyNumberFormat="1" applyFont="1" applyFill="1" applyBorder="1" applyAlignment="1">
      <alignment horizontal="left" vertical="top" wrapText="1"/>
    </xf>
    <xf numFmtId="14" fontId="4" fillId="3" borderId="0" xfId="1" applyNumberFormat="1" applyFont="1" applyFill="1" applyBorder="1" applyAlignment="1">
      <alignment horizontal="left" vertical="top" wrapText="1"/>
    </xf>
    <xf numFmtId="165" fontId="4" fillId="3" borderId="0" xfId="1" applyNumberFormat="1" applyFont="1" applyFill="1" applyBorder="1" applyAlignment="1">
      <alignment horizontal="left" vertical="top" wrapText="1"/>
    </xf>
    <xf numFmtId="165" fontId="4" fillId="3" borderId="0" xfId="1" applyNumberFormat="1" applyFont="1" applyFill="1" applyBorder="1" applyAlignment="1">
      <alignment horizontal="left" vertical="top"/>
    </xf>
    <xf numFmtId="9" fontId="4" fillId="3" borderId="2" xfId="1" applyNumberFormat="1" applyFont="1" applyFill="1" applyBorder="1" applyAlignment="1">
      <alignment horizontal="left" vertical="top" wrapText="1"/>
    </xf>
    <xf numFmtId="49" fontId="4" fillId="3" borderId="3" xfId="1" applyNumberFormat="1" applyFont="1" applyFill="1" applyBorder="1" applyAlignment="1">
      <alignment horizontal="left" vertical="top" wrapText="1"/>
    </xf>
    <xf numFmtId="1" fontId="4" fillId="3" borderId="4" xfId="1" applyNumberFormat="1" applyFont="1" applyFill="1" applyBorder="1" applyAlignment="1">
      <alignment horizontal="left" vertical="top" wrapText="1"/>
    </xf>
    <xf numFmtId="14" fontId="4" fillId="3" borderId="4" xfId="1" applyNumberFormat="1" applyFont="1" applyFill="1" applyBorder="1" applyAlignment="1">
      <alignment horizontal="left" vertical="top" wrapText="1"/>
    </xf>
    <xf numFmtId="165" fontId="4" fillId="3" borderId="4" xfId="1" applyNumberFormat="1" applyFont="1" applyFill="1" applyBorder="1" applyAlignment="1">
      <alignment horizontal="left" vertical="top"/>
    </xf>
    <xf numFmtId="49" fontId="3" fillId="3" borderId="5" xfId="1" applyNumberFormat="1" applyFont="1" applyFill="1" applyBorder="1" applyAlignment="1">
      <alignment horizontal="left" vertical="top" wrapText="1"/>
    </xf>
    <xf numFmtId="1" fontId="3" fillId="3" borderId="6" xfId="1" applyNumberFormat="1" applyFont="1" applyFill="1" applyBorder="1" applyAlignment="1">
      <alignment horizontal="left" vertical="top" wrapText="1"/>
    </xf>
    <xf numFmtId="164" fontId="3" fillId="3" borderId="6" xfId="1" applyFont="1" applyFill="1" applyBorder="1" applyAlignment="1">
      <alignment horizontal="left" vertical="top" wrapText="1"/>
    </xf>
    <xf numFmtId="14" fontId="3" fillId="3" borderId="6" xfId="1" applyNumberFormat="1" applyFont="1" applyFill="1" applyBorder="1" applyAlignment="1">
      <alignment horizontal="left" vertical="top" wrapText="1"/>
    </xf>
    <xf numFmtId="165" fontId="3" fillId="3" borderId="6" xfId="1" applyNumberFormat="1" applyFont="1" applyFill="1" applyBorder="1" applyAlignment="1">
      <alignment horizontal="left" vertical="top" wrapText="1"/>
    </xf>
    <xf numFmtId="9" fontId="3" fillId="3" borderId="7" xfId="1" applyNumberFormat="1" applyFont="1" applyFill="1" applyBorder="1" applyAlignment="1">
      <alignment horizontal="left" vertical="top" wrapText="1"/>
    </xf>
    <xf numFmtId="49" fontId="4" fillId="3" borderId="1" xfId="1" applyNumberFormat="1" applyFont="1" applyFill="1" applyBorder="1" applyAlignment="1">
      <alignment horizontal="left" vertical="top" wrapText="1"/>
    </xf>
    <xf numFmtId="164" fontId="5" fillId="3" borderId="0" xfId="1" applyFont="1" applyFill="1" applyBorder="1" applyAlignment="1">
      <alignment horizontal="left" vertical="top" wrapText="1"/>
    </xf>
    <xf numFmtId="0" fontId="0" fillId="2" borderId="0" xfId="0" applyFill="1"/>
    <xf numFmtId="0" fontId="2" fillId="2" borderId="0" xfId="0" applyFont="1" applyFill="1"/>
  </cellXfs>
  <cellStyles count="2">
    <cellStyle name="Comma 2" xfId="1" xr:uid="{1E8EF7D3-3597-4401-A326-0D7CDAEF411D}"/>
    <cellStyle name="Normal" xfId="0" builtinId="0"/>
  </cellStyles>
  <dxfs count="49">
    <dxf>
      <fill>
        <patternFill>
          <bgColor rgb="FF00B0F0"/>
        </patternFill>
      </fill>
    </dxf>
    <dxf>
      <fill>
        <patternFill>
          <bgColor rgb="FF65F8FF"/>
        </patternFill>
      </fill>
    </dxf>
    <dxf>
      <fill>
        <patternFill>
          <bgColor rgb="FFFF0000"/>
        </patternFill>
      </fill>
    </dxf>
    <dxf>
      <font>
        <b/>
        <i val="0"/>
        <strike val="0"/>
        <u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5F8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/>
        <i val="0"/>
        <strike val="0"/>
        <u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5F8FF"/>
        </patternFill>
      </fill>
    </dxf>
    <dxf>
      <fill>
        <patternFill>
          <bgColor rgb="FFFF0000"/>
        </patternFill>
      </fill>
    </dxf>
    <dxf>
      <fill>
        <patternFill>
          <bgColor rgb="FF65F8FF"/>
        </patternFill>
      </fill>
    </dxf>
    <dxf>
      <fill>
        <patternFill>
          <bgColor rgb="FFFF0000"/>
        </patternFill>
      </fill>
    </dxf>
    <dxf>
      <fill>
        <patternFill>
          <bgColor rgb="FF65F8FF"/>
        </patternFill>
      </fill>
    </dxf>
    <dxf>
      <fill>
        <patternFill>
          <bgColor rgb="FFFF0000"/>
        </patternFill>
      </fill>
    </dxf>
    <dxf>
      <fill>
        <patternFill>
          <bgColor rgb="FF65F8FF"/>
        </patternFill>
      </fill>
    </dxf>
    <dxf>
      <fill>
        <patternFill>
          <bgColor rgb="FFFF0000"/>
        </patternFill>
      </fill>
    </dxf>
    <dxf>
      <font>
        <b/>
        <i val="0"/>
        <strike val="0"/>
        <u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 * #,##0_)_$_ ;_ * \(#,##0\)_$_ ;_ * &quot;-&quot;??_)_$_ ;_ @_ 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 * #,##0_)_$_ ;_ * \(#,##0\)_$_ ;_ * &quot;-&quot;??_)_$_ ;_ @_ 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d/m/yyyy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d/m/yyyy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d/m/yyyy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rgb="FF000000"/>
          <bgColor theme="0" tint="-0.1499984740745262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bgColor theme="0" tint="-0.14999847407452621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C7D88B-A2B5-4B77-863D-359F998DCE5E}" name="RND" displayName="RND" ref="B2:K19" totalsRowShown="0" headerRowDxfId="45" dataDxfId="44" headerRowBorderDxfId="47" tableBorderDxfId="48" totalsRowBorderDxfId="46" headerRowCellStyle="Comma 2" dataCellStyle="Comma 2">
  <autoFilter ref="B2:K19" xr:uid="{A1C7D88B-A2B5-4B77-863D-359F998DCE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95BEBB8-3ED9-4779-8942-61C135B3A2C7}" name="Mã dự án / Mã công tác phụ" dataDxfId="34" dataCellStyle="Comma 2"/>
    <tableColumn id="10" xr3:uid="{4A5ACE90-79D4-4FBC-9C05-B8EE7F0FE129}" name="WBS Level" dataDxfId="35" dataCellStyle="Comma 2">
      <calculatedColumnFormula>IF(ISBLANK(RND[[#This Row],[Mã dự án / Mã công tác phụ]]),"",LEN(RND[[#This Row],[Mã dự án / Mã công tác phụ]])-LEN(SUBSTITUTE(RND[[#This Row],[Mã dự án / Mã công tác phụ]],".","")))</calculatedColumnFormula>
    </tableColumn>
    <tableColumn id="2" xr3:uid="{D75D5635-FD20-4E50-839D-AF96B084B5D4}" name="Tên / Mô tả" dataDxfId="43" dataCellStyle="Comma 2"/>
    <tableColumn id="3" xr3:uid="{7913B0F9-9523-45C7-ADB8-5E389E903E8A}" name="Plan Start Date" dataDxfId="42" dataCellStyle="Comma 2"/>
    <tableColumn id="4" xr3:uid="{8301FA15-1A12-446C-B787-D765B71231BC}" name="Plan End Date" dataDxfId="37" dataCellStyle="Comma 2"/>
    <tableColumn id="5" xr3:uid="{63ED1377-6CCB-44DE-A5B3-3404938818EA}" name="Plan Duration" dataDxfId="36" dataCellStyle="Comma 2">
      <calculatedColumnFormula>IF(RND[[#This Row],[Plan End Date]]-RND[[#This Row],[Plan Start Date]]&lt;=0,1,RND[[#This Row],[Plan End Date]]-RND[[#This Row],[Plan Start Date]])</calculatedColumnFormula>
    </tableColumn>
    <tableColumn id="6" xr3:uid="{B3A68C88-F34B-47BA-9715-E9239FE054A2}" name="Actual Start Date" dataDxfId="41" dataCellStyle="Comma 2"/>
    <tableColumn id="7" xr3:uid="{AD81F68A-FE84-44FC-B839-8CB630E865ED}" name="Actual End Date" dataDxfId="40" dataCellStyle="Comma 2"/>
    <tableColumn id="8" xr3:uid="{6145EC4C-70DB-4B21-8A6A-A314FF8B90A9}" name="Actual Duration" dataDxfId="39" dataCellStyle="Comma 2">
      <calculatedColumnFormula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calculatedColumnFormula>
    </tableColumn>
    <tableColumn id="9" xr3:uid="{985D534F-762D-4404-B2FC-34B14443E6AB}" name="% Complete" dataDxfId="38" dataCellStyle="Comma 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0A3C-C318-41E6-A5D2-AC7A10B575EA}">
  <dimension ref="B2:FE19"/>
  <sheetViews>
    <sheetView showGridLines="0" tabSelected="1" zoomScale="55" zoomScaleNormal="55" workbookViewId="0">
      <selection activeCell="DM26" sqref="DM26"/>
    </sheetView>
  </sheetViews>
  <sheetFormatPr defaultRowHeight="14.25" outlineLevelRow="1" outlineLevelCol="1" x14ac:dyDescent="0.25"/>
  <cols>
    <col min="1" max="1" width="2.85546875" style="8" customWidth="1"/>
    <col min="2" max="2" width="17.140625" style="9" customWidth="1"/>
    <col min="3" max="3" width="8.140625" style="10" customWidth="1"/>
    <col min="4" max="4" width="64.28515625" style="11" customWidth="1"/>
    <col min="5" max="6" width="19.140625" style="4" customWidth="1"/>
    <col min="7" max="7" width="13.140625" style="5" customWidth="1"/>
    <col min="8" max="9" width="15.140625" style="4" customWidth="1"/>
    <col min="10" max="10" width="12.42578125" style="6" customWidth="1"/>
    <col min="11" max="11" width="13" style="12" customWidth="1"/>
    <col min="12" max="12" width="3.28515625" style="8" customWidth="1"/>
    <col min="13" max="13" width="3.42578125" style="8" customWidth="1"/>
    <col min="14" max="51" width="3.42578125" style="8" hidden="1" customWidth="1" outlineLevel="1"/>
    <col min="52" max="52" width="3.42578125" style="8" customWidth="1" collapsed="1"/>
    <col min="53" max="53" width="3.42578125" style="8" hidden="1" customWidth="1" outlineLevel="1"/>
    <col min="54" max="54" width="4" style="8" hidden="1" customWidth="1" outlineLevel="1"/>
    <col min="55" max="94" width="3.42578125" style="8" hidden="1" customWidth="1" outlineLevel="1"/>
    <col min="95" max="100" width="3.28515625" style="8" hidden="1" customWidth="1" outlineLevel="1"/>
    <col min="101" max="101" width="3.28515625" style="8" customWidth="1" collapsed="1"/>
    <col min="102" max="124" width="3.28515625" style="8" customWidth="1"/>
    <col min="125" max="161" width="3.140625" style="8" customWidth="1"/>
    <col min="162" max="16384" width="9.140625" style="8"/>
  </cols>
  <sheetData>
    <row r="2" spans="2:161" s="3" customFormat="1" ht="71.25" customHeight="1" x14ac:dyDescent="0.25">
      <c r="B2" s="25" t="s">
        <v>0</v>
      </c>
      <c r="C2" s="26" t="s">
        <v>1</v>
      </c>
      <c r="D2" s="27" t="s">
        <v>15</v>
      </c>
      <c r="E2" s="28" t="s">
        <v>2</v>
      </c>
      <c r="F2" s="28" t="s">
        <v>3</v>
      </c>
      <c r="G2" s="29" t="s">
        <v>4</v>
      </c>
      <c r="H2" s="28" t="s">
        <v>5</v>
      </c>
      <c r="I2" s="28" t="s">
        <v>6</v>
      </c>
      <c r="J2" s="29" t="s">
        <v>7</v>
      </c>
      <c r="K2" s="30" t="s">
        <v>8</v>
      </c>
      <c r="L2" s="1" t="s">
        <v>9</v>
      </c>
      <c r="M2" s="2">
        <f t="shared" ref="M2:BX2" si="0">N2-7</f>
        <v>43927</v>
      </c>
      <c r="N2" s="2">
        <f t="shared" si="0"/>
        <v>43934</v>
      </c>
      <c r="O2" s="2">
        <f t="shared" si="0"/>
        <v>43941</v>
      </c>
      <c r="P2" s="2">
        <f t="shared" si="0"/>
        <v>43948</v>
      </c>
      <c r="Q2" s="2">
        <f t="shared" si="0"/>
        <v>43955</v>
      </c>
      <c r="R2" s="2">
        <f t="shared" si="0"/>
        <v>43962</v>
      </c>
      <c r="S2" s="2">
        <f t="shared" si="0"/>
        <v>43969</v>
      </c>
      <c r="T2" s="2">
        <f t="shared" si="0"/>
        <v>43976</v>
      </c>
      <c r="U2" s="2">
        <f t="shared" si="0"/>
        <v>43983</v>
      </c>
      <c r="V2" s="2">
        <f t="shared" si="0"/>
        <v>43990</v>
      </c>
      <c r="W2" s="2">
        <f t="shared" si="0"/>
        <v>43997</v>
      </c>
      <c r="X2" s="2">
        <f t="shared" si="0"/>
        <v>44004</v>
      </c>
      <c r="Y2" s="2">
        <f t="shared" si="0"/>
        <v>44011</v>
      </c>
      <c r="Z2" s="2">
        <f t="shared" si="0"/>
        <v>44018</v>
      </c>
      <c r="AA2" s="2">
        <f t="shared" si="0"/>
        <v>44025</v>
      </c>
      <c r="AB2" s="2">
        <f t="shared" si="0"/>
        <v>44032</v>
      </c>
      <c r="AC2" s="2">
        <f t="shared" si="0"/>
        <v>44039</v>
      </c>
      <c r="AD2" s="2">
        <f t="shared" si="0"/>
        <v>44046</v>
      </c>
      <c r="AE2" s="2">
        <f t="shared" si="0"/>
        <v>44053</v>
      </c>
      <c r="AF2" s="2">
        <f t="shared" si="0"/>
        <v>44060</v>
      </c>
      <c r="AG2" s="2">
        <f t="shared" si="0"/>
        <v>44067</v>
      </c>
      <c r="AH2" s="2">
        <f t="shared" si="0"/>
        <v>44074</v>
      </c>
      <c r="AI2" s="2">
        <f t="shared" si="0"/>
        <v>44081</v>
      </c>
      <c r="AJ2" s="2">
        <f t="shared" si="0"/>
        <v>44088</v>
      </c>
      <c r="AK2" s="2">
        <f t="shared" si="0"/>
        <v>44095</v>
      </c>
      <c r="AL2" s="2">
        <f t="shared" si="0"/>
        <v>44102</v>
      </c>
      <c r="AM2" s="2">
        <f t="shared" si="0"/>
        <v>44109</v>
      </c>
      <c r="AN2" s="2">
        <f t="shared" si="0"/>
        <v>44116</v>
      </c>
      <c r="AO2" s="2">
        <f t="shared" si="0"/>
        <v>44123</v>
      </c>
      <c r="AP2" s="2">
        <f t="shared" si="0"/>
        <v>44130</v>
      </c>
      <c r="AQ2" s="2">
        <f t="shared" si="0"/>
        <v>44137</v>
      </c>
      <c r="AR2" s="2">
        <f t="shared" si="0"/>
        <v>44144</v>
      </c>
      <c r="AS2" s="2">
        <f t="shared" si="0"/>
        <v>44151</v>
      </c>
      <c r="AT2" s="2">
        <f t="shared" si="0"/>
        <v>44158</v>
      </c>
      <c r="AU2" s="2">
        <f t="shared" si="0"/>
        <v>44165</v>
      </c>
      <c r="AV2" s="2">
        <f t="shared" si="0"/>
        <v>44172</v>
      </c>
      <c r="AW2" s="2">
        <f t="shared" si="0"/>
        <v>44179</v>
      </c>
      <c r="AX2" s="2">
        <f t="shared" si="0"/>
        <v>44186</v>
      </c>
      <c r="AY2" s="2">
        <f t="shared" si="0"/>
        <v>44193</v>
      </c>
      <c r="AZ2" s="2">
        <f t="shared" si="0"/>
        <v>44200</v>
      </c>
      <c r="BA2" s="2">
        <f t="shared" si="0"/>
        <v>44207</v>
      </c>
      <c r="BB2" s="2">
        <f t="shared" si="0"/>
        <v>44214</v>
      </c>
      <c r="BC2" s="2">
        <f t="shared" si="0"/>
        <v>44221</v>
      </c>
      <c r="BD2" s="2">
        <f t="shared" si="0"/>
        <v>44228</v>
      </c>
      <c r="BE2" s="2">
        <f t="shared" si="0"/>
        <v>44235</v>
      </c>
      <c r="BF2" s="2">
        <f t="shared" si="0"/>
        <v>44242</v>
      </c>
      <c r="BG2" s="2">
        <f t="shared" si="0"/>
        <v>44249</v>
      </c>
      <c r="BH2" s="2">
        <f t="shared" si="0"/>
        <v>44256</v>
      </c>
      <c r="BI2" s="2">
        <f t="shared" si="0"/>
        <v>44263</v>
      </c>
      <c r="BJ2" s="2">
        <f t="shared" si="0"/>
        <v>44270</v>
      </c>
      <c r="BK2" s="2">
        <f t="shared" si="0"/>
        <v>44277</v>
      </c>
      <c r="BL2" s="2">
        <f t="shared" si="0"/>
        <v>44284</v>
      </c>
      <c r="BM2" s="2">
        <f t="shared" si="0"/>
        <v>44291</v>
      </c>
      <c r="BN2" s="2">
        <f t="shared" si="0"/>
        <v>44298</v>
      </c>
      <c r="BO2" s="2">
        <f t="shared" si="0"/>
        <v>44305</v>
      </c>
      <c r="BP2" s="2">
        <f t="shared" si="0"/>
        <v>44312</v>
      </c>
      <c r="BQ2" s="2">
        <f t="shared" si="0"/>
        <v>44319</v>
      </c>
      <c r="BR2" s="2">
        <f t="shared" si="0"/>
        <v>44326</v>
      </c>
      <c r="BS2" s="2">
        <f t="shared" si="0"/>
        <v>44333</v>
      </c>
      <c r="BT2" s="2">
        <f t="shared" si="0"/>
        <v>44340</v>
      </c>
      <c r="BU2" s="2">
        <f t="shared" si="0"/>
        <v>44347</v>
      </c>
      <c r="BV2" s="2">
        <f t="shared" si="0"/>
        <v>44354</v>
      </c>
      <c r="BW2" s="2">
        <f t="shared" si="0"/>
        <v>44361</v>
      </c>
      <c r="BX2" s="2">
        <f t="shared" si="0"/>
        <v>44368</v>
      </c>
      <c r="BY2" s="2">
        <f t="shared" ref="BY2:CO2" si="1">BZ2-7</f>
        <v>44375</v>
      </c>
      <c r="BZ2" s="2">
        <f t="shared" si="1"/>
        <v>44382</v>
      </c>
      <c r="CA2" s="2">
        <f t="shared" si="1"/>
        <v>44389</v>
      </c>
      <c r="CB2" s="2">
        <f t="shared" si="1"/>
        <v>44396</v>
      </c>
      <c r="CC2" s="2">
        <f t="shared" si="1"/>
        <v>44403</v>
      </c>
      <c r="CD2" s="2">
        <f t="shared" si="1"/>
        <v>44410</v>
      </c>
      <c r="CE2" s="2">
        <f t="shared" si="1"/>
        <v>44417</v>
      </c>
      <c r="CF2" s="2">
        <f t="shared" si="1"/>
        <v>44424</v>
      </c>
      <c r="CG2" s="2">
        <f t="shared" si="1"/>
        <v>44431</v>
      </c>
      <c r="CH2" s="2">
        <f t="shared" si="1"/>
        <v>44438</v>
      </c>
      <c r="CI2" s="2">
        <f t="shared" si="1"/>
        <v>44445</v>
      </c>
      <c r="CJ2" s="2">
        <f t="shared" si="1"/>
        <v>44452</v>
      </c>
      <c r="CK2" s="2">
        <f t="shared" si="1"/>
        <v>44459</v>
      </c>
      <c r="CL2" s="2">
        <f t="shared" si="1"/>
        <v>44466</v>
      </c>
      <c r="CM2" s="2">
        <f t="shared" si="1"/>
        <v>44473</v>
      </c>
      <c r="CN2" s="2">
        <f t="shared" si="1"/>
        <v>44480</v>
      </c>
      <c r="CO2" s="2">
        <f t="shared" si="1"/>
        <v>44487</v>
      </c>
      <c r="CP2" s="2">
        <f>CQ2-7</f>
        <v>44494</v>
      </c>
      <c r="CQ2" s="2">
        <v>44501</v>
      </c>
      <c r="CR2" s="2">
        <v>44508</v>
      </c>
      <c r="CS2" s="2">
        <v>44515</v>
      </c>
      <c r="CT2" s="2">
        <v>44522</v>
      </c>
      <c r="CU2" s="2">
        <v>44529</v>
      </c>
      <c r="CV2" s="2">
        <v>44536</v>
      </c>
      <c r="CW2" s="2">
        <v>44543</v>
      </c>
      <c r="CX2" s="2">
        <v>44550</v>
      </c>
      <c r="CY2" s="2">
        <v>44557</v>
      </c>
      <c r="CZ2" s="2">
        <v>44564</v>
      </c>
      <c r="DA2" s="2">
        <v>44571</v>
      </c>
      <c r="DB2" s="2">
        <v>44578</v>
      </c>
      <c r="DC2" s="2">
        <v>44585</v>
      </c>
      <c r="DD2" s="2">
        <v>44592</v>
      </c>
      <c r="DE2" s="2">
        <v>44599</v>
      </c>
      <c r="DF2" s="2">
        <v>44606</v>
      </c>
      <c r="DG2" s="2">
        <v>44613</v>
      </c>
      <c r="DH2" s="2">
        <v>44620</v>
      </c>
      <c r="DI2" s="2">
        <v>44627</v>
      </c>
      <c r="DJ2" s="2">
        <v>44634</v>
      </c>
      <c r="DK2" s="2">
        <v>44641</v>
      </c>
      <c r="DL2" s="2">
        <v>44648</v>
      </c>
      <c r="DM2" s="2">
        <v>44655</v>
      </c>
      <c r="DN2" s="2">
        <v>44662</v>
      </c>
      <c r="DO2" s="2">
        <v>44669</v>
      </c>
      <c r="DP2" s="2">
        <v>44676</v>
      </c>
      <c r="DQ2" s="2">
        <v>44683</v>
      </c>
      <c r="DR2" s="2">
        <v>44690</v>
      </c>
      <c r="DS2" s="2">
        <v>44697</v>
      </c>
      <c r="DT2" s="2">
        <v>44704</v>
      </c>
      <c r="DU2" s="2">
        <v>44711</v>
      </c>
      <c r="DV2" s="2">
        <v>44718</v>
      </c>
      <c r="DW2" s="2">
        <v>44725</v>
      </c>
      <c r="DX2" s="2">
        <v>44732</v>
      </c>
      <c r="DY2" s="2">
        <v>44739</v>
      </c>
      <c r="DZ2" s="2">
        <v>44746</v>
      </c>
      <c r="EA2" s="2">
        <v>44753</v>
      </c>
      <c r="EB2" s="2">
        <f>EA2+1</f>
        <v>44754</v>
      </c>
      <c r="EC2" s="2">
        <f t="shared" ref="EC2:FE2" si="2">EB2+1</f>
        <v>44755</v>
      </c>
      <c r="ED2" s="2">
        <f t="shared" si="2"/>
        <v>44756</v>
      </c>
      <c r="EE2" s="2">
        <f t="shared" si="2"/>
        <v>44757</v>
      </c>
      <c r="EF2" s="2">
        <f t="shared" si="2"/>
        <v>44758</v>
      </c>
      <c r="EG2" s="2">
        <f t="shared" si="2"/>
        <v>44759</v>
      </c>
      <c r="EH2" s="2">
        <f t="shared" si="2"/>
        <v>44760</v>
      </c>
      <c r="EI2" s="2">
        <f t="shared" si="2"/>
        <v>44761</v>
      </c>
      <c r="EJ2" s="2">
        <f t="shared" si="2"/>
        <v>44762</v>
      </c>
      <c r="EK2" s="2">
        <f t="shared" si="2"/>
        <v>44763</v>
      </c>
      <c r="EL2" s="2">
        <f t="shared" si="2"/>
        <v>44764</v>
      </c>
      <c r="EM2" s="2">
        <f t="shared" si="2"/>
        <v>44765</v>
      </c>
      <c r="EN2" s="2">
        <f t="shared" si="2"/>
        <v>44766</v>
      </c>
      <c r="EO2" s="2">
        <f t="shared" si="2"/>
        <v>44767</v>
      </c>
      <c r="EP2" s="2">
        <f t="shared" si="2"/>
        <v>44768</v>
      </c>
      <c r="EQ2" s="2">
        <f t="shared" si="2"/>
        <v>44769</v>
      </c>
      <c r="ER2" s="2">
        <f t="shared" si="2"/>
        <v>44770</v>
      </c>
      <c r="ES2" s="2">
        <f t="shared" si="2"/>
        <v>44771</v>
      </c>
      <c r="ET2" s="2">
        <f t="shared" si="2"/>
        <v>44772</v>
      </c>
      <c r="EU2" s="2">
        <f t="shared" si="2"/>
        <v>44773</v>
      </c>
      <c r="EV2" s="2">
        <f t="shared" si="2"/>
        <v>44774</v>
      </c>
      <c r="EW2" s="2">
        <f t="shared" si="2"/>
        <v>44775</v>
      </c>
      <c r="EX2" s="2">
        <f t="shared" si="2"/>
        <v>44776</v>
      </c>
      <c r="EY2" s="2">
        <f t="shared" si="2"/>
        <v>44777</v>
      </c>
      <c r="EZ2" s="2">
        <f t="shared" si="2"/>
        <v>44778</v>
      </c>
      <c r="FA2" s="2">
        <f t="shared" si="2"/>
        <v>44779</v>
      </c>
      <c r="FB2" s="2">
        <f t="shared" si="2"/>
        <v>44780</v>
      </c>
      <c r="FC2" s="2">
        <f t="shared" si="2"/>
        <v>44781</v>
      </c>
      <c r="FD2" s="2">
        <f t="shared" si="2"/>
        <v>44782</v>
      </c>
      <c r="FE2" s="2">
        <f t="shared" si="2"/>
        <v>44783</v>
      </c>
    </row>
    <row r="3" spans="2:161" ht="15" outlineLevel="1" x14ac:dyDescent="0.25">
      <c r="B3" s="31" t="s">
        <v>16</v>
      </c>
      <c r="C3" s="16">
        <f>IF(ISBLANK(RND[[#This Row],[Mã dự án / Mã công tác phụ]]),"",LEN(RND[[#This Row],[Mã dự án / Mã công tác phụ]])-LEN(SUBSTITUTE(RND[[#This Row],[Mã dự án / Mã công tác phụ]],".","")))</f>
        <v>0</v>
      </c>
      <c r="D3" s="13" t="s">
        <v>17</v>
      </c>
      <c r="E3" s="17">
        <v>44549</v>
      </c>
      <c r="F3" s="17">
        <v>44556</v>
      </c>
      <c r="G3" s="18">
        <f>IF(RND[[#This Row],[Plan End Date]]-RND[[#This Row],[Plan Start Date]]&lt;=0,1,RND[[#This Row],[Plan End Date]]-RND[[#This Row],[Plan Start Date]])</f>
        <v>7</v>
      </c>
      <c r="H3" s="17"/>
      <c r="I3" s="17"/>
      <c r="J3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3" s="20">
        <v>0.25</v>
      </c>
      <c r="L3" s="7"/>
      <c r="M3" s="8">
        <f>IF(AND(M$2&lt;=$I9+'Excel Metric'!$C$3,M$2&gt;=$H9-'Excel Metric'!$C$3),1,0)</f>
        <v>0</v>
      </c>
      <c r="N3" s="8">
        <f>IF(AND(N$2&lt;=$I9+'Excel Metric'!$C$3,N$2&gt;=$H9-'Excel Metric'!$C$3),1,0)</f>
        <v>0</v>
      </c>
      <c r="O3" s="8">
        <f>IF(AND(O$2&lt;=$I9+'Excel Metric'!$C$3,O$2&gt;=$H9-'Excel Metric'!$C$3),1,0)</f>
        <v>0</v>
      </c>
      <c r="P3" s="8">
        <f>IF(AND(P$2&lt;=$I9+'Excel Metric'!$C$3,P$2&gt;=$H9-'Excel Metric'!$C$3),1,0)</f>
        <v>0</v>
      </c>
      <c r="Q3" s="8">
        <f>IF(AND(Q$2&lt;=$I9+'Excel Metric'!$C$3,Q$2&gt;=$H9-'Excel Metric'!$C$3),1,0)</f>
        <v>0</v>
      </c>
      <c r="R3" s="8">
        <f>IF(AND(R$2&lt;=$I9+'Excel Metric'!$C$3,R$2&gt;=$H9-'Excel Metric'!$C$3),1,0)</f>
        <v>0</v>
      </c>
      <c r="S3" s="8">
        <f>IF(AND(S$2&lt;=$I9+'Excel Metric'!$C$3,S$2&gt;=$H9-'Excel Metric'!$C$3),1,0)</f>
        <v>0</v>
      </c>
      <c r="T3" s="8">
        <f>IF(AND(T$2&lt;=$I9+'Excel Metric'!$C$3,T$2&gt;=$H9-'Excel Metric'!$C$3),1,0)</f>
        <v>0</v>
      </c>
      <c r="U3" s="8">
        <f>IF(AND(U$2&lt;=$I9+'Excel Metric'!$C$3,U$2&gt;=$H9-'Excel Metric'!$C$3),1,0)</f>
        <v>0</v>
      </c>
      <c r="V3" s="8">
        <f>IF(AND(V$2&lt;=$I9+'Excel Metric'!$C$3,V$2&gt;=$H9-'Excel Metric'!$C$3),1,0)</f>
        <v>0</v>
      </c>
      <c r="W3" s="8">
        <f>IF(AND(W$2&lt;=$I9+'Excel Metric'!$C$3,W$2&gt;=$H9-'Excel Metric'!$C$3),1,0)</f>
        <v>0</v>
      </c>
      <c r="X3" s="8">
        <f>IF(AND(X$2&lt;=$I9+'Excel Metric'!$C$3,X$2&gt;=$H9-'Excel Metric'!$C$3),1,0)</f>
        <v>0</v>
      </c>
      <c r="Y3" s="8">
        <f>IF(AND(Y$2&lt;=$I9+'Excel Metric'!$C$3,Y$2&gt;=$H9-'Excel Metric'!$C$3),1,0)</f>
        <v>0</v>
      </c>
      <c r="Z3" s="8">
        <f>IF(AND(Z$2&lt;=$I9+'Excel Metric'!$C$3,Z$2&gt;=$H9-'Excel Metric'!$C$3),1,0)</f>
        <v>0</v>
      </c>
      <c r="AA3" s="8">
        <f>IF(AND(AA$2&lt;=$I9+'Excel Metric'!$C$3,AA$2&gt;=$H9-'Excel Metric'!$C$3),1,0)</f>
        <v>0</v>
      </c>
      <c r="AB3" s="8">
        <f>IF(AND(AB$2&lt;=$I9+'Excel Metric'!$C$3,AB$2&gt;=$H9-'Excel Metric'!$C$3),1,0)</f>
        <v>0</v>
      </c>
      <c r="AC3" s="8">
        <f>IF(AND(AC$2&lt;=$I9+'Excel Metric'!$C$3,AC$2&gt;=$H9-'Excel Metric'!$C$3),1,0)</f>
        <v>0</v>
      </c>
      <c r="AD3" s="8">
        <f>IF(AND(AD$2&lt;=$I9+'Excel Metric'!$C$3,AD$2&gt;=$H9-'Excel Metric'!$C$3),1,0)</f>
        <v>0</v>
      </c>
      <c r="AE3" s="8">
        <f>IF(AND(AE$2&lt;=$I9+'Excel Metric'!$C$3,AE$2&gt;=$H9-'Excel Metric'!$C$3),1,0)</f>
        <v>0</v>
      </c>
      <c r="AF3" s="8">
        <f>IF(AND(AF$2&lt;=$I9+'Excel Metric'!$C$3,AF$2&gt;=$H9-'Excel Metric'!$C$3),1,0)</f>
        <v>0</v>
      </c>
      <c r="AG3" s="8">
        <f>IF(AND(AG$2&lt;=$I9+'Excel Metric'!$C$3,AG$2&gt;=$H9-'Excel Metric'!$C$3),1,0)</f>
        <v>0</v>
      </c>
      <c r="AH3" s="8">
        <f>IF(AND(AH$2&lt;=$I9+'Excel Metric'!$C$3,AH$2&gt;=$H9-'Excel Metric'!$C$3),1,0)</f>
        <v>0</v>
      </c>
      <c r="AI3" s="8">
        <f>IF(AND(AI$2&lt;=$I9+'Excel Metric'!$C$3,AI$2&gt;=$H9-'Excel Metric'!$C$3),1,0)</f>
        <v>0</v>
      </c>
      <c r="AJ3" s="8">
        <f>IF(AND(AJ$2&lt;=$I9+'Excel Metric'!$C$3,AJ$2&gt;=$H9-'Excel Metric'!$C$3),1,0)</f>
        <v>0</v>
      </c>
      <c r="AK3" s="8">
        <f>IF(AND(AK$2&lt;=$I9+'Excel Metric'!$C$3,AK$2&gt;=$H9-'Excel Metric'!$C$3),1,0)</f>
        <v>0</v>
      </c>
      <c r="AL3" s="8">
        <f>IF(AND(AL$2&lt;=$I9+'Excel Metric'!$C$3,AL$2&gt;=$H9-'Excel Metric'!$C$3),1,0)</f>
        <v>0</v>
      </c>
      <c r="AM3" s="8">
        <f>IF(AND(AM$2&lt;=$I9+'Excel Metric'!$C$3,AM$2&gt;=$H9-'Excel Metric'!$C$3),1,0)</f>
        <v>0</v>
      </c>
      <c r="AN3" s="8">
        <f>IF(AND(AN$2&lt;=$I9+'Excel Metric'!$C$3,AN$2&gt;=$H9-'Excel Metric'!$C$3),1,0)</f>
        <v>0</v>
      </c>
      <c r="AO3" s="8">
        <f>IF(AND(AO$2&lt;=$I9+'Excel Metric'!$C$3,AO$2&gt;=$H9-'Excel Metric'!$C$3),1,0)</f>
        <v>0</v>
      </c>
      <c r="AP3" s="8">
        <f>IF(AND(AP$2&lt;=$I9+'Excel Metric'!$C$3,AP$2&gt;=$H9-'Excel Metric'!$C$3),1,0)</f>
        <v>0</v>
      </c>
      <c r="AQ3" s="8">
        <f>IF(AND(AQ$2&lt;=$I9+'Excel Metric'!$C$3,AQ$2&gt;=$H9-'Excel Metric'!$C$3),1,0)</f>
        <v>0</v>
      </c>
      <c r="AR3" s="8">
        <f>IF(AND(AR$2&lt;=$I9+'Excel Metric'!$C$3,AR$2&gt;=$H9-'Excel Metric'!$C$3),1,0)</f>
        <v>0</v>
      </c>
      <c r="AS3" s="8">
        <f>IF(AND(AS$2&lt;=$I9+'Excel Metric'!$C$3,AS$2&gt;=$H9-'Excel Metric'!$C$3),1,0)</f>
        <v>0</v>
      </c>
      <c r="AT3" s="8">
        <f>IF(AND(AT$2&lt;=$I9+'Excel Metric'!$C$3,AT$2&gt;=$H9-'Excel Metric'!$C$3),1,0)</f>
        <v>0</v>
      </c>
      <c r="AU3" s="8">
        <f>IF(AND(AU$2&lt;=$I9+'Excel Metric'!$C$3,AU$2&gt;=$H9-'Excel Metric'!$C$3),1,0)</f>
        <v>0</v>
      </c>
      <c r="AV3" s="8">
        <f>IF(AND(AV$2&lt;=$I9+'Excel Metric'!$C$3,AV$2&gt;=$H9-'Excel Metric'!$C$3),1,0)</f>
        <v>0</v>
      </c>
      <c r="AW3" s="8">
        <f>IF(AND(AW$2&lt;=$I9+'Excel Metric'!$C$3,AW$2&gt;=$H9-'Excel Metric'!$C$3),1,0)</f>
        <v>0</v>
      </c>
      <c r="AX3" s="8">
        <f>IF(AND(AX$2&lt;=$I9+'Excel Metric'!$C$3,AX$2&gt;=$H9-'Excel Metric'!$C$3),1,0)</f>
        <v>0</v>
      </c>
      <c r="AY3" s="8">
        <f>IF(AND(AY$2&lt;=$I9+'Excel Metric'!$C$3,AY$2&gt;=$H9-'Excel Metric'!$C$3),1,0)</f>
        <v>0</v>
      </c>
      <c r="AZ3" s="8">
        <f>IF(AND(AZ$2&lt;=$I9+'Excel Metric'!$C$3,AZ$2&gt;=$H9-'Excel Metric'!$C$3),1,0)</f>
        <v>0</v>
      </c>
      <c r="BA3" s="8">
        <f>IF(AND(BA$2&lt;=$I9+'Excel Metric'!$C$3,BA$2&gt;=$H9-'Excel Metric'!$C$3),1,0)</f>
        <v>0</v>
      </c>
      <c r="BB3" s="8">
        <f>IF(AND(BB$2&lt;=$I9+'Excel Metric'!$C$3,BB$2&gt;=$H9-'Excel Metric'!$C$3),1,0)</f>
        <v>0</v>
      </c>
      <c r="BC3" s="8">
        <f>IF(AND(BC$2&lt;=$I9+'Excel Metric'!$C$3,BC$2&gt;=$H9-'Excel Metric'!$C$3),1,0)</f>
        <v>0</v>
      </c>
      <c r="BD3" s="8">
        <f>IF(AND(BD$2&lt;=$I9+'Excel Metric'!$C$3,BD$2&gt;=$H9-'Excel Metric'!$C$3),1,0)</f>
        <v>0</v>
      </c>
      <c r="BE3" s="8">
        <f>IF(AND(BE$2&lt;=$I9+'Excel Metric'!$C$3,BE$2&gt;=$H9-'Excel Metric'!$C$3),1,0)</f>
        <v>0</v>
      </c>
      <c r="BF3" s="8">
        <f>IF(AND(BF$2&lt;=$I9+'Excel Metric'!$C$3,BF$2&gt;=$H9-'Excel Metric'!$C$3),1,0)</f>
        <v>0</v>
      </c>
      <c r="BG3" s="8">
        <f>IF(AND(BG$2&lt;=$I9+'Excel Metric'!$C$3,BG$2&gt;=$H9-'Excel Metric'!$C$3),1,0)</f>
        <v>0</v>
      </c>
      <c r="BH3" s="8">
        <f>IF(AND(BH$2&lt;=$I9+'Excel Metric'!$C$3,BH$2&gt;=$H9-'Excel Metric'!$C$3),1,0)</f>
        <v>0</v>
      </c>
      <c r="BI3" s="8">
        <f>IF(AND(BI$2&lt;=$I9+'Excel Metric'!$C$3,BI$2&gt;=$H9-'Excel Metric'!$C$3),1,0)</f>
        <v>0</v>
      </c>
      <c r="BJ3" s="8">
        <f>IF(AND(BJ$2&lt;=$I9+'Excel Metric'!$C$3,BJ$2&gt;=$H9-'Excel Metric'!$C$3),1,0)</f>
        <v>0</v>
      </c>
      <c r="BK3" s="8">
        <f>IF(AND(BK$2&lt;=$I9+'Excel Metric'!$C$3,BK$2&gt;=$H9-'Excel Metric'!$C$3),1,0)</f>
        <v>0</v>
      </c>
      <c r="BL3" s="8">
        <f>IF(AND(BL$2&lt;=$I9+'Excel Metric'!$C$3,BL$2&gt;=$H9-'Excel Metric'!$C$3),1,0)</f>
        <v>0</v>
      </c>
      <c r="BM3" s="8">
        <f>IF(AND(BM$2&lt;=$I9+'Excel Metric'!$C$3,BM$2&gt;=$H9-'Excel Metric'!$C$3),1,0)</f>
        <v>0</v>
      </c>
      <c r="BN3" s="8">
        <f>IF(AND(BN$2&lt;=$I9+'Excel Metric'!$C$3,BN$2&gt;=$H9-'Excel Metric'!$C$3),1,0)</f>
        <v>0</v>
      </c>
      <c r="BO3" s="8">
        <f>IF(AND(BO$2&lt;=$I9+'Excel Metric'!$C$3,BO$2&gt;=$H9-'Excel Metric'!$C$3),1,0)</f>
        <v>0</v>
      </c>
      <c r="BP3" s="8">
        <f>IF(AND(BP$2&lt;=$I9+'Excel Metric'!$C$3,BP$2&gt;=$H9-'Excel Metric'!$C$3),1,0)</f>
        <v>0</v>
      </c>
      <c r="BQ3" s="8">
        <f>IF(AND(BQ$2&lt;=$I9+'Excel Metric'!$C$3,BQ$2&gt;=$H9-'Excel Metric'!$C$3),1,0)</f>
        <v>0</v>
      </c>
      <c r="BR3" s="8">
        <f>IF(AND(BR$2&lt;=$I9+'Excel Metric'!$C$3,BR$2&gt;=$H9-'Excel Metric'!$C$3),1,0)</f>
        <v>0</v>
      </c>
      <c r="BS3" s="8">
        <f>IF(AND(BS$2&lt;=$I9+'Excel Metric'!$C$3,BS$2&gt;=$H9-'Excel Metric'!$C$3),1,0)</f>
        <v>0</v>
      </c>
      <c r="BT3" s="8">
        <f>IF(AND(BT$2&lt;=$I9+'Excel Metric'!$C$3,BT$2&gt;=$H9-'Excel Metric'!$C$3),1,0)</f>
        <v>0</v>
      </c>
      <c r="BU3" s="8">
        <f>IF(AND(BU$2&lt;=$I9+'Excel Metric'!$C$3,BU$2&gt;=$H9-'Excel Metric'!$C$3),1,0)</f>
        <v>0</v>
      </c>
      <c r="BV3" s="8">
        <f>IF(AND(BV$2&lt;=$I9+'Excel Metric'!$C$3,BV$2&gt;=$H9-'Excel Metric'!$C$3),1,0)</f>
        <v>0</v>
      </c>
      <c r="BW3" s="8">
        <f>IF(AND(BW$2&lt;=$I9+'Excel Metric'!$C$3,BW$2&gt;=$H9-'Excel Metric'!$C$3),1,0)</f>
        <v>0</v>
      </c>
      <c r="BX3" s="8">
        <f>IF(AND(BX$2&lt;=$I9+'Excel Metric'!$C$3,BX$2&gt;=$H9-'Excel Metric'!$C$3),1,0)</f>
        <v>0</v>
      </c>
      <c r="BY3" s="8">
        <f>IF(AND(BY$2&lt;=$I9+'Excel Metric'!$C$3,BY$2&gt;=$H9-'Excel Metric'!$C$3),1,0)</f>
        <v>0</v>
      </c>
      <c r="BZ3" s="8">
        <f>IF(AND(BZ$2&lt;=$I9+'Excel Metric'!$C$3,BZ$2&gt;=$H9-'Excel Metric'!$C$3),1,0)</f>
        <v>0</v>
      </c>
      <c r="CA3" s="8">
        <f>IF(AND(CA$2&lt;=$I9+'Excel Metric'!$C$3,CA$2&gt;=$H9-'Excel Metric'!$C$3),1,0)</f>
        <v>0</v>
      </c>
      <c r="CB3" s="8">
        <f>IF(AND(CB$2&lt;=$I9+'Excel Metric'!$C$3,CB$2&gt;=$H9-'Excel Metric'!$C$3),1,0)</f>
        <v>0</v>
      </c>
      <c r="CC3" s="8">
        <f>IF(AND(CC$2&lt;=$I9+'Excel Metric'!$C$3,CC$2&gt;=$H9-'Excel Metric'!$C$3),1,0)</f>
        <v>0</v>
      </c>
      <c r="CD3" s="8">
        <f>IF(AND(CD$2&lt;=$I9+'Excel Metric'!$C$3,CD$2&gt;=$H9-'Excel Metric'!$C$3),1,0)</f>
        <v>0</v>
      </c>
      <c r="CE3" s="8">
        <f>IF(AND(CE$2&lt;=$I9+'Excel Metric'!$C$3,CE$2&gt;=$H9-'Excel Metric'!$C$3),1,0)</f>
        <v>0</v>
      </c>
      <c r="CF3" s="8">
        <f>IF(AND(CF$2&lt;=$I9+'Excel Metric'!$C$3,CF$2&gt;=$H9-'Excel Metric'!$C$3),1,0)</f>
        <v>0</v>
      </c>
      <c r="CG3" s="8">
        <f>IF(AND(CG$2&lt;=$I9+'Excel Metric'!$C$3,CG$2&gt;=$H9-'Excel Metric'!$C$3),1,0)</f>
        <v>0</v>
      </c>
      <c r="CH3" s="8">
        <f>IF(AND(CH$2&lt;=$I9+'Excel Metric'!$C$3,CH$2&gt;=$H9-'Excel Metric'!$C$3),1,0)</f>
        <v>0</v>
      </c>
      <c r="CI3" s="8">
        <f>IF(AND(CI$2&lt;=$I9+'Excel Metric'!$C$3,CI$2&gt;=$H9-'Excel Metric'!$C$3),1,0)</f>
        <v>0</v>
      </c>
      <c r="CJ3" s="8">
        <f>IF(AND(CJ$2&lt;=$I9+'Excel Metric'!$C$3,CJ$2&gt;=$H9-'Excel Metric'!$C$3),1,0)</f>
        <v>0</v>
      </c>
      <c r="CK3" s="8">
        <f>IF(AND(CK$2&lt;=$I9+'Excel Metric'!$C$3,CK$2&gt;=$H9-'Excel Metric'!$C$3),1,0)</f>
        <v>0</v>
      </c>
      <c r="CL3" s="8">
        <f>IF(AND(CL$2&lt;=$I9+'Excel Metric'!$C$3,CL$2&gt;=$H9-'Excel Metric'!$C$3),1,0)</f>
        <v>0</v>
      </c>
      <c r="CM3" s="8">
        <f>IF(AND(CM$2&lt;=$I9+'Excel Metric'!$C$3,CM$2&gt;=$H9-'Excel Metric'!$C$3),1,0)</f>
        <v>0</v>
      </c>
      <c r="CN3" s="8">
        <f>IF(AND(CN$2&lt;=$I9+'Excel Metric'!$C$3,CN$2&gt;=$H9-'Excel Metric'!$C$3),1,0)</f>
        <v>0</v>
      </c>
      <c r="CO3" s="8">
        <f>IF(AND(CO$2&lt;=$I9+'Excel Metric'!$C$3,CO$2&gt;=$H9-'Excel Metric'!$C$3),1,0)</f>
        <v>0</v>
      </c>
      <c r="CP3" s="8">
        <f>IF(AND(CP$2&lt;=$I9+'Excel Metric'!$C$3,CP$2&gt;=$H9-'Excel Metric'!$C$3),1,0)</f>
        <v>0</v>
      </c>
      <c r="CQ3" s="8">
        <f>IF(AND(CQ$2&lt;=$I9+'Excel Metric'!$C$3,CQ$2&gt;=$H9-'Excel Metric'!$C$3),1,0)</f>
        <v>0</v>
      </c>
      <c r="CR3" s="8">
        <f>IF(AND(CR$2&lt;=$I9+'Excel Metric'!$C$3,CR$2&gt;=$H9-'Excel Metric'!$C$3),1,0)</f>
        <v>0</v>
      </c>
      <c r="CS3" s="8">
        <f>IF(AND(CS$2&lt;=$I9+'Excel Metric'!$C$3,CS$2&gt;=$H9-'Excel Metric'!$C$3),1,0)</f>
        <v>0</v>
      </c>
      <c r="CT3" s="8">
        <f>IF(AND(CT$2&lt;=$I9+'Excel Metric'!$C$3,CT$2&gt;=$H9-'Excel Metric'!$C$3),1,0)</f>
        <v>0</v>
      </c>
      <c r="CU3" s="8">
        <f>IF(AND(CU$2&lt;=$I9+'Excel Metric'!$C$3,CU$2&gt;=$H9-'Excel Metric'!$C$3),1,0)</f>
        <v>0</v>
      </c>
      <c r="CV3" s="8">
        <f>IF(AND(CV$2&lt;=$I9+'Excel Metric'!$C$3,CV$2&gt;=$H9-'Excel Metric'!$C$3),1,0)</f>
        <v>0</v>
      </c>
      <c r="CW3" s="8">
        <f>IF(AND(CW$2&lt;=$I9+'Excel Metric'!$C$3,CW$2&gt;=$H9-'Excel Metric'!$C$3),1,0)</f>
        <v>0</v>
      </c>
      <c r="CX3" s="8">
        <f>IF(AND(CX$2&lt;=$I9+'Excel Metric'!$C$3,CX$2&gt;=$H9-'Excel Metric'!$C$3),1,0)</f>
        <v>0</v>
      </c>
      <c r="CY3" s="8">
        <f>IF(AND(CY$2&lt;=$I9+'Excel Metric'!$C$3,CY$2&gt;=$H9-'Excel Metric'!$C$3),1,0)</f>
        <v>0</v>
      </c>
      <c r="CZ3" s="8">
        <f>IF(AND(CZ$2&lt;=$I9+'Excel Metric'!$C$3,CZ$2&gt;=$H9-'Excel Metric'!$C$3),1,0)</f>
        <v>0</v>
      </c>
      <c r="DA3" s="8">
        <f>IF(AND(DA$2&lt;=$I9+'Excel Metric'!$C$3,DA$2&gt;=$H9-'Excel Metric'!$C$3),1,0)</f>
        <v>0</v>
      </c>
      <c r="DB3" s="8">
        <f>IF(AND(DB$2&lt;=$I9+'Excel Metric'!$C$3,DB$2&gt;=$H9-'Excel Metric'!$C$3),1,0)</f>
        <v>0</v>
      </c>
      <c r="DC3" s="8">
        <f>IF(AND(DC$2&lt;=$I9+'Excel Metric'!$C$3,DC$2&gt;=$H9-'Excel Metric'!$C$3),1,0)</f>
        <v>0</v>
      </c>
      <c r="DD3" s="8">
        <f>IF(AND(DD$2&lt;=$I9+'Excel Metric'!$C$3,DD$2&gt;=$H9-'Excel Metric'!$C$3),1,0)</f>
        <v>0</v>
      </c>
      <c r="DE3" s="8">
        <f>IF(AND(DE$2&lt;=$I9+'Excel Metric'!$C$3,DE$2&gt;=$H9-'Excel Metric'!$C$3),1,0)</f>
        <v>0</v>
      </c>
      <c r="DF3" s="8">
        <f>IF(AND(DF$2&lt;=$I9+'Excel Metric'!$C$3,DF$2&gt;=$H9-'Excel Metric'!$C$3),1,0)</f>
        <v>0</v>
      </c>
      <c r="DG3" s="8">
        <f>IF(AND(DG$2&lt;=$I9+'Excel Metric'!$C$3,DG$2&gt;=$H9-'Excel Metric'!$C$3),1,0)</f>
        <v>0</v>
      </c>
      <c r="DH3" s="8">
        <f>IF(AND(DH$2&lt;=$I9+'Excel Metric'!$C$3,DH$2&gt;=$H9-'Excel Metric'!$C$3),1,0)</f>
        <v>0</v>
      </c>
      <c r="DI3" s="8">
        <f>IF(AND(DI$2&lt;=$I9+'Excel Metric'!$C$3,DI$2&gt;=$H9-'Excel Metric'!$C$3),1,0)</f>
        <v>0</v>
      </c>
      <c r="DJ3" s="8">
        <f>IF(AND(DJ$2&lt;=$I9+'Excel Metric'!$C$3,DJ$2&gt;=$H9-'Excel Metric'!$C$3),1,0)</f>
        <v>0</v>
      </c>
      <c r="DK3" s="8">
        <f>IF(AND(DK$2&lt;=$I9+'Excel Metric'!$C$3,DK$2&gt;=$H9-'Excel Metric'!$C$3),1,0)</f>
        <v>0</v>
      </c>
      <c r="DL3" s="8">
        <f>IF(AND(DL$2&lt;=$I9+'Excel Metric'!$C$3,DL$2&gt;=$H9-'Excel Metric'!$C$3),1,0)</f>
        <v>0</v>
      </c>
      <c r="DM3" s="8">
        <f>IF(AND(DM$2&lt;=$I9+'Excel Metric'!$C$3,DM$2&gt;=$H9-'Excel Metric'!$C$3),1,0)</f>
        <v>0</v>
      </c>
      <c r="DN3" s="8">
        <f>IF(AND(DN$2&lt;=$I9+'Excel Metric'!$C$3,DN$2&gt;=$H9-'Excel Metric'!$C$3),1,0)</f>
        <v>0</v>
      </c>
      <c r="DO3" s="8">
        <f>IF(AND(DO$2&lt;=$I9+'Excel Metric'!$C$3,DO$2&gt;=$H9-'Excel Metric'!$C$3),1,0)</f>
        <v>0</v>
      </c>
      <c r="DP3" s="8">
        <f>IF(AND(DP$2&lt;=$I9+'Excel Metric'!$C$3,DP$2&gt;=$H9-'Excel Metric'!$C$3),1,0)</f>
        <v>0</v>
      </c>
      <c r="DQ3" s="8">
        <f>IF(AND(DQ$2&lt;=$I9+'Excel Metric'!$C$3,DQ$2&gt;=$H9-'Excel Metric'!$C$3),1,0)</f>
        <v>0</v>
      </c>
      <c r="DR3" s="8">
        <f>IF(AND(DR$2&lt;=$I9+'Excel Metric'!$C$3,DR$2&gt;=$H9-'Excel Metric'!$C$3),1,0)</f>
        <v>0</v>
      </c>
      <c r="DS3" s="8">
        <f>IF(AND(DS$2&lt;=$I9+'Excel Metric'!$C$3,DS$2&gt;=$H9-'Excel Metric'!$C$3),1,0)</f>
        <v>0</v>
      </c>
      <c r="DT3" s="8">
        <f>IF(AND(DT$2&lt;=$I9+'Excel Metric'!$C$3,DT$2&gt;=$H9-'Excel Metric'!$C$3),1,0)</f>
        <v>0</v>
      </c>
      <c r="DU3" s="8">
        <f>IF(AND(DU$2&lt;=$I9+'Excel Metric'!$C$3,DU$2&gt;=$H9-'Excel Metric'!$C$3),1,0)</f>
        <v>0</v>
      </c>
      <c r="DV3" s="8">
        <f>IF(AND(DV$2&lt;=$I9+'Excel Metric'!$C$3,DV$2&gt;=$H9-'Excel Metric'!$C$3),1,0)</f>
        <v>0</v>
      </c>
      <c r="DW3" s="8">
        <f>IF(AND(DW$2&lt;=$I9+'Excel Metric'!$C$3,DW$2&gt;=$H9-'Excel Metric'!$C$3),1,0)</f>
        <v>0</v>
      </c>
      <c r="DX3" s="8">
        <f>IF(AND(DX$2&lt;=$I9+'Excel Metric'!$C$3,DX$2&gt;=$H9-'Excel Metric'!$C$3),1,0)</f>
        <v>0</v>
      </c>
      <c r="DY3" s="8">
        <f>IF(AND(DY$2&lt;=$I9+'Excel Metric'!$C$3,DY$2&gt;=$H9-'Excel Metric'!$C$3),1,0)</f>
        <v>0</v>
      </c>
      <c r="DZ3" s="8">
        <f>IF(AND(DZ$2&lt;=$I9+'Excel Metric'!$C$3,DZ$2&gt;=$H9-'Excel Metric'!$C$3),1,0)</f>
        <v>0</v>
      </c>
      <c r="EA3" s="8">
        <f>IF(AND(EA$2&lt;=$I9+'Excel Metric'!$C$3,EA$2&gt;=$H9-'Excel Metric'!$C$3),1,0)</f>
        <v>0</v>
      </c>
      <c r="EB3" s="8">
        <f>IF(AND(EB$2&lt;=$I9+'Excel Metric'!$C$3,EB$2&gt;=$H9-'Excel Metric'!$C$3),1,0)</f>
        <v>0</v>
      </c>
      <c r="EC3" s="8">
        <f>IF(AND(EC$2&lt;=$I9+'Excel Metric'!$C$3,EC$2&gt;=$H9-'Excel Metric'!$C$3),1,0)</f>
        <v>0</v>
      </c>
      <c r="ED3" s="8">
        <f>IF(AND(ED$2&lt;=$I9+'Excel Metric'!$C$3,ED$2&gt;=$H9-'Excel Metric'!$C$3),1,0)</f>
        <v>0</v>
      </c>
      <c r="EE3" s="8">
        <f>IF(AND(EE$2&lt;=$I9+'Excel Metric'!$C$3,EE$2&gt;=$H9-'Excel Metric'!$C$3),1,0)</f>
        <v>0</v>
      </c>
      <c r="EF3" s="8">
        <f>IF(AND(EF$2&lt;=$I9+'Excel Metric'!$C$3,EF$2&gt;=$H9-'Excel Metric'!$C$3),1,0)</f>
        <v>0</v>
      </c>
      <c r="EG3" s="8">
        <f>IF(AND(EG$2&lt;=$I9+'Excel Metric'!$C$3,EG$2&gt;=$H9-'Excel Metric'!$C$3),1,0)</f>
        <v>0</v>
      </c>
      <c r="EH3" s="8">
        <f>IF(AND(EH$2&lt;=$I9+'Excel Metric'!$C$3,EH$2&gt;=$H9-'Excel Metric'!$C$3),1,0)</f>
        <v>0</v>
      </c>
      <c r="EI3" s="8">
        <f>IF(AND(EI$2&lt;=$I9+'Excel Metric'!$C$3,EI$2&gt;=$H9-'Excel Metric'!$C$3),1,0)</f>
        <v>0</v>
      </c>
      <c r="EJ3" s="8">
        <f>IF(AND(EJ$2&lt;=$I9+'Excel Metric'!$C$3,EJ$2&gt;=$H9-'Excel Metric'!$C$3),1,0)</f>
        <v>0</v>
      </c>
      <c r="EK3" s="8">
        <f>IF(AND(EK$2&lt;=$I9+'Excel Metric'!$C$3,EK$2&gt;=$H9-'Excel Metric'!$C$3),1,0)</f>
        <v>0</v>
      </c>
      <c r="EL3" s="8">
        <f>IF(AND(EL$2&lt;=$I9+'Excel Metric'!$C$3,EL$2&gt;=$H9-'Excel Metric'!$C$3),1,0)</f>
        <v>0</v>
      </c>
      <c r="EM3" s="8">
        <f>IF(AND(EM$2&lt;=$I9+'Excel Metric'!$C$3,EM$2&gt;=$H9-'Excel Metric'!$C$3),1,0)</f>
        <v>0</v>
      </c>
      <c r="EN3" s="8">
        <f>IF(AND(EN$2&lt;=$I9+'Excel Metric'!$C$3,EN$2&gt;=$H9-'Excel Metric'!$C$3),1,0)</f>
        <v>0</v>
      </c>
      <c r="EO3" s="8">
        <f>IF(AND(EO$2&lt;=$I9+'Excel Metric'!$C$3,EO$2&gt;=$H9-'Excel Metric'!$C$3),1,0)</f>
        <v>0</v>
      </c>
      <c r="EP3" s="8">
        <f>IF(AND(EP$2&lt;=$I9+'Excel Metric'!$C$3,EP$2&gt;=$H9-'Excel Metric'!$C$3),1,0)</f>
        <v>0</v>
      </c>
      <c r="EQ3" s="8">
        <f>IF(AND(EQ$2&lt;=$I9+'Excel Metric'!$C$3,EQ$2&gt;=$H9-'Excel Metric'!$C$3),1,0)</f>
        <v>0</v>
      </c>
      <c r="ER3" s="8">
        <f>IF(AND(ER$2&lt;=$I9+'Excel Metric'!$C$3,ER$2&gt;=$H9-'Excel Metric'!$C$3),1,0)</f>
        <v>0</v>
      </c>
      <c r="ES3" s="8">
        <f>IF(AND(ES$2&lt;=$I9+'Excel Metric'!$C$3,ES$2&gt;=$H9-'Excel Metric'!$C$3),1,0)</f>
        <v>0</v>
      </c>
      <c r="ET3" s="8">
        <f>IF(AND(ET$2&lt;=$I9+'Excel Metric'!$C$3,ET$2&gt;=$H9-'Excel Metric'!$C$3),1,0)</f>
        <v>0</v>
      </c>
      <c r="EU3" s="8">
        <f>IF(AND(EU$2&lt;=$I9+'Excel Metric'!$C$3,EU$2&gt;=$H9-'Excel Metric'!$C$3),1,0)</f>
        <v>0</v>
      </c>
      <c r="EV3" s="8">
        <f>IF(AND(EV$2&lt;=$I9+'Excel Metric'!$C$3,EV$2&gt;=$H9-'Excel Metric'!$C$3),1,0)</f>
        <v>0</v>
      </c>
      <c r="EW3" s="8">
        <f>IF(AND(EW$2&lt;=$I9+'Excel Metric'!$C$3,EW$2&gt;=$H9-'Excel Metric'!$C$3),1,0)</f>
        <v>0</v>
      </c>
      <c r="EX3" s="8">
        <f>IF(AND(EX$2&lt;=$I9+'Excel Metric'!$C$3,EX$2&gt;=$H9-'Excel Metric'!$C$3),1,0)</f>
        <v>0</v>
      </c>
      <c r="EY3" s="8">
        <f>IF(AND(EY$2&lt;=$I9+'Excel Metric'!$C$3,EY$2&gt;=$H9-'Excel Metric'!$C$3),1,0)</f>
        <v>0</v>
      </c>
      <c r="EZ3" s="8">
        <f>IF(AND(EZ$2&lt;=$I9+'Excel Metric'!$C$3,EZ$2&gt;=$H9-'Excel Metric'!$C$3),1,0)</f>
        <v>0</v>
      </c>
      <c r="FA3" s="8">
        <f>IF(AND(FA$2&lt;=$I9+'Excel Metric'!$C$3,FA$2&gt;=$H9-'Excel Metric'!$C$3),1,0)</f>
        <v>0</v>
      </c>
      <c r="FB3" s="8">
        <f>IF(AND(FB$2&lt;=$I9+'Excel Metric'!$C$3,FB$2&gt;=$H9-'Excel Metric'!$C$3),1,0)</f>
        <v>0</v>
      </c>
      <c r="FC3" s="8">
        <f>IF(AND(FC$2&lt;=$I9+'Excel Metric'!$C$3,FC$2&gt;=$H9-'Excel Metric'!$C$3),1,0)</f>
        <v>0</v>
      </c>
      <c r="FD3" s="8">
        <f>IF(AND(FD$2&lt;=$I9+'Excel Metric'!$C$3,FD$2&gt;=$H9-'Excel Metric'!$C$3),1,0)</f>
        <v>0</v>
      </c>
      <c r="FE3" s="8">
        <f>IF(AND(FE$2&lt;=$I9+'Excel Metric'!$C$3,FE$2&gt;=$H9-'Excel Metric'!$C$3),1,0)</f>
        <v>0</v>
      </c>
    </row>
    <row r="4" spans="2:161" ht="15" outlineLevel="1" x14ac:dyDescent="0.25">
      <c r="B4" s="31">
        <v>1</v>
      </c>
      <c r="C4" s="16">
        <f>IF(ISBLANK(RND[[#This Row],[Mã dự án / Mã công tác phụ]]),"",LEN(RND[[#This Row],[Mã dự án / Mã công tác phụ]])-LEN(SUBSTITUTE(RND[[#This Row],[Mã dự án / Mã công tác phụ]],".","")))</f>
        <v>0</v>
      </c>
      <c r="D4" s="13" t="s">
        <v>10</v>
      </c>
      <c r="E4" s="17">
        <v>44549</v>
      </c>
      <c r="F4" s="17"/>
      <c r="G4" s="18">
        <f>IF(RND[[#This Row],[Plan End Date]]-RND[[#This Row],[Plan Start Date]]&lt;=0,1,RND[[#This Row],[Plan End Date]]-RND[[#This Row],[Plan Start Date]])</f>
        <v>1</v>
      </c>
      <c r="H4" s="17"/>
      <c r="I4" s="17"/>
      <c r="J4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4" s="20">
        <v>0.25</v>
      </c>
      <c r="L4" s="7"/>
      <c r="M4" s="8">
        <f>IF(AND(M$2&lt;=$I10+'Excel Metric'!$C$3,M$2&gt;=$H10-'Excel Metric'!$C$3),1,0)</f>
        <v>0</v>
      </c>
      <c r="N4" s="8">
        <f>IF(AND(N$2&lt;=$I10+'Excel Metric'!$C$3,N$2&gt;=$H10-'Excel Metric'!$C$3),1,0)</f>
        <v>0</v>
      </c>
      <c r="O4" s="8">
        <f>IF(AND(O$2&lt;=$I10+'Excel Metric'!$C$3,O$2&gt;=$H10-'Excel Metric'!$C$3),1,0)</f>
        <v>0</v>
      </c>
      <c r="P4" s="8">
        <f>IF(AND(P$2&lt;=$I10+'Excel Metric'!$C$3,P$2&gt;=$H10-'Excel Metric'!$C$3),1,0)</f>
        <v>0</v>
      </c>
      <c r="Q4" s="8">
        <f>IF(AND(Q$2&lt;=$I10+'Excel Metric'!$C$3,Q$2&gt;=$H10-'Excel Metric'!$C$3),1,0)</f>
        <v>0</v>
      </c>
      <c r="R4" s="8">
        <f>IF(AND(R$2&lt;=$I10+'Excel Metric'!$C$3,R$2&gt;=$H10-'Excel Metric'!$C$3),1,0)</f>
        <v>0</v>
      </c>
      <c r="S4" s="8">
        <f>IF(AND(S$2&lt;=$I10+'Excel Metric'!$C$3,S$2&gt;=$H10-'Excel Metric'!$C$3),1,0)</f>
        <v>0</v>
      </c>
      <c r="T4" s="8">
        <f>IF(AND(T$2&lt;=$I10+'Excel Metric'!$C$3,T$2&gt;=$H10-'Excel Metric'!$C$3),1,0)</f>
        <v>0</v>
      </c>
      <c r="U4" s="8">
        <f>IF(AND(U$2&lt;=$I10+'Excel Metric'!$C$3,U$2&gt;=$H10-'Excel Metric'!$C$3),1,0)</f>
        <v>0</v>
      </c>
      <c r="V4" s="8">
        <f>IF(AND(V$2&lt;=$I10+'Excel Metric'!$C$3,V$2&gt;=$H10-'Excel Metric'!$C$3),1,0)</f>
        <v>0</v>
      </c>
      <c r="W4" s="8">
        <f>IF(AND(W$2&lt;=$I10+'Excel Metric'!$C$3,W$2&gt;=$H10-'Excel Metric'!$C$3),1,0)</f>
        <v>0</v>
      </c>
      <c r="X4" s="8">
        <f>IF(AND(X$2&lt;=$I10+'Excel Metric'!$C$3,X$2&gt;=$H10-'Excel Metric'!$C$3),1,0)</f>
        <v>0</v>
      </c>
      <c r="Y4" s="8">
        <f>IF(AND(Y$2&lt;=$I10+'Excel Metric'!$C$3,Y$2&gt;=$H10-'Excel Metric'!$C$3),1,0)</f>
        <v>0</v>
      </c>
      <c r="Z4" s="8">
        <f>IF(AND(Z$2&lt;=$I10+'Excel Metric'!$C$3,Z$2&gt;=$H10-'Excel Metric'!$C$3),1,0)</f>
        <v>0</v>
      </c>
      <c r="AA4" s="8">
        <f>IF(AND(AA$2&lt;=$I10+'Excel Metric'!$C$3,AA$2&gt;=$H10-'Excel Metric'!$C$3),1,0)</f>
        <v>0</v>
      </c>
      <c r="AB4" s="8">
        <f>IF(AND(AB$2&lt;=$I10+'Excel Metric'!$C$3,AB$2&gt;=$H10-'Excel Metric'!$C$3),1,0)</f>
        <v>0</v>
      </c>
      <c r="AC4" s="8">
        <f>IF(AND(AC$2&lt;=$I10+'Excel Metric'!$C$3,AC$2&gt;=$H10-'Excel Metric'!$C$3),1,0)</f>
        <v>0</v>
      </c>
      <c r="AD4" s="8">
        <f>IF(AND(AD$2&lt;=$I10+'Excel Metric'!$C$3,AD$2&gt;=$H10-'Excel Metric'!$C$3),1,0)</f>
        <v>0</v>
      </c>
      <c r="AE4" s="8">
        <f>IF(AND(AE$2&lt;=$I10+'Excel Metric'!$C$3,AE$2&gt;=$H10-'Excel Metric'!$C$3),1,0)</f>
        <v>0</v>
      </c>
      <c r="AF4" s="8">
        <f>IF(AND(AF$2&lt;=$I10+'Excel Metric'!$C$3,AF$2&gt;=$H10-'Excel Metric'!$C$3),1,0)</f>
        <v>0</v>
      </c>
      <c r="AG4" s="8">
        <f>IF(AND(AG$2&lt;=$I10+'Excel Metric'!$C$3,AG$2&gt;=$H10-'Excel Metric'!$C$3),1,0)</f>
        <v>0</v>
      </c>
      <c r="AH4" s="8">
        <f>IF(AND(AH$2&lt;=$I10+'Excel Metric'!$C$3,AH$2&gt;=$H10-'Excel Metric'!$C$3),1,0)</f>
        <v>0</v>
      </c>
      <c r="AI4" s="8">
        <f>IF(AND(AI$2&lt;=$I10+'Excel Metric'!$C$3,AI$2&gt;=$H10-'Excel Metric'!$C$3),1,0)</f>
        <v>0</v>
      </c>
      <c r="AJ4" s="8">
        <f>IF(AND(AJ$2&lt;=$I10+'Excel Metric'!$C$3,AJ$2&gt;=$H10-'Excel Metric'!$C$3),1,0)</f>
        <v>0</v>
      </c>
      <c r="AK4" s="8">
        <f>IF(AND(AK$2&lt;=$I10+'Excel Metric'!$C$3,AK$2&gt;=$H10-'Excel Metric'!$C$3),1,0)</f>
        <v>0</v>
      </c>
      <c r="AL4" s="8">
        <f>IF(AND(AL$2&lt;=$I10+'Excel Metric'!$C$3,AL$2&gt;=$H10-'Excel Metric'!$C$3),1,0)</f>
        <v>0</v>
      </c>
      <c r="AM4" s="8">
        <f>IF(AND(AM$2&lt;=$I10+'Excel Metric'!$C$3,AM$2&gt;=$H10-'Excel Metric'!$C$3),1,0)</f>
        <v>0</v>
      </c>
      <c r="AN4" s="8">
        <f>IF(AND(AN$2&lt;=$I10+'Excel Metric'!$C$3,AN$2&gt;=$H10-'Excel Metric'!$C$3),1,0)</f>
        <v>0</v>
      </c>
      <c r="AO4" s="8">
        <f>IF(AND(AO$2&lt;=$I10+'Excel Metric'!$C$3,AO$2&gt;=$H10-'Excel Metric'!$C$3),1,0)</f>
        <v>0</v>
      </c>
      <c r="AP4" s="8">
        <f>IF(AND(AP$2&lt;=$I10+'Excel Metric'!$C$3,AP$2&gt;=$H10-'Excel Metric'!$C$3),1,0)</f>
        <v>0</v>
      </c>
      <c r="AQ4" s="8">
        <f>IF(AND(AQ$2&lt;=$I10+'Excel Metric'!$C$3,AQ$2&gt;=$H10-'Excel Metric'!$C$3),1,0)</f>
        <v>0</v>
      </c>
      <c r="AR4" s="8">
        <f>IF(AND(AR$2&lt;=$I10+'Excel Metric'!$C$3,AR$2&gt;=$H10-'Excel Metric'!$C$3),1,0)</f>
        <v>0</v>
      </c>
      <c r="AS4" s="8">
        <f>IF(AND(AS$2&lt;=$I10+'Excel Metric'!$C$3,AS$2&gt;=$H10-'Excel Metric'!$C$3),1,0)</f>
        <v>0</v>
      </c>
      <c r="AT4" s="8">
        <f>IF(AND(AT$2&lt;=$I10+'Excel Metric'!$C$3,AT$2&gt;=$H10-'Excel Metric'!$C$3),1,0)</f>
        <v>0</v>
      </c>
      <c r="AU4" s="8">
        <f>IF(AND(AU$2&lt;=$I10+'Excel Metric'!$C$3,AU$2&gt;=$H10-'Excel Metric'!$C$3),1,0)</f>
        <v>0</v>
      </c>
      <c r="AV4" s="8">
        <f>IF(AND(AV$2&lt;=$I10+'Excel Metric'!$C$3,AV$2&gt;=$H10-'Excel Metric'!$C$3),1,0)</f>
        <v>0</v>
      </c>
      <c r="AW4" s="8">
        <f>IF(AND(AW$2&lt;=$I10+'Excel Metric'!$C$3,AW$2&gt;=$H10-'Excel Metric'!$C$3),1,0)</f>
        <v>0</v>
      </c>
      <c r="AX4" s="8">
        <f>IF(AND(AX$2&lt;=$I10+'Excel Metric'!$C$3,AX$2&gt;=$H10-'Excel Metric'!$C$3),1,0)</f>
        <v>0</v>
      </c>
      <c r="AY4" s="8">
        <f>IF(AND(AY$2&lt;=$I10+'Excel Metric'!$C$3,AY$2&gt;=$H10-'Excel Metric'!$C$3),1,0)</f>
        <v>0</v>
      </c>
      <c r="AZ4" s="8">
        <f>IF(AND(AZ$2&lt;=$I10+'Excel Metric'!$C$3,AZ$2&gt;=$H10-'Excel Metric'!$C$3),1,0)</f>
        <v>0</v>
      </c>
      <c r="BA4" s="8">
        <f>IF(AND(BA$2&lt;=$I10+'Excel Metric'!$C$3,BA$2&gt;=$H10-'Excel Metric'!$C$3),1,0)</f>
        <v>0</v>
      </c>
      <c r="BB4" s="8">
        <f>IF(AND(BB$2&lt;=$I10+'Excel Metric'!$C$3,BB$2&gt;=$H10-'Excel Metric'!$C$3),1,0)</f>
        <v>0</v>
      </c>
      <c r="BC4" s="8">
        <f>IF(AND(BC$2&lt;=$I10+'Excel Metric'!$C$3,BC$2&gt;=$H10-'Excel Metric'!$C$3),1,0)</f>
        <v>0</v>
      </c>
      <c r="BD4" s="8">
        <f>IF(AND(BD$2&lt;=$I10+'Excel Metric'!$C$3,BD$2&gt;=$H10-'Excel Metric'!$C$3),1,0)</f>
        <v>0</v>
      </c>
      <c r="BE4" s="8">
        <f>IF(AND(BE$2&lt;=$I10+'Excel Metric'!$C$3,BE$2&gt;=$H10-'Excel Metric'!$C$3),1,0)</f>
        <v>0</v>
      </c>
      <c r="BF4" s="8">
        <f>IF(AND(BF$2&lt;=$I10+'Excel Metric'!$C$3,BF$2&gt;=$H10-'Excel Metric'!$C$3),1,0)</f>
        <v>0</v>
      </c>
      <c r="BG4" s="8">
        <f>IF(AND(BG$2&lt;=$I10+'Excel Metric'!$C$3,BG$2&gt;=$H10-'Excel Metric'!$C$3),1,0)</f>
        <v>0</v>
      </c>
      <c r="BH4" s="8">
        <f>IF(AND(BH$2&lt;=$I10+'Excel Metric'!$C$3,BH$2&gt;=$H10-'Excel Metric'!$C$3),1,0)</f>
        <v>0</v>
      </c>
      <c r="BI4" s="8">
        <f>IF(AND(BI$2&lt;=$I10+'Excel Metric'!$C$3,BI$2&gt;=$H10-'Excel Metric'!$C$3),1,0)</f>
        <v>0</v>
      </c>
      <c r="BJ4" s="8">
        <f>IF(AND(BJ$2&lt;=$I10+'Excel Metric'!$C$3,BJ$2&gt;=$H10-'Excel Metric'!$C$3),1,0)</f>
        <v>0</v>
      </c>
      <c r="BK4" s="8">
        <f>IF(AND(BK$2&lt;=$I10+'Excel Metric'!$C$3,BK$2&gt;=$H10-'Excel Metric'!$C$3),1,0)</f>
        <v>0</v>
      </c>
      <c r="BL4" s="8">
        <f>IF(AND(BL$2&lt;=$I10+'Excel Metric'!$C$3,BL$2&gt;=$H10-'Excel Metric'!$C$3),1,0)</f>
        <v>0</v>
      </c>
      <c r="BM4" s="8">
        <f>IF(AND(BM$2&lt;=$I10+'Excel Metric'!$C$3,BM$2&gt;=$H10-'Excel Metric'!$C$3),1,0)</f>
        <v>0</v>
      </c>
      <c r="BN4" s="8">
        <f>IF(AND(BN$2&lt;=$I10+'Excel Metric'!$C$3,BN$2&gt;=$H10-'Excel Metric'!$C$3),1,0)</f>
        <v>0</v>
      </c>
      <c r="BO4" s="8">
        <f>IF(AND(BO$2&lt;=$I10+'Excel Metric'!$C$3,BO$2&gt;=$H10-'Excel Metric'!$C$3),1,0)</f>
        <v>0</v>
      </c>
      <c r="BP4" s="8">
        <f>IF(AND(BP$2&lt;=$I10+'Excel Metric'!$C$3,BP$2&gt;=$H10-'Excel Metric'!$C$3),1,0)</f>
        <v>0</v>
      </c>
      <c r="BQ4" s="8">
        <f>IF(AND(BQ$2&lt;=$I10+'Excel Metric'!$C$3,BQ$2&gt;=$H10-'Excel Metric'!$C$3),1,0)</f>
        <v>0</v>
      </c>
      <c r="BR4" s="8">
        <f>IF(AND(BR$2&lt;=$I10+'Excel Metric'!$C$3,BR$2&gt;=$H10-'Excel Metric'!$C$3),1,0)</f>
        <v>0</v>
      </c>
      <c r="BS4" s="8">
        <f>IF(AND(BS$2&lt;=$I10+'Excel Metric'!$C$3,BS$2&gt;=$H10-'Excel Metric'!$C$3),1,0)</f>
        <v>0</v>
      </c>
      <c r="BT4" s="8">
        <f>IF(AND(BT$2&lt;=$I10+'Excel Metric'!$C$3,BT$2&gt;=$H10-'Excel Metric'!$C$3),1,0)</f>
        <v>0</v>
      </c>
      <c r="BU4" s="8">
        <f>IF(AND(BU$2&lt;=$I10+'Excel Metric'!$C$3,BU$2&gt;=$H10-'Excel Metric'!$C$3),1,0)</f>
        <v>0</v>
      </c>
      <c r="BV4" s="8">
        <f>IF(AND(BV$2&lt;=$I10+'Excel Metric'!$C$3,BV$2&gt;=$H10-'Excel Metric'!$C$3),1,0)</f>
        <v>0</v>
      </c>
      <c r="BW4" s="8">
        <f>IF(AND(BW$2&lt;=$I10+'Excel Metric'!$C$3,BW$2&gt;=$H10-'Excel Metric'!$C$3),1,0)</f>
        <v>0</v>
      </c>
      <c r="BX4" s="8">
        <f>IF(AND(BX$2&lt;=$I10+'Excel Metric'!$C$3,BX$2&gt;=$H10-'Excel Metric'!$C$3),1,0)</f>
        <v>0</v>
      </c>
      <c r="BY4" s="8">
        <f>IF(AND(BY$2&lt;=$I10+'Excel Metric'!$C$3,BY$2&gt;=$H10-'Excel Metric'!$C$3),1,0)</f>
        <v>0</v>
      </c>
      <c r="BZ4" s="8">
        <f>IF(AND(BZ$2&lt;=$I10+'Excel Metric'!$C$3,BZ$2&gt;=$H10-'Excel Metric'!$C$3),1,0)</f>
        <v>0</v>
      </c>
      <c r="CA4" s="8">
        <f>IF(AND(CA$2&lt;=$I10+'Excel Metric'!$C$3,CA$2&gt;=$H10-'Excel Metric'!$C$3),1,0)</f>
        <v>0</v>
      </c>
      <c r="CB4" s="8">
        <f>IF(AND(CB$2&lt;=$I10+'Excel Metric'!$C$3,CB$2&gt;=$H10-'Excel Metric'!$C$3),1,0)</f>
        <v>0</v>
      </c>
      <c r="CC4" s="8">
        <f>IF(AND(CC$2&lt;=$I10+'Excel Metric'!$C$3,CC$2&gt;=$H10-'Excel Metric'!$C$3),1,0)</f>
        <v>0</v>
      </c>
      <c r="CD4" s="8">
        <f>IF(AND(CD$2&lt;=$I10+'Excel Metric'!$C$3,CD$2&gt;=$H10-'Excel Metric'!$C$3),1,0)</f>
        <v>0</v>
      </c>
      <c r="CE4" s="8">
        <f>IF(AND(CE$2&lt;=$I10+'Excel Metric'!$C$3,CE$2&gt;=$H10-'Excel Metric'!$C$3),1,0)</f>
        <v>0</v>
      </c>
      <c r="CF4" s="8">
        <f>IF(AND(CF$2&lt;=$I10+'Excel Metric'!$C$3,CF$2&gt;=$H10-'Excel Metric'!$C$3),1,0)</f>
        <v>0</v>
      </c>
      <c r="CG4" s="8">
        <f>IF(AND(CG$2&lt;=$I10+'Excel Metric'!$C$3,CG$2&gt;=$H10-'Excel Metric'!$C$3),1,0)</f>
        <v>0</v>
      </c>
      <c r="CH4" s="8">
        <f>IF(AND(CH$2&lt;=$I10+'Excel Metric'!$C$3,CH$2&gt;=$H10-'Excel Metric'!$C$3),1,0)</f>
        <v>0</v>
      </c>
      <c r="CI4" s="8">
        <f>IF(AND(CI$2&lt;=$I10+'Excel Metric'!$C$3,CI$2&gt;=$H10-'Excel Metric'!$C$3),1,0)</f>
        <v>0</v>
      </c>
      <c r="CJ4" s="8">
        <f>IF(AND(CJ$2&lt;=$I10+'Excel Metric'!$C$3,CJ$2&gt;=$H10-'Excel Metric'!$C$3),1,0)</f>
        <v>0</v>
      </c>
      <c r="CK4" s="8">
        <f>IF(AND(CK$2&lt;=$I10+'Excel Metric'!$C$3,CK$2&gt;=$H10-'Excel Metric'!$C$3),1,0)</f>
        <v>0</v>
      </c>
      <c r="CL4" s="8">
        <f>IF(AND(CL$2&lt;=$I10+'Excel Metric'!$C$3,CL$2&gt;=$H10-'Excel Metric'!$C$3),1,0)</f>
        <v>0</v>
      </c>
      <c r="CM4" s="8">
        <f>IF(AND(CM$2&lt;=$I10+'Excel Metric'!$C$3,CM$2&gt;=$H10-'Excel Metric'!$C$3),1,0)</f>
        <v>0</v>
      </c>
      <c r="CN4" s="8">
        <f>IF(AND(CN$2&lt;=$I10+'Excel Metric'!$C$3,CN$2&gt;=$H10-'Excel Metric'!$C$3),1,0)</f>
        <v>0</v>
      </c>
      <c r="CO4" s="8">
        <f>IF(AND(CO$2&lt;=$I10+'Excel Metric'!$C$3,CO$2&gt;=$H10-'Excel Metric'!$C$3),1,0)</f>
        <v>0</v>
      </c>
      <c r="CP4" s="8">
        <f>IF(AND(CP$2&lt;=$I10+'Excel Metric'!$C$3,CP$2&gt;=$H10-'Excel Metric'!$C$3),1,0)</f>
        <v>0</v>
      </c>
      <c r="CQ4" s="8">
        <f>IF(AND(CQ$2&lt;=$I10+'Excel Metric'!$C$3,CQ$2&gt;=$H10-'Excel Metric'!$C$3),1,0)</f>
        <v>0</v>
      </c>
      <c r="CR4" s="8">
        <f>IF(AND(CR$2&lt;=$I10+'Excel Metric'!$C$3,CR$2&gt;=$H10-'Excel Metric'!$C$3),1,0)</f>
        <v>0</v>
      </c>
      <c r="CS4" s="8">
        <f>IF(AND(CS$2&lt;=$I10+'Excel Metric'!$C$3,CS$2&gt;=$H10-'Excel Metric'!$C$3),1,0)</f>
        <v>0</v>
      </c>
      <c r="CT4" s="8">
        <f>IF(AND(CT$2&lt;=$I10+'Excel Metric'!$C$3,CT$2&gt;=$H10-'Excel Metric'!$C$3),1,0)</f>
        <v>0</v>
      </c>
      <c r="CU4" s="8">
        <f>IF(AND(CU$2&lt;=$I10+'Excel Metric'!$C$3,CU$2&gt;=$H10-'Excel Metric'!$C$3),1,0)</f>
        <v>0</v>
      </c>
      <c r="CV4" s="8">
        <f>IF(AND(CV$2&lt;=$I10+'Excel Metric'!$C$3,CV$2&gt;=$H10-'Excel Metric'!$C$3),1,0)</f>
        <v>0</v>
      </c>
      <c r="CW4" s="8">
        <f>IF(AND(CW$2&lt;=$I10+'Excel Metric'!$C$3,CW$2&gt;=$H10-'Excel Metric'!$C$3),1,0)</f>
        <v>0</v>
      </c>
      <c r="CX4" s="8">
        <f>IF(AND(CX$2&lt;=$I10+'Excel Metric'!$C$3,CX$2&gt;=$H10-'Excel Metric'!$C$3),1,0)</f>
        <v>0</v>
      </c>
      <c r="CY4" s="8">
        <f>IF(AND(CY$2&lt;=$I10+'Excel Metric'!$C$3,CY$2&gt;=$H10-'Excel Metric'!$C$3),1,0)</f>
        <v>0</v>
      </c>
      <c r="CZ4" s="8">
        <f>IF(AND(CZ$2&lt;=$I10+'Excel Metric'!$C$3,CZ$2&gt;=$H10-'Excel Metric'!$C$3),1,0)</f>
        <v>0</v>
      </c>
      <c r="DA4" s="8">
        <f>IF(AND(DA$2&lt;=$I10+'Excel Metric'!$C$3,DA$2&gt;=$H10-'Excel Metric'!$C$3),1,0)</f>
        <v>0</v>
      </c>
      <c r="DB4" s="8">
        <f>IF(AND(DB$2&lt;=$I10+'Excel Metric'!$C$3,DB$2&gt;=$H10-'Excel Metric'!$C$3),1,0)</f>
        <v>0</v>
      </c>
      <c r="DC4" s="8">
        <f>IF(AND(DC$2&lt;=$I10+'Excel Metric'!$C$3,DC$2&gt;=$H10-'Excel Metric'!$C$3),1,0)</f>
        <v>0</v>
      </c>
      <c r="DD4" s="8">
        <f>IF(AND(DD$2&lt;=$I10+'Excel Metric'!$C$3,DD$2&gt;=$H10-'Excel Metric'!$C$3),1,0)</f>
        <v>0</v>
      </c>
      <c r="DE4" s="8">
        <f>IF(AND(DE$2&lt;=$I10+'Excel Metric'!$C$3,DE$2&gt;=$H10-'Excel Metric'!$C$3),1,0)</f>
        <v>0</v>
      </c>
      <c r="DF4" s="8">
        <f>IF(AND(DF$2&lt;=$I10+'Excel Metric'!$C$3,DF$2&gt;=$H10-'Excel Metric'!$C$3),1,0)</f>
        <v>0</v>
      </c>
      <c r="DG4" s="8">
        <f>IF(AND(DG$2&lt;=$I10+'Excel Metric'!$C$3,DG$2&gt;=$H10-'Excel Metric'!$C$3),1,0)</f>
        <v>0</v>
      </c>
      <c r="DH4" s="8">
        <f>IF(AND(DH$2&lt;=$I10+'Excel Metric'!$C$3,DH$2&gt;=$H10-'Excel Metric'!$C$3),1,0)</f>
        <v>0</v>
      </c>
      <c r="DI4" s="8">
        <f>IF(AND(DI$2&lt;=$I10+'Excel Metric'!$C$3,DI$2&gt;=$H10-'Excel Metric'!$C$3),1,0)</f>
        <v>0</v>
      </c>
      <c r="DJ4" s="8">
        <f>IF(AND(DJ$2&lt;=$I10+'Excel Metric'!$C$3,DJ$2&gt;=$H10-'Excel Metric'!$C$3),1,0)</f>
        <v>0</v>
      </c>
      <c r="DK4" s="8">
        <f>IF(AND(DK$2&lt;=$I10+'Excel Metric'!$C$3,DK$2&gt;=$H10-'Excel Metric'!$C$3),1,0)</f>
        <v>0</v>
      </c>
      <c r="DL4" s="8">
        <f>IF(AND(DL$2&lt;=$I10+'Excel Metric'!$C$3,DL$2&gt;=$H10-'Excel Metric'!$C$3),1,0)</f>
        <v>0</v>
      </c>
      <c r="DM4" s="8">
        <f>IF(AND(DM$2&lt;=$I10+'Excel Metric'!$C$3,DM$2&gt;=$H10-'Excel Metric'!$C$3),1,0)</f>
        <v>0</v>
      </c>
      <c r="DN4" s="8">
        <f>IF(AND(DN$2&lt;=$I10+'Excel Metric'!$C$3,DN$2&gt;=$H10-'Excel Metric'!$C$3),1,0)</f>
        <v>0</v>
      </c>
      <c r="DO4" s="8">
        <f>IF(AND(DO$2&lt;=$I10+'Excel Metric'!$C$3,DO$2&gt;=$H10-'Excel Metric'!$C$3),1,0)</f>
        <v>0</v>
      </c>
      <c r="DP4" s="8">
        <f>IF(AND(DP$2&lt;=$I10+'Excel Metric'!$C$3,DP$2&gt;=$H10-'Excel Metric'!$C$3),1,0)</f>
        <v>0</v>
      </c>
      <c r="DQ4" s="8">
        <f>IF(AND(DQ$2&lt;=$I10+'Excel Metric'!$C$3,DQ$2&gt;=$H10-'Excel Metric'!$C$3),1,0)</f>
        <v>0</v>
      </c>
      <c r="DR4" s="8">
        <f>IF(AND(DR$2&lt;=$I10+'Excel Metric'!$C$3,DR$2&gt;=$H10-'Excel Metric'!$C$3),1,0)</f>
        <v>0</v>
      </c>
      <c r="DS4" s="8">
        <f>IF(AND(DS$2&lt;=$I10+'Excel Metric'!$C$3,DS$2&gt;=$H10-'Excel Metric'!$C$3),1,0)</f>
        <v>0</v>
      </c>
      <c r="DT4" s="8">
        <f>IF(AND(DT$2&lt;=$I10+'Excel Metric'!$C$3,DT$2&gt;=$H10-'Excel Metric'!$C$3),1,0)</f>
        <v>0</v>
      </c>
      <c r="DU4" s="8">
        <f>IF(AND(DU$2&lt;=$I10+'Excel Metric'!$C$3,DU$2&gt;=$H10-'Excel Metric'!$C$3),1,0)</f>
        <v>0</v>
      </c>
      <c r="DV4" s="8">
        <f>IF(AND(DV$2&lt;=$I10+'Excel Metric'!$C$3,DV$2&gt;=$H10-'Excel Metric'!$C$3),1,0)</f>
        <v>0</v>
      </c>
      <c r="DW4" s="8">
        <f>IF(AND(DW$2&lt;=$I10+'Excel Metric'!$C$3,DW$2&gt;=$H10-'Excel Metric'!$C$3),1,0)</f>
        <v>0</v>
      </c>
      <c r="DX4" s="8">
        <f>IF(AND(DX$2&lt;=$I10+'Excel Metric'!$C$3,DX$2&gt;=$H10-'Excel Metric'!$C$3),1,0)</f>
        <v>0</v>
      </c>
      <c r="DY4" s="8">
        <f>IF(AND(DY$2&lt;=$I10+'Excel Metric'!$C$3,DY$2&gt;=$H10-'Excel Metric'!$C$3),1,0)</f>
        <v>0</v>
      </c>
      <c r="DZ4" s="8">
        <f>IF(AND(DZ$2&lt;=$I10+'Excel Metric'!$C$3,DZ$2&gt;=$H10-'Excel Metric'!$C$3),1,0)</f>
        <v>0</v>
      </c>
      <c r="EA4" s="8">
        <f>IF(AND(EA$2&lt;=$I10+'Excel Metric'!$C$3,EA$2&gt;=$H10-'Excel Metric'!$C$3),1,0)</f>
        <v>0</v>
      </c>
      <c r="EB4" s="8">
        <f>IF(AND(EB$2&lt;=$I10+'Excel Metric'!$C$3,EB$2&gt;=$H10-'Excel Metric'!$C$3),1,0)</f>
        <v>0</v>
      </c>
      <c r="EC4" s="8">
        <f>IF(AND(EC$2&lt;=$I10+'Excel Metric'!$C$3,EC$2&gt;=$H10-'Excel Metric'!$C$3),1,0)</f>
        <v>0</v>
      </c>
      <c r="ED4" s="8">
        <f>IF(AND(ED$2&lt;=$I10+'Excel Metric'!$C$3,ED$2&gt;=$H10-'Excel Metric'!$C$3),1,0)</f>
        <v>0</v>
      </c>
      <c r="EE4" s="8">
        <f>IF(AND(EE$2&lt;=$I10+'Excel Metric'!$C$3,EE$2&gt;=$H10-'Excel Metric'!$C$3),1,0)</f>
        <v>0</v>
      </c>
      <c r="EF4" s="8">
        <f>IF(AND(EF$2&lt;=$I10+'Excel Metric'!$C$3,EF$2&gt;=$H10-'Excel Metric'!$C$3),1,0)</f>
        <v>0</v>
      </c>
      <c r="EG4" s="8">
        <f>IF(AND(EG$2&lt;=$I10+'Excel Metric'!$C$3,EG$2&gt;=$H10-'Excel Metric'!$C$3),1,0)</f>
        <v>0</v>
      </c>
      <c r="EH4" s="8">
        <f>IF(AND(EH$2&lt;=$I10+'Excel Metric'!$C$3,EH$2&gt;=$H10-'Excel Metric'!$C$3),1,0)</f>
        <v>0</v>
      </c>
      <c r="EI4" s="8">
        <f>IF(AND(EI$2&lt;=$I10+'Excel Metric'!$C$3,EI$2&gt;=$H10-'Excel Metric'!$C$3),1,0)</f>
        <v>0</v>
      </c>
      <c r="EJ4" s="8">
        <f>IF(AND(EJ$2&lt;=$I10+'Excel Metric'!$C$3,EJ$2&gt;=$H10-'Excel Metric'!$C$3),1,0)</f>
        <v>0</v>
      </c>
      <c r="EK4" s="8">
        <f>IF(AND(EK$2&lt;=$I10+'Excel Metric'!$C$3,EK$2&gt;=$H10-'Excel Metric'!$C$3),1,0)</f>
        <v>0</v>
      </c>
      <c r="EL4" s="8">
        <f>IF(AND(EL$2&lt;=$I10+'Excel Metric'!$C$3,EL$2&gt;=$H10-'Excel Metric'!$C$3),1,0)</f>
        <v>0</v>
      </c>
      <c r="EM4" s="8">
        <f>IF(AND(EM$2&lt;=$I10+'Excel Metric'!$C$3,EM$2&gt;=$H10-'Excel Metric'!$C$3),1,0)</f>
        <v>0</v>
      </c>
      <c r="EN4" s="8">
        <f>IF(AND(EN$2&lt;=$I10+'Excel Metric'!$C$3,EN$2&gt;=$H10-'Excel Metric'!$C$3),1,0)</f>
        <v>0</v>
      </c>
      <c r="EO4" s="8">
        <f>IF(AND(EO$2&lt;=$I10+'Excel Metric'!$C$3,EO$2&gt;=$H10-'Excel Metric'!$C$3),1,0)</f>
        <v>0</v>
      </c>
      <c r="EP4" s="8">
        <f>IF(AND(EP$2&lt;=$I10+'Excel Metric'!$C$3,EP$2&gt;=$H10-'Excel Metric'!$C$3),1,0)</f>
        <v>0</v>
      </c>
      <c r="EQ4" s="8">
        <f>IF(AND(EQ$2&lt;=$I10+'Excel Metric'!$C$3,EQ$2&gt;=$H10-'Excel Metric'!$C$3),1,0)</f>
        <v>0</v>
      </c>
      <c r="ER4" s="8">
        <f>IF(AND(ER$2&lt;=$I10+'Excel Metric'!$C$3,ER$2&gt;=$H10-'Excel Metric'!$C$3),1,0)</f>
        <v>0</v>
      </c>
      <c r="ES4" s="8">
        <f>IF(AND(ES$2&lt;=$I10+'Excel Metric'!$C$3,ES$2&gt;=$H10-'Excel Metric'!$C$3),1,0)</f>
        <v>0</v>
      </c>
      <c r="ET4" s="8">
        <f>IF(AND(ET$2&lt;=$I10+'Excel Metric'!$C$3,ET$2&gt;=$H10-'Excel Metric'!$C$3),1,0)</f>
        <v>0</v>
      </c>
      <c r="EU4" s="8">
        <f>IF(AND(EU$2&lt;=$I10+'Excel Metric'!$C$3,EU$2&gt;=$H10-'Excel Metric'!$C$3),1,0)</f>
        <v>0</v>
      </c>
      <c r="EV4" s="8">
        <f>IF(AND(EV$2&lt;=$I10+'Excel Metric'!$C$3,EV$2&gt;=$H10-'Excel Metric'!$C$3),1,0)</f>
        <v>0</v>
      </c>
      <c r="EW4" s="8">
        <f>IF(AND(EW$2&lt;=$I10+'Excel Metric'!$C$3,EW$2&gt;=$H10-'Excel Metric'!$C$3),1,0)</f>
        <v>0</v>
      </c>
      <c r="EX4" s="8">
        <f>IF(AND(EX$2&lt;=$I10+'Excel Metric'!$C$3,EX$2&gt;=$H10-'Excel Metric'!$C$3),1,0)</f>
        <v>0</v>
      </c>
      <c r="EY4" s="8">
        <f>IF(AND(EY$2&lt;=$I10+'Excel Metric'!$C$3,EY$2&gt;=$H10-'Excel Metric'!$C$3),1,0)</f>
        <v>0</v>
      </c>
      <c r="EZ4" s="8">
        <f>IF(AND(EZ$2&lt;=$I10+'Excel Metric'!$C$3,EZ$2&gt;=$H10-'Excel Metric'!$C$3),1,0)</f>
        <v>0</v>
      </c>
      <c r="FA4" s="8">
        <f>IF(AND(FA$2&lt;=$I10+'Excel Metric'!$C$3,FA$2&gt;=$H10-'Excel Metric'!$C$3),1,0)</f>
        <v>0</v>
      </c>
      <c r="FB4" s="8">
        <f>IF(AND(FB$2&lt;=$I10+'Excel Metric'!$C$3,FB$2&gt;=$H10-'Excel Metric'!$C$3),1,0)</f>
        <v>0</v>
      </c>
      <c r="FC4" s="8">
        <f>IF(AND(FC$2&lt;=$I10+'Excel Metric'!$C$3,FC$2&gt;=$H10-'Excel Metric'!$C$3),1,0)</f>
        <v>0</v>
      </c>
      <c r="FD4" s="8">
        <f>IF(AND(FD$2&lt;=$I10+'Excel Metric'!$C$3,FD$2&gt;=$H10-'Excel Metric'!$C$3),1,0)</f>
        <v>0</v>
      </c>
      <c r="FE4" s="8">
        <f>IF(AND(FE$2&lt;=$I10+'Excel Metric'!$C$3,FE$2&gt;=$H10-'Excel Metric'!$C$3),1,0)</f>
        <v>0</v>
      </c>
    </row>
    <row r="5" spans="2:161" ht="15" outlineLevel="1" x14ac:dyDescent="0.25">
      <c r="B5" s="31" t="s">
        <v>28</v>
      </c>
      <c r="C5" s="16">
        <f>IF(ISBLANK(RND[[#This Row],[Mã dự án / Mã công tác phụ]]),"",LEN(RND[[#This Row],[Mã dự án / Mã công tác phụ]])-LEN(SUBSTITUTE(RND[[#This Row],[Mã dự án / Mã công tác phụ]],".","")))</f>
        <v>1</v>
      </c>
      <c r="D5" s="32" t="s">
        <v>29</v>
      </c>
      <c r="E5" s="17"/>
      <c r="F5" s="17"/>
      <c r="G5" s="18">
        <f>IF(RND[[#This Row],[Plan End Date]]-RND[[#This Row],[Plan Start Date]]&lt;=0,1,RND[[#This Row],[Plan End Date]]-RND[[#This Row],[Plan Start Date]])</f>
        <v>1</v>
      </c>
      <c r="H5" s="17"/>
      <c r="I5" s="17"/>
      <c r="J5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5" s="20"/>
      <c r="L5" s="7"/>
      <c r="M5" s="8">
        <f>IF(AND(M$2&lt;=$I11+'Excel Metric'!$C$3,M$2&gt;=$H11-'Excel Metric'!$C$3),1,0)</f>
        <v>0</v>
      </c>
      <c r="N5" s="8">
        <f>IF(AND(N$2&lt;=$I11+'Excel Metric'!$C$3,N$2&gt;=$H11-'Excel Metric'!$C$3),1,0)</f>
        <v>0</v>
      </c>
      <c r="O5" s="8">
        <f>IF(AND(O$2&lt;=$I11+'Excel Metric'!$C$3,O$2&gt;=$H11-'Excel Metric'!$C$3),1,0)</f>
        <v>0</v>
      </c>
      <c r="P5" s="8">
        <f>IF(AND(P$2&lt;=$I11+'Excel Metric'!$C$3,P$2&gt;=$H11-'Excel Metric'!$C$3),1,0)</f>
        <v>0</v>
      </c>
      <c r="Q5" s="8">
        <f>IF(AND(Q$2&lt;=$I11+'Excel Metric'!$C$3,Q$2&gt;=$H11-'Excel Metric'!$C$3),1,0)</f>
        <v>0</v>
      </c>
      <c r="R5" s="8">
        <f>IF(AND(R$2&lt;=$I11+'Excel Metric'!$C$3,R$2&gt;=$H11-'Excel Metric'!$C$3),1,0)</f>
        <v>0</v>
      </c>
      <c r="S5" s="8">
        <f>IF(AND(S$2&lt;=$I11+'Excel Metric'!$C$3,S$2&gt;=$H11-'Excel Metric'!$C$3),1,0)</f>
        <v>0</v>
      </c>
      <c r="T5" s="8">
        <f>IF(AND(T$2&lt;=$I11+'Excel Metric'!$C$3,T$2&gt;=$H11-'Excel Metric'!$C$3),1,0)</f>
        <v>0</v>
      </c>
      <c r="U5" s="8">
        <f>IF(AND(U$2&lt;=$I11+'Excel Metric'!$C$3,U$2&gt;=$H11-'Excel Metric'!$C$3),1,0)</f>
        <v>0</v>
      </c>
      <c r="V5" s="8">
        <f>IF(AND(V$2&lt;=$I11+'Excel Metric'!$C$3,V$2&gt;=$H11-'Excel Metric'!$C$3),1,0)</f>
        <v>0</v>
      </c>
      <c r="W5" s="8">
        <f>IF(AND(W$2&lt;=$I11+'Excel Metric'!$C$3,W$2&gt;=$H11-'Excel Metric'!$C$3),1,0)</f>
        <v>0</v>
      </c>
      <c r="X5" s="8">
        <f>IF(AND(X$2&lt;=$I11+'Excel Metric'!$C$3,X$2&gt;=$H11-'Excel Metric'!$C$3),1,0)</f>
        <v>0</v>
      </c>
      <c r="Y5" s="8">
        <f>IF(AND(Y$2&lt;=$I11+'Excel Metric'!$C$3,Y$2&gt;=$H11-'Excel Metric'!$C$3),1,0)</f>
        <v>0</v>
      </c>
      <c r="Z5" s="8">
        <f>IF(AND(Z$2&lt;=$I11+'Excel Metric'!$C$3,Z$2&gt;=$H11-'Excel Metric'!$C$3),1,0)</f>
        <v>0</v>
      </c>
      <c r="AA5" s="8">
        <f>IF(AND(AA$2&lt;=$I11+'Excel Metric'!$C$3,AA$2&gt;=$H11-'Excel Metric'!$C$3),1,0)</f>
        <v>0</v>
      </c>
      <c r="AB5" s="8">
        <f>IF(AND(AB$2&lt;=$I11+'Excel Metric'!$C$3,AB$2&gt;=$H11-'Excel Metric'!$C$3),1,0)</f>
        <v>0</v>
      </c>
      <c r="AC5" s="8">
        <f>IF(AND(AC$2&lt;=$I11+'Excel Metric'!$C$3,AC$2&gt;=$H11-'Excel Metric'!$C$3),1,0)</f>
        <v>0</v>
      </c>
      <c r="AD5" s="8">
        <f>IF(AND(AD$2&lt;=$I11+'Excel Metric'!$C$3,AD$2&gt;=$H11-'Excel Metric'!$C$3),1,0)</f>
        <v>0</v>
      </c>
      <c r="AE5" s="8">
        <f>IF(AND(AE$2&lt;=$I11+'Excel Metric'!$C$3,AE$2&gt;=$H11-'Excel Metric'!$C$3),1,0)</f>
        <v>0</v>
      </c>
      <c r="AF5" s="8">
        <f>IF(AND(AF$2&lt;=$I11+'Excel Metric'!$C$3,AF$2&gt;=$H11-'Excel Metric'!$C$3),1,0)</f>
        <v>0</v>
      </c>
      <c r="AG5" s="8">
        <f>IF(AND(AG$2&lt;=$I11+'Excel Metric'!$C$3,AG$2&gt;=$H11-'Excel Metric'!$C$3),1,0)</f>
        <v>0</v>
      </c>
      <c r="AH5" s="8">
        <f>IF(AND(AH$2&lt;=$I11+'Excel Metric'!$C$3,AH$2&gt;=$H11-'Excel Metric'!$C$3),1,0)</f>
        <v>0</v>
      </c>
      <c r="AI5" s="8">
        <f>IF(AND(AI$2&lt;=$I11+'Excel Metric'!$C$3,AI$2&gt;=$H11-'Excel Metric'!$C$3),1,0)</f>
        <v>0</v>
      </c>
      <c r="AJ5" s="8">
        <f>IF(AND(AJ$2&lt;=$I11+'Excel Metric'!$C$3,AJ$2&gt;=$H11-'Excel Metric'!$C$3),1,0)</f>
        <v>0</v>
      </c>
      <c r="AK5" s="8">
        <f>IF(AND(AK$2&lt;=$I11+'Excel Metric'!$C$3,AK$2&gt;=$H11-'Excel Metric'!$C$3),1,0)</f>
        <v>0</v>
      </c>
      <c r="AL5" s="8">
        <f>IF(AND(AL$2&lt;=$I11+'Excel Metric'!$C$3,AL$2&gt;=$H11-'Excel Metric'!$C$3),1,0)</f>
        <v>0</v>
      </c>
      <c r="AM5" s="8">
        <f>IF(AND(AM$2&lt;=$I11+'Excel Metric'!$C$3,AM$2&gt;=$H11-'Excel Metric'!$C$3),1,0)</f>
        <v>0</v>
      </c>
      <c r="AN5" s="8">
        <f>IF(AND(AN$2&lt;=$I11+'Excel Metric'!$C$3,AN$2&gt;=$H11-'Excel Metric'!$C$3),1,0)</f>
        <v>0</v>
      </c>
      <c r="AO5" s="8">
        <f>IF(AND(AO$2&lt;=$I11+'Excel Metric'!$C$3,AO$2&gt;=$H11-'Excel Metric'!$C$3),1,0)</f>
        <v>0</v>
      </c>
      <c r="AP5" s="8">
        <f>IF(AND(AP$2&lt;=$I11+'Excel Metric'!$C$3,AP$2&gt;=$H11-'Excel Metric'!$C$3),1,0)</f>
        <v>0</v>
      </c>
      <c r="AQ5" s="8">
        <f>IF(AND(AQ$2&lt;=$I11+'Excel Metric'!$C$3,AQ$2&gt;=$H11-'Excel Metric'!$C$3),1,0)</f>
        <v>0</v>
      </c>
      <c r="AR5" s="8">
        <f>IF(AND(AR$2&lt;=$I11+'Excel Metric'!$C$3,AR$2&gt;=$H11-'Excel Metric'!$C$3),1,0)</f>
        <v>0</v>
      </c>
      <c r="AS5" s="8">
        <f>IF(AND(AS$2&lt;=$I11+'Excel Metric'!$C$3,AS$2&gt;=$H11-'Excel Metric'!$C$3),1,0)</f>
        <v>0</v>
      </c>
      <c r="AT5" s="8">
        <f>IF(AND(AT$2&lt;=$I11+'Excel Metric'!$C$3,AT$2&gt;=$H11-'Excel Metric'!$C$3),1,0)</f>
        <v>0</v>
      </c>
      <c r="AU5" s="8">
        <f>IF(AND(AU$2&lt;=$I11+'Excel Metric'!$C$3,AU$2&gt;=$H11-'Excel Metric'!$C$3),1,0)</f>
        <v>0</v>
      </c>
      <c r="AV5" s="8">
        <f>IF(AND(AV$2&lt;=$I11+'Excel Metric'!$C$3,AV$2&gt;=$H11-'Excel Metric'!$C$3),1,0)</f>
        <v>0</v>
      </c>
      <c r="AW5" s="8">
        <f>IF(AND(AW$2&lt;=$I11+'Excel Metric'!$C$3,AW$2&gt;=$H11-'Excel Metric'!$C$3),1,0)</f>
        <v>0</v>
      </c>
      <c r="AX5" s="8">
        <f>IF(AND(AX$2&lt;=$I11+'Excel Metric'!$C$3,AX$2&gt;=$H11-'Excel Metric'!$C$3),1,0)</f>
        <v>0</v>
      </c>
      <c r="AY5" s="8">
        <f>IF(AND(AY$2&lt;=$I11+'Excel Metric'!$C$3,AY$2&gt;=$H11-'Excel Metric'!$C$3),1,0)</f>
        <v>0</v>
      </c>
      <c r="AZ5" s="8">
        <f>IF(AND(AZ$2&lt;=$I11+'Excel Metric'!$C$3,AZ$2&gt;=$H11-'Excel Metric'!$C$3),1,0)</f>
        <v>0</v>
      </c>
      <c r="BA5" s="8">
        <f>IF(AND(BA$2&lt;=$I11+'Excel Metric'!$C$3,BA$2&gt;=$H11-'Excel Metric'!$C$3),1,0)</f>
        <v>0</v>
      </c>
      <c r="BB5" s="8">
        <f>IF(AND(BB$2&lt;=$I11+'Excel Metric'!$C$3,BB$2&gt;=$H11-'Excel Metric'!$C$3),1,0)</f>
        <v>0</v>
      </c>
      <c r="BC5" s="8">
        <f>IF(AND(BC$2&lt;=$I11+'Excel Metric'!$C$3,BC$2&gt;=$H11-'Excel Metric'!$C$3),1,0)</f>
        <v>0</v>
      </c>
      <c r="BD5" s="8">
        <f>IF(AND(BD$2&lt;=$I11+'Excel Metric'!$C$3,BD$2&gt;=$H11-'Excel Metric'!$C$3),1,0)</f>
        <v>0</v>
      </c>
      <c r="BE5" s="8">
        <f>IF(AND(BE$2&lt;=$I11+'Excel Metric'!$C$3,BE$2&gt;=$H11-'Excel Metric'!$C$3),1,0)</f>
        <v>0</v>
      </c>
      <c r="BF5" s="8">
        <f>IF(AND(BF$2&lt;=$I11+'Excel Metric'!$C$3,BF$2&gt;=$H11-'Excel Metric'!$C$3),1,0)</f>
        <v>0</v>
      </c>
      <c r="BG5" s="8">
        <f>IF(AND(BG$2&lt;=$I11+'Excel Metric'!$C$3,BG$2&gt;=$H11-'Excel Metric'!$C$3),1,0)</f>
        <v>0</v>
      </c>
      <c r="BH5" s="8">
        <f>IF(AND(BH$2&lt;=$I11+'Excel Metric'!$C$3,BH$2&gt;=$H11-'Excel Metric'!$C$3),1,0)</f>
        <v>0</v>
      </c>
      <c r="BI5" s="8">
        <f>IF(AND(BI$2&lt;=$I11+'Excel Metric'!$C$3,BI$2&gt;=$H11-'Excel Metric'!$C$3),1,0)</f>
        <v>0</v>
      </c>
      <c r="BJ5" s="8">
        <f>IF(AND(BJ$2&lt;=$I11+'Excel Metric'!$C$3,BJ$2&gt;=$H11-'Excel Metric'!$C$3),1,0)</f>
        <v>0</v>
      </c>
      <c r="BK5" s="8">
        <f>IF(AND(BK$2&lt;=$I11+'Excel Metric'!$C$3,BK$2&gt;=$H11-'Excel Metric'!$C$3),1,0)</f>
        <v>0</v>
      </c>
      <c r="BL5" s="8">
        <f>IF(AND(BL$2&lt;=$I11+'Excel Metric'!$C$3,BL$2&gt;=$H11-'Excel Metric'!$C$3),1,0)</f>
        <v>0</v>
      </c>
      <c r="BM5" s="8">
        <f>IF(AND(BM$2&lt;=$I11+'Excel Metric'!$C$3,BM$2&gt;=$H11-'Excel Metric'!$C$3),1,0)</f>
        <v>0</v>
      </c>
      <c r="BN5" s="8">
        <f>IF(AND(BN$2&lt;=$I11+'Excel Metric'!$C$3,BN$2&gt;=$H11-'Excel Metric'!$C$3),1,0)</f>
        <v>0</v>
      </c>
      <c r="BO5" s="8">
        <f>IF(AND(BO$2&lt;=$I11+'Excel Metric'!$C$3,BO$2&gt;=$H11-'Excel Metric'!$C$3),1,0)</f>
        <v>0</v>
      </c>
      <c r="BP5" s="8">
        <f>IF(AND(BP$2&lt;=$I11+'Excel Metric'!$C$3,BP$2&gt;=$H11-'Excel Metric'!$C$3),1,0)</f>
        <v>0</v>
      </c>
      <c r="BQ5" s="8">
        <f>IF(AND(BQ$2&lt;=$I11+'Excel Metric'!$C$3,BQ$2&gt;=$H11-'Excel Metric'!$C$3),1,0)</f>
        <v>0</v>
      </c>
      <c r="BR5" s="8">
        <f>IF(AND(BR$2&lt;=$I11+'Excel Metric'!$C$3,BR$2&gt;=$H11-'Excel Metric'!$C$3),1,0)</f>
        <v>0</v>
      </c>
      <c r="BS5" s="8">
        <f>IF(AND(BS$2&lt;=$I11+'Excel Metric'!$C$3,BS$2&gt;=$H11-'Excel Metric'!$C$3),1,0)</f>
        <v>0</v>
      </c>
      <c r="BT5" s="8">
        <f>IF(AND(BT$2&lt;=$I11+'Excel Metric'!$C$3,BT$2&gt;=$H11-'Excel Metric'!$C$3),1,0)</f>
        <v>0</v>
      </c>
      <c r="BU5" s="8">
        <f>IF(AND(BU$2&lt;=$I11+'Excel Metric'!$C$3,BU$2&gt;=$H11-'Excel Metric'!$C$3),1,0)</f>
        <v>0</v>
      </c>
      <c r="BV5" s="8">
        <f>IF(AND(BV$2&lt;=$I11+'Excel Metric'!$C$3,BV$2&gt;=$H11-'Excel Metric'!$C$3),1,0)</f>
        <v>0</v>
      </c>
      <c r="BW5" s="8">
        <f>IF(AND(BW$2&lt;=$I11+'Excel Metric'!$C$3,BW$2&gt;=$H11-'Excel Metric'!$C$3),1,0)</f>
        <v>0</v>
      </c>
      <c r="BX5" s="8">
        <f>IF(AND(BX$2&lt;=$I11+'Excel Metric'!$C$3,BX$2&gt;=$H11-'Excel Metric'!$C$3),1,0)</f>
        <v>0</v>
      </c>
      <c r="BY5" s="8">
        <f>IF(AND(BY$2&lt;=$I11+'Excel Metric'!$C$3,BY$2&gt;=$H11-'Excel Metric'!$C$3),1,0)</f>
        <v>0</v>
      </c>
      <c r="BZ5" s="8">
        <f>IF(AND(BZ$2&lt;=$I11+'Excel Metric'!$C$3,BZ$2&gt;=$H11-'Excel Metric'!$C$3),1,0)</f>
        <v>0</v>
      </c>
      <c r="CA5" s="8">
        <f>IF(AND(CA$2&lt;=$I11+'Excel Metric'!$C$3,CA$2&gt;=$H11-'Excel Metric'!$C$3),1,0)</f>
        <v>0</v>
      </c>
      <c r="CB5" s="8">
        <f>IF(AND(CB$2&lt;=$I11+'Excel Metric'!$C$3,CB$2&gt;=$H11-'Excel Metric'!$C$3),1,0)</f>
        <v>0</v>
      </c>
      <c r="CC5" s="8">
        <f>IF(AND(CC$2&lt;=$I11+'Excel Metric'!$C$3,CC$2&gt;=$H11-'Excel Metric'!$C$3),1,0)</f>
        <v>0</v>
      </c>
      <c r="CD5" s="8">
        <f>IF(AND(CD$2&lt;=$I11+'Excel Metric'!$C$3,CD$2&gt;=$H11-'Excel Metric'!$C$3),1,0)</f>
        <v>0</v>
      </c>
      <c r="CE5" s="8">
        <f>IF(AND(CE$2&lt;=$I11+'Excel Metric'!$C$3,CE$2&gt;=$H11-'Excel Metric'!$C$3),1,0)</f>
        <v>0</v>
      </c>
      <c r="CF5" s="8">
        <f>IF(AND(CF$2&lt;=$I11+'Excel Metric'!$C$3,CF$2&gt;=$H11-'Excel Metric'!$C$3),1,0)</f>
        <v>0</v>
      </c>
      <c r="CG5" s="8">
        <f>IF(AND(CG$2&lt;=$I11+'Excel Metric'!$C$3,CG$2&gt;=$H11-'Excel Metric'!$C$3),1,0)</f>
        <v>0</v>
      </c>
      <c r="CH5" s="8">
        <f>IF(AND(CH$2&lt;=$I11+'Excel Metric'!$C$3,CH$2&gt;=$H11-'Excel Metric'!$C$3),1,0)</f>
        <v>0</v>
      </c>
      <c r="CI5" s="8">
        <f>IF(AND(CI$2&lt;=$I11+'Excel Metric'!$C$3,CI$2&gt;=$H11-'Excel Metric'!$C$3),1,0)</f>
        <v>0</v>
      </c>
      <c r="CJ5" s="8">
        <f>IF(AND(CJ$2&lt;=$I11+'Excel Metric'!$C$3,CJ$2&gt;=$H11-'Excel Metric'!$C$3),1,0)</f>
        <v>0</v>
      </c>
      <c r="CK5" s="8">
        <f>IF(AND(CK$2&lt;=$I11+'Excel Metric'!$C$3,CK$2&gt;=$H11-'Excel Metric'!$C$3),1,0)</f>
        <v>0</v>
      </c>
      <c r="CL5" s="8">
        <f>IF(AND(CL$2&lt;=$I11+'Excel Metric'!$C$3,CL$2&gt;=$H11-'Excel Metric'!$C$3),1,0)</f>
        <v>0</v>
      </c>
      <c r="CM5" s="8">
        <f>IF(AND(CM$2&lt;=$I11+'Excel Metric'!$C$3,CM$2&gt;=$H11-'Excel Metric'!$C$3),1,0)</f>
        <v>0</v>
      </c>
      <c r="CN5" s="8">
        <f>IF(AND(CN$2&lt;=$I11+'Excel Metric'!$C$3,CN$2&gt;=$H11-'Excel Metric'!$C$3),1,0)</f>
        <v>0</v>
      </c>
      <c r="CO5" s="8">
        <f>IF(AND(CO$2&lt;=$I11+'Excel Metric'!$C$3,CO$2&gt;=$H11-'Excel Metric'!$C$3),1,0)</f>
        <v>0</v>
      </c>
      <c r="CP5" s="8">
        <f>IF(AND(CP$2&lt;=$I11+'Excel Metric'!$C$3,CP$2&gt;=$H11-'Excel Metric'!$C$3),1,0)</f>
        <v>0</v>
      </c>
      <c r="CQ5" s="8">
        <f>IF(AND(CQ$2&lt;=$I11+'Excel Metric'!$C$3,CQ$2&gt;=$H11-'Excel Metric'!$C$3),1,0)</f>
        <v>0</v>
      </c>
      <c r="CR5" s="8">
        <f>IF(AND(CR$2&lt;=$I11+'Excel Metric'!$C$3,CR$2&gt;=$H11-'Excel Metric'!$C$3),1,0)</f>
        <v>0</v>
      </c>
      <c r="CS5" s="8">
        <f>IF(AND(CS$2&lt;=$I11+'Excel Metric'!$C$3,CS$2&gt;=$H11-'Excel Metric'!$C$3),1,0)</f>
        <v>0</v>
      </c>
      <c r="CT5" s="8">
        <f>IF(AND(CT$2&lt;=$I11+'Excel Metric'!$C$3,CT$2&gt;=$H11-'Excel Metric'!$C$3),1,0)</f>
        <v>0</v>
      </c>
      <c r="CU5" s="8">
        <f>IF(AND(CU$2&lt;=$I11+'Excel Metric'!$C$3,CU$2&gt;=$H11-'Excel Metric'!$C$3),1,0)</f>
        <v>0</v>
      </c>
      <c r="CV5" s="8">
        <f>IF(AND(CV$2&lt;=$I11+'Excel Metric'!$C$3,CV$2&gt;=$H11-'Excel Metric'!$C$3),1,0)</f>
        <v>0</v>
      </c>
      <c r="CW5" s="8">
        <f>IF(AND(CW$2&lt;=$I11+'Excel Metric'!$C$3,CW$2&gt;=$H11-'Excel Metric'!$C$3),1,0)</f>
        <v>0</v>
      </c>
      <c r="CX5" s="8">
        <f>IF(AND(CX$2&lt;=$I11+'Excel Metric'!$C$3,CX$2&gt;=$H11-'Excel Metric'!$C$3),1,0)</f>
        <v>0</v>
      </c>
      <c r="CY5" s="8">
        <f>IF(AND(CY$2&lt;=$I11+'Excel Metric'!$C$3,CY$2&gt;=$H11-'Excel Metric'!$C$3),1,0)</f>
        <v>0</v>
      </c>
      <c r="CZ5" s="8">
        <f>IF(AND(CZ$2&lt;=$I11+'Excel Metric'!$C$3,CZ$2&gt;=$H11-'Excel Metric'!$C$3),1,0)</f>
        <v>0</v>
      </c>
      <c r="DA5" s="8">
        <f>IF(AND(DA$2&lt;=$I11+'Excel Metric'!$C$3,DA$2&gt;=$H11-'Excel Metric'!$C$3),1,0)</f>
        <v>0</v>
      </c>
      <c r="DB5" s="8">
        <f>IF(AND(DB$2&lt;=$I11+'Excel Metric'!$C$3,DB$2&gt;=$H11-'Excel Metric'!$C$3),1,0)</f>
        <v>0</v>
      </c>
      <c r="DC5" s="8">
        <f>IF(AND(DC$2&lt;=$I11+'Excel Metric'!$C$3,DC$2&gt;=$H11-'Excel Metric'!$C$3),1,0)</f>
        <v>0</v>
      </c>
      <c r="DD5" s="8">
        <f>IF(AND(DD$2&lt;=$I11+'Excel Metric'!$C$3,DD$2&gt;=$H11-'Excel Metric'!$C$3),1,0)</f>
        <v>0</v>
      </c>
      <c r="DE5" s="8">
        <f>IF(AND(DE$2&lt;=$I11+'Excel Metric'!$C$3,DE$2&gt;=$H11-'Excel Metric'!$C$3),1,0)</f>
        <v>0</v>
      </c>
      <c r="DF5" s="8">
        <f>IF(AND(DF$2&lt;=$I11+'Excel Metric'!$C$3,DF$2&gt;=$H11-'Excel Metric'!$C$3),1,0)</f>
        <v>0</v>
      </c>
      <c r="DG5" s="8">
        <f>IF(AND(DG$2&lt;=$I11+'Excel Metric'!$C$3,DG$2&gt;=$H11-'Excel Metric'!$C$3),1,0)</f>
        <v>0</v>
      </c>
      <c r="DH5" s="8">
        <f>IF(AND(DH$2&lt;=$I11+'Excel Metric'!$C$3,DH$2&gt;=$H11-'Excel Metric'!$C$3),1,0)</f>
        <v>0</v>
      </c>
      <c r="DI5" s="8">
        <f>IF(AND(DI$2&lt;=$I11+'Excel Metric'!$C$3,DI$2&gt;=$H11-'Excel Metric'!$C$3),1,0)</f>
        <v>0</v>
      </c>
      <c r="DJ5" s="8">
        <f>IF(AND(DJ$2&lt;=$I11+'Excel Metric'!$C$3,DJ$2&gt;=$H11-'Excel Metric'!$C$3),1,0)</f>
        <v>0</v>
      </c>
      <c r="DK5" s="8">
        <f>IF(AND(DK$2&lt;=$I11+'Excel Metric'!$C$3,DK$2&gt;=$H11-'Excel Metric'!$C$3),1,0)</f>
        <v>0</v>
      </c>
      <c r="DL5" s="8">
        <f>IF(AND(DL$2&lt;=$I11+'Excel Metric'!$C$3,DL$2&gt;=$H11-'Excel Metric'!$C$3),1,0)</f>
        <v>0</v>
      </c>
      <c r="DM5" s="8">
        <f>IF(AND(DM$2&lt;=$I11+'Excel Metric'!$C$3,DM$2&gt;=$H11-'Excel Metric'!$C$3),1,0)</f>
        <v>0</v>
      </c>
      <c r="DN5" s="8">
        <f>IF(AND(DN$2&lt;=$I11+'Excel Metric'!$C$3,DN$2&gt;=$H11-'Excel Metric'!$C$3),1,0)</f>
        <v>0</v>
      </c>
      <c r="DO5" s="8">
        <f>IF(AND(DO$2&lt;=$I11+'Excel Metric'!$C$3,DO$2&gt;=$H11-'Excel Metric'!$C$3),1,0)</f>
        <v>0</v>
      </c>
      <c r="DP5" s="8">
        <f>IF(AND(DP$2&lt;=$I11+'Excel Metric'!$C$3,DP$2&gt;=$H11-'Excel Metric'!$C$3),1,0)</f>
        <v>0</v>
      </c>
      <c r="DQ5" s="8">
        <f>IF(AND(DQ$2&lt;=$I11+'Excel Metric'!$C$3,DQ$2&gt;=$H11-'Excel Metric'!$C$3),1,0)</f>
        <v>0</v>
      </c>
      <c r="DR5" s="8">
        <f>IF(AND(DR$2&lt;=$I11+'Excel Metric'!$C$3,DR$2&gt;=$H11-'Excel Metric'!$C$3),1,0)</f>
        <v>0</v>
      </c>
      <c r="DS5" s="8">
        <f>IF(AND(DS$2&lt;=$I11+'Excel Metric'!$C$3,DS$2&gt;=$H11-'Excel Metric'!$C$3),1,0)</f>
        <v>0</v>
      </c>
      <c r="DT5" s="8">
        <f>IF(AND(DT$2&lt;=$I11+'Excel Metric'!$C$3,DT$2&gt;=$H11-'Excel Metric'!$C$3),1,0)</f>
        <v>0</v>
      </c>
      <c r="DU5" s="8">
        <f>IF(AND(DU$2&lt;=$I11+'Excel Metric'!$C$3,DU$2&gt;=$H11-'Excel Metric'!$C$3),1,0)</f>
        <v>0</v>
      </c>
      <c r="DV5" s="8">
        <f>IF(AND(DV$2&lt;=$I11+'Excel Metric'!$C$3,DV$2&gt;=$H11-'Excel Metric'!$C$3),1,0)</f>
        <v>0</v>
      </c>
      <c r="DW5" s="8">
        <f>IF(AND(DW$2&lt;=$I11+'Excel Metric'!$C$3,DW$2&gt;=$H11-'Excel Metric'!$C$3),1,0)</f>
        <v>0</v>
      </c>
      <c r="DX5" s="8">
        <f>IF(AND(DX$2&lt;=$I11+'Excel Metric'!$C$3,DX$2&gt;=$H11-'Excel Metric'!$C$3),1,0)</f>
        <v>0</v>
      </c>
      <c r="DY5" s="8">
        <f>IF(AND(DY$2&lt;=$I11+'Excel Metric'!$C$3,DY$2&gt;=$H11-'Excel Metric'!$C$3),1,0)</f>
        <v>0</v>
      </c>
      <c r="DZ5" s="8">
        <f>IF(AND(DZ$2&lt;=$I11+'Excel Metric'!$C$3,DZ$2&gt;=$H11-'Excel Metric'!$C$3),1,0)</f>
        <v>0</v>
      </c>
      <c r="EA5" s="8">
        <f>IF(AND(EA$2&lt;=$I11+'Excel Metric'!$C$3,EA$2&gt;=$H11-'Excel Metric'!$C$3),1,0)</f>
        <v>0</v>
      </c>
      <c r="EB5" s="8">
        <f>IF(AND(EB$2&lt;=$I11+'Excel Metric'!$C$3,EB$2&gt;=$H11-'Excel Metric'!$C$3),1,0)</f>
        <v>0</v>
      </c>
      <c r="EC5" s="8">
        <f>IF(AND(EC$2&lt;=$I11+'Excel Metric'!$C$3,EC$2&gt;=$H11-'Excel Metric'!$C$3),1,0)</f>
        <v>0</v>
      </c>
      <c r="ED5" s="8">
        <f>IF(AND(ED$2&lt;=$I11+'Excel Metric'!$C$3,ED$2&gt;=$H11-'Excel Metric'!$C$3),1,0)</f>
        <v>0</v>
      </c>
      <c r="EE5" s="8">
        <f>IF(AND(EE$2&lt;=$I11+'Excel Metric'!$C$3,EE$2&gt;=$H11-'Excel Metric'!$C$3),1,0)</f>
        <v>0</v>
      </c>
      <c r="EF5" s="8">
        <f>IF(AND(EF$2&lt;=$I11+'Excel Metric'!$C$3,EF$2&gt;=$H11-'Excel Metric'!$C$3),1,0)</f>
        <v>0</v>
      </c>
      <c r="EG5" s="8">
        <f>IF(AND(EG$2&lt;=$I11+'Excel Metric'!$C$3,EG$2&gt;=$H11-'Excel Metric'!$C$3),1,0)</f>
        <v>0</v>
      </c>
      <c r="EH5" s="8">
        <f>IF(AND(EH$2&lt;=$I11+'Excel Metric'!$C$3,EH$2&gt;=$H11-'Excel Metric'!$C$3),1,0)</f>
        <v>0</v>
      </c>
      <c r="EI5" s="8">
        <f>IF(AND(EI$2&lt;=$I11+'Excel Metric'!$C$3,EI$2&gt;=$H11-'Excel Metric'!$C$3),1,0)</f>
        <v>0</v>
      </c>
      <c r="EJ5" s="8">
        <f>IF(AND(EJ$2&lt;=$I11+'Excel Metric'!$C$3,EJ$2&gt;=$H11-'Excel Metric'!$C$3),1,0)</f>
        <v>0</v>
      </c>
      <c r="EK5" s="8">
        <f>IF(AND(EK$2&lt;=$I11+'Excel Metric'!$C$3,EK$2&gt;=$H11-'Excel Metric'!$C$3),1,0)</f>
        <v>0</v>
      </c>
      <c r="EL5" s="8">
        <f>IF(AND(EL$2&lt;=$I11+'Excel Metric'!$C$3,EL$2&gt;=$H11-'Excel Metric'!$C$3),1,0)</f>
        <v>0</v>
      </c>
      <c r="EM5" s="8">
        <f>IF(AND(EM$2&lt;=$I11+'Excel Metric'!$C$3,EM$2&gt;=$H11-'Excel Metric'!$C$3),1,0)</f>
        <v>0</v>
      </c>
      <c r="EN5" s="8">
        <f>IF(AND(EN$2&lt;=$I11+'Excel Metric'!$C$3,EN$2&gt;=$H11-'Excel Metric'!$C$3),1,0)</f>
        <v>0</v>
      </c>
      <c r="EO5" s="8">
        <f>IF(AND(EO$2&lt;=$I11+'Excel Metric'!$C$3,EO$2&gt;=$H11-'Excel Metric'!$C$3),1,0)</f>
        <v>0</v>
      </c>
      <c r="EP5" s="8">
        <f>IF(AND(EP$2&lt;=$I11+'Excel Metric'!$C$3,EP$2&gt;=$H11-'Excel Metric'!$C$3),1,0)</f>
        <v>0</v>
      </c>
      <c r="EQ5" s="8">
        <f>IF(AND(EQ$2&lt;=$I11+'Excel Metric'!$C$3,EQ$2&gt;=$H11-'Excel Metric'!$C$3),1,0)</f>
        <v>0</v>
      </c>
      <c r="ER5" s="8">
        <f>IF(AND(ER$2&lt;=$I11+'Excel Metric'!$C$3,ER$2&gt;=$H11-'Excel Metric'!$C$3),1,0)</f>
        <v>0</v>
      </c>
      <c r="ES5" s="8">
        <f>IF(AND(ES$2&lt;=$I11+'Excel Metric'!$C$3,ES$2&gt;=$H11-'Excel Metric'!$C$3),1,0)</f>
        <v>0</v>
      </c>
      <c r="ET5" s="8">
        <f>IF(AND(ET$2&lt;=$I11+'Excel Metric'!$C$3,ET$2&gt;=$H11-'Excel Metric'!$C$3),1,0)</f>
        <v>0</v>
      </c>
      <c r="EU5" s="8">
        <f>IF(AND(EU$2&lt;=$I11+'Excel Metric'!$C$3,EU$2&gt;=$H11-'Excel Metric'!$C$3),1,0)</f>
        <v>0</v>
      </c>
      <c r="EV5" s="8">
        <f>IF(AND(EV$2&lt;=$I11+'Excel Metric'!$C$3,EV$2&gt;=$H11-'Excel Metric'!$C$3),1,0)</f>
        <v>0</v>
      </c>
      <c r="EW5" s="8">
        <f>IF(AND(EW$2&lt;=$I11+'Excel Metric'!$C$3,EW$2&gt;=$H11-'Excel Metric'!$C$3),1,0)</f>
        <v>0</v>
      </c>
      <c r="EX5" s="8">
        <f>IF(AND(EX$2&lt;=$I11+'Excel Metric'!$C$3,EX$2&gt;=$H11-'Excel Metric'!$C$3),1,0)</f>
        <v>0</v>
      </c>
      <c r="EY5" s="8">
        <f>IF(AND(EY$2&lt;=$I11+'Excel Metric'!$C$3,EY$2&gt;=$H11-'Excel Metric'!$C$3),1,0)</f>
        <v>0</v>
      </c>
      <c r="EZ5" s="8">
        <f>IF(AND(EZ$2&lt;=$I11+'Excel Metric'!$C$3,EZ$2&gt;=$H11-'Excel Metric'!$C$3),1,0)</f>
        <v>0</v>
      </c>
      <c r="FA5" s="8">
        <f>IF(AND(FA$2&lt;=$I11+'Excel Metric'!$C$3,FA$2&gt;=$H11-'Excel Metric'!$C$3),1,0)</f>
        <v>0</v>
      </c>
      <c r="FB5" s="8">
        <f>IF(AND(FB$2&lt;=$I11+'Excel Metric'!$C$3,FB$2&gt;=$H11-'Excel Metric'!$C$3),1,0)</f>
        <v>0</v>
      </c>
      <c r="FC5" s="8">
        <f>IF(AND(FC$2&lt;=$I11+'Excel Metric'!$C$3,FC$2&gt;=$H11-'Excel Metric'!$C$3),1,0)</f>
        <v>0</v>
      </c>
      <c r="FD5" s="8">
        <f>IF(AND(FD$2&lt;=$I11+'Excel Metric'!$C$3,FD$2&gt;=$H11-'Excel Metric'!$C$3),1,0)</f>
        <v>0</v>
      </c>
      <c r="FE5" s="8">
        <f>IF(AND(FE$2&lt;=$I11+'Excel Metric'!$C$3,FE$2&gt;=$H11-'Excel Metric'!$C$3),1,0)</f>
        <v>0</v>
      </c>
    </row>
    <row r="6" spans="2:161" ht="15" outlineLevel="1" x14ac:dyDescent="0.25">
      <c r="B6" s="31" t="s">
        <v>32</v>
      </c>
      <c r="C6" s="16">
        <f>IF(ISBLANK(RND[[#This Row],[Mã dự án / Mã công tác phụ]]),"",LEN(RND[[#This Row],[Mã dự án / Mã công tác phụ]])-LEN(SUBSTITUTE(RND[[#This Row],[Mã dự án / Mã công tác phụ]],".","")))</f>
        <v>2</v>
      </c>
      <c r="D6" s="14" t="s">
        <v>37</v>
      </c>
      <c r="E6" s="17"/>
      <c r="F6" s="17"/>
      <c r="G6" s="18">
        <f>IF(RND[[#This Row],[Plan End Date]]-RND[[#This Row],[Plan Start Date]]&lt;=0,1,RND[[#This Row],[Plan End Date]]-RND[[#This Row],[Plan Start Date]])</f>
        <v>1</v>
      </c>
      <c r="H6" s="17"/>
      <c r="I6" s="17"/>
      <c r="J6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6" s="20"/>
      <c r="L6" s="7"/>
      <c r="M6" s="8">
        <f>IF(AND(M$2&lt;=$I12+'Excel Metric'!$C$3,M$2&gt;=$H12-'Excel Metric'!$C$3),1,0)</f>
        <v>0</v>
      </c>
      <c r="N6" s="8">
        <f>IF(AND(N$2&lt;=$I12+'Excel Metric'!$C$3,N$2&gt;=$H12-'Excel Metric'!$C$3),1,0)</f>
        <v>0</v>
      </c>
      <c r="O6" s="8">
        <f>IF(AND(O$2&lt;=$I12+'Excel Metric'!$C$3,O$2&gt;=$H12-'Excel Metric'!$C$3),1,0)</f>
        <v>0</v>
      </c>
      <c r="P6" s="8">
        <f>IF(AND(P$2&lt;=$I12+'Excel Metric'!$C$3,P$2&gt;=$H12-'Excel Metric'!$C$3),1,0)</f>
        <v>0</v>
      </c>
      <c r="Q6" s="8">
        <f>IF(AND(Q$2&lt;=$I12+'Excel Metric'!$C$3,Q$2&gt;=$H12-'Excel Metric'!$C$3),1,0)</f>
        <v>0</v>
      </c>
      <c r="R6" s="8">
        <f>IF(AND(R$2&lt;=$I12+'Excel Metric'!$C$3,R$2&gt;=$H12-'Excel Metric'!$C$3),1,0)</f>
        <v>0</v>
      </c>
      <c r="S6" s="8">
        <f>IF(AND(S$2&lt;=$I12+'Excel Metric'!$C$3,S$2&gt;=$H12-'Excel Metric'!$C$3),1,0)</f>
        <v>0</v>
      </c>
      <c r="T6" s="8">
        <f>IF(AND(T$2&lt;=$I12+'Excel Metric'!$C$3,T$2&gt;=$H12-'Excel Metric'!$C$3),1,0)</f>
        <v>0</v>
      </c>
      <c r="U6" s="8">
        <f>IF(AND(U$2&lt;=$I12+'Excel Metric'!$C$3,U$2&gt;=$H12-'Excel Metric'!$C$3),1,0)</f>
        <v>0</v>
      </c>
      <c r="V6" s="8">
        <f>IF(AND(V$2&lt;=$I12+'Excel Metric'!$C$3,V$2&gt;=$H12-'Excel Metric'!$C$3),1,0)</f>
        <v>0</v>
      </c>
      <c r="W6" s="8">
        <f>IF(AND(W$2&lt;=$I12+'Excel Metric'!$C$3,W$2&gt;=$H12-'Excel Metric'!$C$3),1,0)</f>
        <v>0</v>
      </c>
      <c r="X6" s="8">
        <f>IF(AND(X$2&lt;=$I12+'Excel Metric'!$C$3,X$2&gt;=$H12-'Excel Metric'!$C$3),1,0)</f>
        <v>0</v>
      </c>
      <c r="Y6" s="8">
        <f>IF(AND(Y$2&lt;=$I12+'Excel Metric'!$C$3,Y$2&gt;=$H12-'Excel Metric'!$C$3),1,0)</f>
        <v>0</v>
      </c>
      <c r="Z6" s="8">
        <f>IF(AND(Z$2&lt;=$I12+'Excel Metric'!$C$3,Z$2&gt;=$H12-'Excel Metric'!$C$3),1,0)</f>
        <v>0</v>
      </c>
      <c r="AA6" s="8">
        <f>IF(AND(AA$2&lt;=$I12+'Excel Metric'!$C$3,AA$2&gt;=$H12-'Excel Metric'!$C$3),1,0)</f>
        <v>0</v>
      </c>
      <c r="AB6" s="8">
        <f>IF(AND(AB$2&lt;=$I12+'Excel Metric'!$C$3,AB$2&gt;=$H12-'Excel Metric'!$C$3),1,0)</f>
        <v>0</v>
      </c>
      <c r="AC6" s="8">
        <f>IF(AND(AC$2&lt;=$I12+'Excel Metric'!$C$3,AC$2&gt;=$H12-'Excel Metric'!$C$3),1,0)</f>
        <v>0</v>
      </c>
      <c r="AD6" s="8">
        <f>IF(AND(AD$2&lt;=$I12+'Excel Metric'!$C$3,AD$2&gt;=$H12-'Excel Metric'!$C$3),1,0)</f>
        <v>0</v>
      </c>
      <c r="AE6" s="8">
        <f>IF(AND(AE$2&lt;=$I12+'Excel Metric'!$C$3,AE$2&gt;=$H12-'Excel Metric'!$C$3),1,0)</f>
        <v>0</v>
      </c>
      <c r="AF6" s="8">
        <f>IF(AND(AF$2&lt;=$I12+'Excel Metric'!$C$3,AF$2&gt;=$H12-'Excel Metric'!$C$3),1,0)</f>
        <v>0</v>
      </c>
      <c r="AG6" s="8">
        <f>IF(AND(AG$2&lt;=$I12+'Excel Metric'!$C$3,AG$2&gt;=$H12-'Excel Metric'!$C$3),1,0)</f>
        <v>0</v>
      </c>
      <c r="AH6" s="8">
        <f>IF(AND(AH$2&lt;=$I12+'Excel Metric'!$C$3,AH$2&gt;=$H12-'Excel Metric'!$C$3),1,0)</f>
        <v>0</v>
      </c>
      <c r="AI6" s="8">
        <f>IF(AND(AI$2&lt;=$I12+'Excel Metric'!$C$3,AI$2&gt;=$H12-'Excel Metric'!$C$3),1,0)</f>
        <v>0</v>
      </c>
      <c r="AJ6" s="8">
        <f>IF(AND(AJ$2&lt;=$I12+'Excel Metric'!$C$3,AJ$2&gt;=$H12-'Excel Metric'!$C$3),1,0)</f>
        <v>0</v>
      </c>
      <c r="AK6" s="8">
        <f>IF(AND(AK$2&lt;=$I12+'Excel Metric'!$C$3,AK$2&gt;=$H12-'Excel Metric'!$C$3),1,0)</f>
        <v>0</v>
      </c>
      <c r="AL6" s="8">
        <f>IF(AND(AL$2&lt;=$I12+'Excel Metric'!$C$3,AL$2&gt;=$H12-'Excel Metric'!$C$3),1,0)</f>
        <v>0</v>
      </c>
      <c r="AM6" s="8">
        <f>IF(AND(AM$2&lt;=$I12+'Excel Metric'!$C$3,AM$2&gt;=$H12-'Excel Metric'!$C$3),1,0)</f>
        <v>0</v>
      </c>
      <c r="AN6" s="8">
        <f>IF(AND(AN$2&lt;=$I12+'Excel Metric'!$C$3,AN$2&gt;=$H12-'Excel Metric'!$C$3),1,0)</f>
        <v>0</v>
      </c>
      <c r="AO6" s="8">
        <f>IF(AND(AO$2&lt;=$I12+'Excel Metric'!$C$3,AO$2&gt;=$H12-'Excel Metric'!$C$3),1,0)</f>
        <v>0</v>
      </c>
      <c r="AP6" s="8">
        <f>IF(AND(AP$2&lt;=$I12+'Excel Metric'!$C$3,AP$2&gt;=$H12-'Excel Metric'!$C$3),1,0)</f>
        <v>0</v>
      </c>
      <c r="AQ6" s="8">
        <f>IF(AND(AQ$2&lt;=$I12+'Excel Metric'!$C$3,AQ$2&gt;=$H12-'Excel Metric'!$C$3),1,0)</f>
        <v>0</v>
      </c>
      <c r="AR6" s="8">
        <f>IF(AND(AR$2&lt;=$I12+'Excel Metric'!$C$3,AR$2&gt;=$H12-'Excel Metric'!$C$3),1,0)</f>
        <v>0</v>
      </c>
      <c r="AS6" s="8">
        <f>IF(AND(AS$2&lt;=$I12+'Excel Metric'!$C$3,AS$2&gt;=$H12-'Excel Metric'!$C$3),1,0)</f>
        <v>0</v>
      </c>
      <c r="AT6" s="8">
        <f>IF(AND(AT$2&lt;=$I12+'Excel Metric'!$C$3,AT$2&gt;=$H12-'Excel Metric'!$C$3),1,0)</f>
        <v>0</v>
      </c>
      <c r="AU6" s="8">
        <f>IF(AND(AU$2&lt;=$I12+'Excel Metric'!$C$3,AU$2&gt;=$H12-'Excel Metric'!$C$3),1,0)</f>
        <v>0</v>
      </c>
      <c r="AV6" s="8">
        <f>IF(AND(AV$2&lt;=$I12+'Excel Metric'!$C$3,AV$2&gt;=$H12-'Excel Metric'!$C$3),1,0)</f>
        <v>0</v>
      </c>
      <c r="AW6" s="8">
        <f>IF(AND(AW$2&lt;=$I12+'Excel Metric'!$C$3,AW$2&gt;=$H12-'Excel Metric'!$C$3),1,0)</f>
        <v>0</v>
      </c>
      <c r="AX6" s="8">
        <f>IF(AND(AX$2&lt;=$I12+'Excel Metric'!$C$3,AX$2&gt;=$H12-'Excel Metric'!$C$3),1,0)</f>
        <v>0</v>
      </c>
      <c r="AY6" s="8">
        <f>IF(AND(AY$2&lt;=$I12+'Excel Metric'!$C$3,AY$2&gt;=$H12-'Excel Metric'!$C$3),1,0)</f>
        <v>0</v>
      </c>
      <c r="AZ6" s="8">
        <f>IF(AND(AZ$2&lt;=$I12+'Excel Metric'!$C$3,AZ$2&gt;=$H12-'Excel Metric'!$C$3),1,0)</f>
        <v>0</v>
      </c>
      <c r="BA6" s="8">
        <f>IF(AND(BA$2&lt;=$I12+'Excel Metric'!$C$3,BA$2&gt;=$H12-'Excel Metric'!$C$3),1,0)</f>
        <v>0</v>
      </c>
      <c r="BB6" s="8">
        <f>IF(AND(BB$2&lt;=$I12+'Excel Metric'!$C$3,BB$2&gt;=$H12-'Excel Metric'!$C$3),1,0)</f>
        <v>0</v>
      </c>
      <c r="BC6" s="8">
        <f>IF(AND(BC$2&lt;=$I12+'Excel Metric'!$C$3,BC$2&gt;=$H12-'Excel Metric'!$C$3),1,0)</f>
        <v>0</v>
      </c>
      <c r="BD6" s="8">
        <f>IF(AND(BD$2&lt;=$I12+'Excel Metric'!$C$3,BD$2&gt;=$H12-'Excel Metric'!$C$3),1,0)</f>
        <v>0</v>
      </c>
      <c r="BE6" s="8">
        <f>IF(AND(BE$2&lt;=$I12+'Excel Metric'!$C$3,BE$2&gt;=$H12-'Excel Metric'!$C$3),1,0)</f>
        <v>0</v>
      </c>
      <c r="BF6" s="8">
        <f>IF(AND(BF$2&lt;=$I12+'Excel Metric'!$C$3,BF$2&gt;=$H12-'Excel Metric'!$C$3),1,0)</f>
        <v>0</v>
      </c>
      <c r="BG6" s="8">
        <f>IF(AND(BG$2&lt;=$I12+'Excel Metric'!$C$3,BG$2&gt;=$H12-'Excel Metric'!$C$3),1,0)</f>
        <v>0</v>
      </c>
      <c r="BH6" s="8">
        <f>IF(AND(BH$2&lt;=$I12+'Excel Metric'!$C$3,BH$2&gt;=$H12-'Excel Metric'!$C$3),1,0)</f>
        <v>0</v>
      </c>
      <c r="BI6" s="8">
        <f>IF(AND(BI$2&lt;=$I12+'Excel Metric'!$C$3,BI$2&gt;=$H12-'Excel Metric'!$C$3),1,0)</f>
        <v>0</v>
      </c>
      <c r="BJ6" s="8">
        <f>IF(AND(BJ$2&lt;=$I12+'Excel Metric'!$C$3,BJ$2&gt;=$H12-'Excel Metric'!$C$3),1,0)</f>
        <v>0</v>
      </c>
      <c r="BK6" s="8">
        <f>IF(AND(BK$2&lt;=$I12+'Excel Metric'!$C$3,BK$2&gt;=$H12-'Excel Metric'!$C$3),1,0)</f>
        <v>0</v>
      </c>
      <c r="BL6" s="8">
        <f>IF(AND(BL$2&lt;=$I12+'Excel Metric'!$C$3,BL$2&gt;=$H12-'Excel Metric'!$C$3),1,0)</f>
        <v>0</v>
      </c>
      <c r="BM6" s="8">
        <f>IF(AND(BM$2&lt;=$I12+'Excel Metric'!$C$3,BM$2&gt;=$H12-'Excel Metric'!$C$3),1,0)</f>
        <v>0</v>
      </c>
      <c r="BN6" s="8">
        <f>IF(AND(BN$2&lt;=$I12+'Excel Metric'!$C$3,BN$2&gt;=$H12-'Excel Metric'!$C$3),1,0)</f>
        <v>0</v>
      </c>
      <c r="BO6" s="8">
        <f>IF(AND(BO$2&lt;=$I12+'Excel Metric'!$C$3,BO$2&gt;=$H12-'Excel Metric'!$C$3),1,0)</f>
        <v>0</v>
      </c>
      <c r="BP6" s="8">
        <f>IF(AND(BP$2&lt;=$I12+'Excel Metric'!$C$3,BP$2&gt;=$H12-'Excel Metric'!$C$3),1,0)</f>
        <v>0</v>
      </c>
      <c r="BQ6" s="8">
        <f>IF(AND(BQ$2&lt;=$I12+'Excel Metric'!$C$3,BQ$2&gt;=$H12-'Excel Metric'!$C$3),1,0)</f>
        <v>0</v>
      </c>
      <c r="BR6" s="8">
        <f>IF(AND(BR$2&lt;=$I12+'Excel Metric'!$C$3,BR$2&gt;=$H12-'Excel Metric'!$C$3),1,0)</f>
        <v>0</v>
      </c>
      <c r="BS6" s="8">
        <f>IF(AND(BS$2&lt;=$I12+'Excel Metric'!$C$3,BS$2&gt;=$H12-'Excel Metric'!$C$3),1,0)</f>
        <v>0</v>
      </c>
      <c r="BT6" s="8">
        <f>IF(AND(BT$2&lt;=$I12+'Excel Metric'!$C$3,BT$2&gt;=$H12-'Excel Metric'!$C$3),1,0)</f>
        <v>0</v>
      </c>
      <c r="BU6" s="8">
        <f>IF(AND(BU$2&lt;=$I12+'Excel Metric'!$C$3,BU$2&gt;=$H12-'Excel Metric'!$C$3),1,0)</f>
        <v>0</v>
      </c>
      <c r="BV6" s="8">
        <f>IF(AND(BV$2&lt;=$I12+'Excel Metric'!$C$3,BV$2&gt;=$H12-'Excel Metric'!$C$3),1,0)</f>
        <v>0</v>
      </c>
      <c r="BW6" s="8">
        <f>IF(AND(BW$2&lt;=$I12+'Excel Metric'!$C$3,BW$2&gt;=$H12-'Excel Metric'!$C$3),1,0)</f>
        <v>0</v>
      </c>
      <c r="BX6" s="8">
        <f>IF(AND(BX$2&lt;=$I12+'Excel Metric'!$C$3,BX$2&gt;=$H12-'Excel Metric'!$C$3),1,0)</f>
        <v>0</v>
      </c>
      <c r="BY6" s="8">
        <f>IF(AND(BY$2&lt;=$I12+'Excel Metric'!$C$3,BY$2&gt;=$H12-'Excel Metric'!$C$3),1,0)</f>
        <v>0</v>
      </c>
      <c r="BZ6" s="8">
        <f>IF(AND(BZ$2&lt;=$I12+'Excel Metric'!$C$3,BZ$2&gt;=$H12-'Excel Metric'!$C$3),1,0)</f>
        <v>0</v>
      </c>
      <c r="CA6" s="8">
        <f>IF(AND(CA$2&lt;=$I12+'Excel Metric'!$C$3,CA$2&gt;=$H12-'Excel Metric'!$C$3),1,0)</f>
        <v>0</v>
      </c>
      <c r="CB6" s="8">
        <f>IF(AND(CB$2&lt;=$I12+'Excel Metric'!$C$3,CB$2&gt;=$H12-'Excel Metric'!$C$3),1,0)</f>
        <v>0</v>
      </c>
      <c r="CC6" s="8">
        <f>IF(AND(CC$2&lt;=$I12+'Excel Metric'!$C$3,CC$2&gt;=$H12-'Excel Metric'!$C$3),1,0)</f>
        <v>0</v>
      </c>
      <c r="CD6" s="8">
        <f>IF(AND(CD$2&lt;=$I12+'Excel Metric'!$C$3,CD$2&gt;=$H12-'Excel Metric'!$C$3),1,0)</f>
        <v>0</v>
      </c>
      <c r="CE6" s="8">
        <f>IF(AND(CE$2&lt;=$I12+'Excel Metric'!$C$3,CE$2&gt;=$H12-'Excel Metric'!$C$3),1,0)</f>
        <v>0</v>
      </c>
      <c r="CF6" s="8">
        <f>IF(AND(CF$2&lt;=$I12+'Excel Metric'!$C$3,CF$2&gt;=$H12-'Excel Metric'!$C$3),1,0)</f>
        <v>0</v>
      </c>
      <c r="CG6" s="8">
        <f>IF(AND(CG$2&lt;=$I12+'Excel Metric'!$C$3,CG$2&gt;=$H12-'Excel Metric'!$C$3),1,0)</f>
        <v>0</v>
      </c>
      <c r="CH6" s="8">
        <f>IF(AND(CH$2&lt;=$I12+'Excel Metric'!$C$3,CH$2&gt;=$H12-'Excel Metric'!$C$3),1,0)</f>
        <v>0</v>
      </c>
      <c r="CI6" s="8">
        <f>IF(AND(CI$2&lt;=$I12+'Excel Metric'!$C$3,CI$2&gt;=$H12-'Excel Metric'!$C$3),1,0)</f>
        <v>0</v>
      </c>
      <c r="CJ6" s="8">
        <f>IF(AND(CJ$2&lt;=$I12+'Excel Metric'!$C$3,CJ$2&gt;=$H12-'Excel Metric'!$C$3),1,0)</f>
        <v>0</v>
      </c>
      <c r="CK6" s="8">
        <f>IF(AND(CK$2&lt;=$I12+'Excel Metric'!$C$3,CK$2&gt;=$H12-'Excel Metric'!$C$3),1,0)</f>
        <v>0</v>
      </c>
      <c r="CL6" s="8">
        <f>IF(AND(CL$2&lt;=$I12+'Excel Metric'!$C$3,CL$2&gt;=$H12-'Excel Metric'!$C$3),1,0)</f>
        <v>0</v>
      </c>
      <c r="CM6" s="8">
        <f>IF(AND(CM$2&lt;=$I12+'Excel Metric'!$C$3,CM$2&gt;=$H12-'Excel Metric'!$C$3),1,0)</f>
        <v>0</v>
      </c>
      <c r="CN6" s="8">
        <f>IF(AND(CN$2&lt;=$I12+'Excel Metric'!$C$3,CN$2&gt;=$H12-'Excel Metric'!$C$3),1,0)</f>
        <v>0</v>
      </c>
      <c r="CO6" s="8">
        <f>IF(AND(CO$2&lt;=$I12+'Excel Metric'!$C$3,CO$2&gt;=$H12-'Excel Metric'!$C$3),1,0)</f>
        <v>0</v>
      </c>
      <c r="CP6" s="8">
        <f>IF(AND(CP$2&lt;=$I12+'Excel Metric'!$C$3,CP$2&gt;=$H12-'Excel Metric'!$C$3),1,0)</f>
        <v>0</v>
      </c>
      <c r="CQ6" s="8">
        <f>IF(AND(CQ$2&lt;=$I12+'Excel Metric'!$C$3,CQ$2&gt;=$H12-'Excel Metric'!$C$3),1,0)</f>
        <v>0</v>
      </c>
      <c r="CR6" s="8">
        <f>IF(AND(CR$2&lt;=$I12+'Excel Metric'!$C$3,CR$2&gt;=$H12-'Excel Metric'!$C$3),1,0)</f>
        <v>0</v>
      </c>
      <c r="CS6" s="8">
        <f>IF(AND(CS$2&lt;=$I12+'Excel Metric'!$C$3,CS$2&gt;=$H12-'Excel Metric'!$C$3),1,0)</f>
        <v>0</v>
      </c>
      <c r="CT6" s="8">
        <f>IF(AND(CT$2&lt;=$I12+'Excel Metric'!$C$3,CT$2&gt;=$H12-'Excel Metric'!$C$3),1,0)</f>
        <v>0</v>
      </c>
      <c r="CU6" s="8">
        <f>IF(AND(CU$2&lt;=$I12+'Excel Metric'!$C$3,CU$2&gt;=$H12-'Excel Metric'!$C$3),1,0)</f>
        <v>0</v>
      </c>
      <c r="CV6" s="8">
        <f>IF(AND(CV$2&lt;=$I12+'Excel Metric'!$C$3,CV$2&gt;=$H12-'Excel Metric'!$C$3),1,0)</f>
        <v>0</v>
      </c>
      <c r="CW6" s="8">
        <f>IF(AND(CW$2&lt;=$I12+'Excel Metric'!$C$3,CW$2&gt;=$H12-'Excel Metric'!$C$3),1,0)</f>
        <v>0</v>
      </c>
      <c r="CX6" s="8">
        <f>IF(AND(CX$2&lt;=$I12+'Excel Metric'!$C$3,CX$2&gt;=$H12-'Excel Metric'!$C$3),1,0)</f>
        <v>0</v>
      </c>
      <c r="CY6" s="8">
        <f>IF(AND(CY$2&lt;=$I12+'Excel Metric'!$C$3,CY$2&gt;=$H12-'Excel Metric'!$C$3),1,0)</f>
        <v>0</v>
      </c>
      <c r="CZ6" s="8">
        <f>IF(AND(CZ$2&lt;=$I12+'Excel Metric'!$C$3,CZ$2&gt;=$H12-'Excel Metric'!$C$3),1,0)</f>
        <v>0</v>
      </c>
      <c r="DA6" s="8">
        <f>IF(AND(DA$2&lt;=$I12+'Excel Metric'!$C$3,DA$2&gt;=$H12-'Excel Metric'!$C$3),1,0)</f>
        <v>0</v>
      </c>
      <c r="DB6" s="8">
        <f>IF(AND(DB$2&lt;=$I12+'Excel Metric'!$C$3,DB$2&gt;=$H12-'Excel Metric'!$C$3),1,0)</f>
        <v>0</v>
      </c>
      <c r="DC6" s="8">
        <f>IF(AND(DC$2&lt;=$I12+'Excel Metric'!$C$3,DC$2&gt;=$H12-'Excel Metric'!$C$3),1,0)</f>
        <v>0</v>
      </c>
      <c r="DD6" s="8">
        <f>IF(AND(DD$2&lt;=$I12+'Excel Metric'!$C$3,DD$2&gt;=$H12-'Excel Metric'!$C$3),1,0)</f>
        <v>0</v>
      </c>
      <c r="DE6" s="8">
        <f>IF(AND(DE$2&lt;=$I12+'Excel Metric'!$C$3,DE$2&gt;=$H12-'Excel Metric'!$C$3),1,0)</f>
        <v>0</v>
      </c>
      <c r="DF6" s="8">
        <f>IF(AND(DF$2&lt;=$I12+'Excel Metric'!$C$3,DF$2&gt;=$H12-'Excel Metric'!$C$3),1,0)</f>
        <v>0</v>
      </c>
      <c r="DG6" s="8">
        <f>IF(AND(DG$2&lt;=$I12+'Excel Metric'!$C$3,DG$2&gt;=$H12-'Excel Metric'!$C$3),1,0)</f>
        <v>0</v>
      </c>
      <c r="DH6" s="8">
        <f>IF(AND(DH$2&lt;=$I12+'Excel Metric'!$C$3,DH$2&gt;=$H12-'Excel Metric'!$C$3),1,0)</f>
        <v>0</v>
      </c>
      <c r="DI6" s="8">
        <f>IF(AND(DI$2&lt;=$I12+'Excel Metric'!$C$3,DI$2&gt;=$H12-'Excel Metric'!$C$3),1,0)</f>
        <v>0</v>
      </c>
      <c r="DJ6" s="8">
        <f>IF(AND(DJ$2&lt;=$I12+'Excel Metric'!$C$3,DJ$2&gt;=$H12-'Excel Metric'!$C$3),1,0)</f>
        <v>0</v>
      </c>
      <c r="DK6" s="8">
        <f>IF(AND(DK$2&lt;=$I12+'Excel Metric'!$C$3,DK$2&gt;=$H12-'Excel Metric'!$C$3),1,0)</f>
        <v>0</v>
      </c>
      <c r="DL6" s="8">
        <f>IF(AND(DL$2&lt;=$I12+'Excel Metric'!$C$3,DL$2&gt;=$H12-'Excel Metric'!$C$3),1,0)</f>
        <v>0</v>
      </c>
      <c r="DM6" s="8">
        <f>IF(AND(DM$2&lt;=$I12+'Excel Metric'!$C$3,DM$2&gt;=$H12-'Excel Metric'!$C$3),1,0)</f>
        <v>0</v>
      </c>
      <c r="DN6" s="8">
        <f>IF(AND(DN$2&lt;=$I12+'Excel Metric'!$C$3,DN$2&gt;=$H12-'Excel Metric'!$C$3),1,0)</f>
        <v>0</v>
      </c>
      <c r="DO6" s="8">
        <f>IF(AND(DO$2&lt;=$I12+'Excel Metric'!$C$3,DO$2&gt;=$H12-'Excel Metric'!$C$3),1,0)</f>
        <v>0</v>
      </c>
      <c r="DP6" s="8">
        <f>IF(AND(DP$2&lt;=$I12+'Excel Metric'!$C$3,DP$2&gt;=$H12-'Excel Metric'!$C$3),1,0)</f>
        <v>0</v>
      </c>
      <c r="DQ6" s="8">
        <f>IF(AND(DQ$2&lt;=$I12+'Excel Metric'!$C$3,DQ$2&gt;=$H12-'Excel Metric'!$C$3),1,0)</f>
        <v>0</v>
      </c>
      <c r="DR6" s="8">
        <f>IF(AND(DR$2&lt;=$I12+'Excel Metric'!$C$3,DR$2&gt;=$H12-'Excel Metric'!$C$3),1,0)</f>
        <v>0</v>
      </c>
      <c r="DS6" s="8">
        <f>IF(AND(DS$2&lt;=$I12+'Excel Metric'!$C$3,DS$2&gt;=$H12-'Excel Metric'!$C$3),1,0)</f>
        <v>0</v>
      </c>
      <c r="DT6" s="8">
        <f>IF(AND(DT$2&lt;=$I12+'Excel Metric'!$C$3,DT$2&gt;=$H12-'Excel Metric'!$C$3),1,0)</f>
        <v>0</v>
      </c>
      <c r="DU6" s="8">
        <f>IF(AND(DU$2&lt;=$I12+'Excel Metric'!$C$3,DU$2&gt;=$H12-'Excel Metric'!$C$3),1,0)</f>
        <v>0</v>
      </c>
      <c r="DV6" s="8">
        <f>IF(AND(DV$2&lt;=$I12+'Excel Metric'!$C$3,DV$2&gt;=$H12-'Excel Metric'!$C$3),1,0)</f>
        <v>0</v>
      </c>
      <c r="DW6" s="8">
        <f>IF(AND(DW$2&lt;=$I12+'Excel Metric'!$C$3,DW$2&gt;=$H12-'Excel Metric'!$C$3),1,0)</f>
        <v>0</v>
      </c>
      <c r="DX6" s="8">
        <f>IF(AND(DX$2&lt;=$I12+'Excel Metric'!$C$3,DX$2&gt;=$H12-'Excel Metric'!$C$3),1,0)</f>
        <v>0</v>
      </c>
      <c r="DY6" s="8">
        <f>IF(AND(DY$2&lt;=$I12+'Excel Metric'!$C$3,DY$2&gt;=$H12-'Excel Metric'!$C$3),1,0)</f>
        <v>0</v>
      </c>
      <c r="DZ6" s="8">
        <f>IF(AND(DZ$2&lt;=$I12+'Excel Metric'!$C$3,DZ$2&gt;=$H12-'Excel Metric'!$C$3),1,0)</f>
        <v>0</v>
      </c>
      <c r="EA6" s="8">
        <f>IF(AND(EA$2&lt;=$I12+'Excel Metric'!$C$3,EA$2&gt;=$H12-'Excel Metric'!$C$3),1,0)</f>
        <v>0</v>
      </c>
      <c r="EB6" s="8">
        <f>IF(AND(EB$2&lt;=$I12+'Excel Metric'!$C$3,EB$2&gt;=$H12-'Excel Metric'!$C$3),1,0)</f>
        <v>0</v>
      </c>
      <c r="EC6" s="8">
        <f>IF(AND(EC$2&lt;=$I12+'Excel Metric'!$C$3,EC$2&gt;=$H12-'Excel Metric'!$C$3),1,0)</f>
        <v>0</v>
      </c>
      <c r="ED6" s="8">
        <f>IF(AND(ED$2&lt;=$I12+'Excel Metric'!$C$3,ED$2&gt;=$H12-'Excel Metric'!$C$3),1,0)</f>
        <v>0</v>
      </c>
      <c r="EE6" s="8">
        <f>IF(AND(EE$2&lt;=$I12+'Excel Metric'!$C$3,EE$2&gt;=$H12-'Excel Metric'!$C$3),1,0)</f>
        <v>0</v>
      </c>
      <c r="EF6" s="8">
        <f>IF(AND(EF$2&lt;=$I12+'Excel Metric'!$C$3,EF$2&gt;=$H12-'Excel Metric'!$C$3),1,0)</f>
        <v>0</v>
      </c>
      <c r="EG6" s="8">
        <f>IF(AND(EG$2&lt;=$I12+'Excel Metric'!$C$3,EG$2&gt;=$H12-'Excel Metric'!$C$3),1,0)</f>
        <v>0</v>
      </c>
      <c r="EH6" s="8">
        <f>IF(AND(EH$2&lt;=$I12+'Excel Metric'!$C$3,EH$2&gt;=$H12-'Excel Metric'!$C$3),1,0)</f>
        <v>0</v>
      </c>
      <c r="EI6" s="8">
        <f>IF(AND(EI$2&lt;=$I12+'Excel Metric'!$C$3,EI$2&gt;=$H12-'Excel Metric'!$C$3),1,0)</f>
        <v>0</v>
      </c>
      <c r="EJ6" s="8">
        <f>IF(AND(EJ$2&lt;=$I12+'Excel Metric'!$C$3,EJ$2&gt;=$H12-'Excel Metric'!$C$3),1,0)</f>
        <v>0</v>
      </c>
      <c r="EK6" s="8">
        <f>IF(AND(EK$2&lt;=$I12+'Excel Metric'!$C$3,EK$2&gt;=$H12-'Excel Metric'!$C$3),1,0)</f>
        <v>0</v>
      </c>
      <c r="EL6" s="8">
        <f>IF(AND(EL$2&lt;=$I12+'Excel Metric'!$C$3,EL$2&gt;=$H12-'Excel Metric'!$C$3),1,0)</f>
        <v>0</v>
      </c>
      <c r="EM6" s="8">
        <f>IF(AND(EM$2&lt;=$I12+'Excel Metric'!$C$3,EM$2&gt;=$H12-'Excel Metric'!$C$3),1,0)</f>
        <v>0</v>
      </c>
      <c r="EN6" s="8">
        <f>IF(AND(EN$2&lt;=$I12+'Excel Metric'!$C$3,EN$2&gt;=$H12-'Excel Metric'!$C$3),1,0)</f>
        <v>0</v>
      </c>
      <c r="EO6" s="8">
        <f>IF(AND(EO$2&lt;=$I12+'Excel Metric'!$C$3,EO$2&gt;=$H12-'Excel Metric'!$C$3),1,0)</f>
        <v>0</v>
      </c>
      <c r="EP6" s="8">
        <f>IF(AND(EP$2&lt;=$I12+'Excel Metric'!$C$3,EP$2&gt;=$H12-'Excel Metric'!$C$3),1,0)</f>
        <v>0</v>
      </c>
      <c r="EQ6" s="8">
        <f>IF(AND(EQ$2&lt;=$I12+'Excel Metric'!$C$3,EQ$2&gt;=$H12-'Excel Metric'!$C$3),1,0)</f>
        <v>0</v>
      </c>
      <c r="ER6" s="8">
        <f>IF(AND(ER$2&lt;=$I12+'Excel Metric'!$C$3,ER$2&gt;=$H12-'Excel Metric'!$C$3),1,0)</f>
        <v>0</v>
      </c>
      <c r="ES6" s="8">
        <f>IF(AND(ES$2&lt;=$I12+'Excel Metric'!$C$3,ES$2&gt;=$H12-'Excel Metric'!$C$3),1,0)</f>
        <v>0</v>
      </c>
      <c r="ET6" s="8">
        <f>IF(AND(ET$2&lt;=$I12+'Excel Metric'!$C$3,ET$2&gt;=$H12-'Excel Metric'!$C$3),1,0)</f>
        <v>0</v>
      </c>
      <c r="EU6" s="8">
        <f>IF(AND(EU$2&lt;=$I12+'Excel Metric'!$C$3,EU$2&gt;=$H12-'Excel Metric'!$C$3),1,0)</f>
        <v>0</v>
      </c>
      <c r="EV6" s="8">
        <f>IF(AND(EV$2&lt;=$I12+'Excel Metric'!$C$3,EV$2&gt;=$H12-'Excel Metric'!$C$3),1,0)</f>
        <v>0</v>
      </c>
      <c r="EW6" s="8">
        <f>IF(AND(EW$2&lt;=$I12+'Excel Metric'!$C$3,EW$2&gt;=$H12-'Excel Metric'!$C$3),1,0)</f>
        <v>0</v>
      </c>
      <c r="EX6" s="8">
        <f>IF(AND(EX$2&lt;=$I12+'Excel Metric'!$C$3,EX$2&gt;=$H12-'Excel Metric'!$C$3),1,0)</f>
        <v>0</v>
      </c>
      <c r="EY6" s="8">
        <f>IF(AND(EY$2&lt;=$I12+'Excel Metric'!$C$3,EY$2&gt;=$H12-'Excel Metric'!$C$3),1,0)</f>
        <v>0</v>
      </c>
      <c r="EZ6" s="8">
        <f>IF(AND(EZ$2&lt;=$I12+'Excel Metric'!$C$3,EZ$2&gt;=$H12-'Excel Metric'!$C$3),1,0)</f>
        <v>0</v>
      </c>
      <c r="FA6" s="8">
        <f>IF(AND(FA$2&lt;=$I12+'Excel Metric'!$C$3,FA$2&gt;=$H12-'Excel Metric'!$C$3),1,0)</f>
        <v>0</v>
      </c>
      <c r="FB6" s="8">
        <f>IF(AND(FB$2&lt;=$I12+'Excel Metric'!$C$3,FB$2&gt;=$H12-'Excel Metric'!$C$3),1,0)</f>
        <v>0</v>
      </c>
      <c r="FC6" s="8">
        <f>IF(AND(FC$2&lt;=$I12+'Excel Metric'!$C$3,FC$2&gt;=$H12-'Excel Metric'!$C$3),1,0)</f>
        <v>0</v>
      </c>
      <c r="FD6" s="8">
        <f>IF(AND(FD$2&lt;=$I12+'Excel Metric'!$C$3,FD$2&gt;=$H12-'Excel Metric'!$C$3),1,0)</f>
        <v>0</v>
      </c>
      <c r="FE6" s="8">
        <f>IF(AND(FE$2&lt;=$I12+'Excel Metric'!$C$3,FE$2&gt;=$H12-'Excel Metric'!$C$3),1,0)</f>
        <v>0</v>
      </c>
    </row>
    <row r="7" spans="2:161" ht="16.5" customHeight="1" outlineLevel="1" x14ac:dyDescent="0.25">
      <c r="B7" s="31" t="s">
        <v>33</v>
      </c>
      <c r="C7" s="16">
        <f>IF(ISBLANK(RND[[#This Row],[Mã dự án / Mã công tác phụ]]),"",LEN(RND[[#This Row],[Mã dự án / Mã công tác phụ]])-LEN(SUBSTITUTE(RND[[#This Row],[Mã dự án / Mã công tác phụ]],".","")))</f>
        <v>2</v>
      </c>
      <c r="D7" s="14" t="s">
        <v>36</v>
      </c>
      <c r="E7" s="17"/>
      <c r="F7" s="17"/>
      <c r="G7" s="18">
        <f>IF(RND[[#This Row],[Plan End Date]]-RND[[#This Row],[Plan Start Date]]&lt;=0,1,RND[[#This Row],[Plan End Date]]-RND[[#This Row],[Plan Start Date]])</f>
        <v>1</v>
      </c>
      <c r="H7" s="17"/>
      <c r="I7" s="17"/>
      <c r="J7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7" s="20"/>
      <c r="L7" s="7"/>
      <c r="M7" s="8">
        <f>IF(AND(M$2&lt;=$I13+'Excel Metric'!$C$3,M$2&gt;=$H13-'Excel Metric'!$C$3),1,0)</f>
        <v>0</v>
      </c>
      <c r="N7" s="8">
        <f>IF(AND(N$2&lt;=$I13+'Excel Metric'!$C$3,N$2&gt;=$H13-'Excel Metric'!$C$3),1,0)</f>
        <v>0</v>
      </c>
      <c r="O7" s="8">
        <f>IF(AND(O$2&lt;=$I13+'Excel Metric'!$C$3,O$2&gt;=$H13-'Excel Metric'!$C$3),1,0)</f>
        <v>0</v>
      </c>
      <c r="P7" s="8">
        <f>IF(AND(P$2&lt;=$I13+'Excel Metric'!$C$3,P$2&gt;=$H13-'Excel Metric'!$C$3),1,0)</f>
        <v>0</v>
      </c>
      <c r="Q7" s="8">
        <f>IF(AND(Q$2&lt;=$I13+'Excel Metric'!$C$3,Q$2&gt;=$H13-'Excel Metric'!$C$3),1,0)</f>
        <v>0</v>
      </c>
      <c r="R7" s="8">
        <f>IF(AND(R$2&lt;=$I13+'Excel Metric'!$C$3,R$2&gt;=$H13-'Excel Metric'!$C$3),1,0)</f>
        <v>0</v>
      </c>
      <c r="S7" s="8">
        <f>IF(AND(S$2&lt;=$I13+'Excel Metric'!$C$3,S$2&gt;=$H13-'Excel Metric'!$C$3),1,0)</f>
        <v>0</v>
      </c>
      <c r="T7" s="8">
        <f>IF(AND(T$2&lt;=$I13+'Excel Metric'!$C$3,T$2&gt;=$H13-'Excel Metric'!$C$3),1,0)</f>
        <v>0</v>
      </c>
      <c r="U7" s="8">
        <f>IF(AND(U$2&lt;=$I13+'Excel Metric'!$C$3,U$2&gt;=$H13-'Excel Metric'!$C$3),1,0)</f>
        <v>0</v>
      </c>
      <c r="V7" s="8">
        <f>IF(AND(V$2&lt;=$I13+'Excel Metric'!$C$3,V$2&gt;=$H13-'Excel Metric'!$C$3),1,0)</f>
        <v>0</v>
      </c>
      <c r="W7" s="8">
        <f>IF(AND(W$2&lt;=$I13+'Excel Metric'!$C$3,W$2&gt;=$H13-'Excel Metric'!$C$3),1,0)</f>
        <v>0</v>
      </c>
      <c r="X7" s="8">
        <f>IF(AND(X$2&lt;=$I13+'Excel Metric'!$C$3,X$2&gt;=$H13-'Excel Metric'!$C$3),1,0)</f>
        <v>0</v>
      </c>
      <c r="Y7" s="8">
        <f>IF(AND(Y$2&lt;=$I13+'Excel Metric'!$C$3,Y$2&gt;=$H13-'Excel Metric'!$C$3),1,0)</f>
        <v>0</v>
      </c>
      <c r="Z7" s="8">
        <f>IF(AND(Z$2&lt;=$I13+'Excel Metric'!$C$3,Z$2&gt;=$H13-'Excel Metric'!$C$3),1,0)</f>
        <v>0</v>
      </c>
      <c r="AA7" s="8">
        <f>IF(AND(AA$2&lt;=$I13+'Excel Metric'!$C$3,AA$2&gt;=$H13-'Excel Metric'!$C$3),1,0)</f>
        <v>0</v>
      </c>
      <c r="AB7" s="8">
        <f>IF(AND(AB$2&lt;=$I13+'Excel Metric'!$C$3,AB$2&gt;=$H13-'Excel Metric'!$C$3),1,0)</f>
        <v>0</v>
      </c>
      <c r="AC7" s="8">
        <f>IF(AND(AC$2&lt;=$I13+'Excel Metric'!$C$3,AC$2&gt;=$H13-'Excel Metric'!$C$3),1,0)</f>
        <v>0</v>
      </c>
      <c r="AD7" s="8">
        <f>IF(AND(AD$2&lt;=$I13+'Excel Metric'!$C$3,AD$2&gt;=$H13-'Excel Metric'!$C$3),1,0)</f>
        <v>0</v>
      </c>
      <c r="AE7" s="8">
        <f>IF(AND(AE$2&lt;=$I13+'Excel Metric'!$C$3,AE$2&gt;=$H13-'Excel Metric'!$C$3),1,0)</f>
        <v>0</v>
      </c>
      <c r="AF7" s="8">
        <f>IF(AND(AF$2&lt;=$I13+'Excel Metric'!$C$3,AF$2&gt;=$H13-'Excel Metric'!$C$3),1,0)</f>
        <v>0</v>
      </c>
      <c r="AG7" s="8">
        <f>IF(AND(AG$2&lt;=$I13+'Excel Metric'!$C$3,AG$2&gt;=$H13-'Excel Metric'!$C$3),1,0)</f>
        <v>0</v>
      </c>
      <c r="AH7" s="8">
        <f>IF(AND(AH$2&lt;=$I13+'Excel Metric'!$C$3,AH$2&gt;=$H13-'Excel Metric'!$C$3),1,0)</f>
        <v>0</v>
      </c>
      <c r="AI7" s="8">
        <f>IF(AND(AI$2&lt;=$I13+'Excel Metric'!$C$3,AI$2&gt;=$H13-'Excel Metric'!$C$3),1,0)</f>
        <v>0</v>
      </c>
      <c r="AJ7" s="8">
        <f>IF(AND(AJ$2&lt;=$I13+'Excel Metric'!$C$3,AJ$2&gt;=$H13-'Excel Metric'!$C$3),1,0)</f>
        <v>0</v>
      </c>
      <c r="AK7" s="8">
        <f>IF(AND(AK$2&lt;=$I13+'Excel Metric'!$C$3,AK$2&gt;=$H13-'Excel Metric'!$C$3),1,0)</f>
        <v>0</v>
      </c>
      <c r="AL7" s="8">
        <f>IF(AND(AL$2&lt;=$I13+'Excel Metric'!$C$3,AL$2&gt;=$H13-'Excel Metric'!$C$3),1,0)</f>
        <v>0</v>
      </c>
      <c r="AM7" s="8">
        <f>IF(AND(AM$2&lt;=$I13+'Excel Metric'!$C$3,AM$2&gt;=$H13-'Excel Metric'!$C$3),1,0)</f>
        <v>0</v>
      </c>
      <c r="AN7" s="8">
        <f>IF(AND(AN$2&lt;=$I13+'Excel Metric'!$C$3,AN$2&gt;=$H13-'Excel Metric'!$C$3),1,0)</f>
        <v>0</v>
      </c>
      <c r="AO7" s="8">
        <f>IF(AND(AO$2&lt;=$I13+'Excel Metric'!$C$3,AO$2&gt;=$H13-'Excel Metric'!$C$3),1,0)</f>
        <v>0</v>
      </c>
      <c r="AP7" s="8">
        <f>IF(AND(AP$2&lt;=$I13+'Excel Metric'!$C$3,AP$2&gt;=$H13-'Excel Metric'!$C$3),1,0)</f>
        <v>0</v>
      </c>
      <c r="AQ7" s="8">
        <f>IF(AND(AQ$2&lt;=$I13+'Excel Metric'!$C$3,AQ$2&gt;=$H13-'Excel Metric'!$C$3),1,0)</f>
        <v>0</v>
      </c>
      <c r="AR7" s="8">
        <f>IF(AND(AR$2&lt;=$I13+'Excel Metric'!$C$3,AR$2&gt;=$H13-'Excel Metric'!$C$3),1,0)</f>
        <v>0</v>
      </c>
      <c r="AS7" s="8">
        <f>IF(AND(AS$2&lt;=$I13+'Excel Metric'!$C$3,AS$2&gt;=$H13-'Excel Metric'!$C$3),1,0)</f>
        <v>0</v>
      </c>
      <c r="AT7" s="8">
        <f>IF(AND(AT$2&lt;=$I13+'Excel Metric'!$C$3,AT$2&gt;=$H13-'Excel Metric'!$C$3),1,0)</f>
        <v>0</v>
      </c>
      <c r="AU7" s="8">
        <f>IF(AND(AU$2&lt;=$I13+'Excel Metric'!$C$3,AU$2&gt;=$H13-'Excel Metric'!$C$3),1,0)</f>
        <v>0</v>
      </c>
      <c r="AV7" s="8">
        <f>IF(AND(AV$2&lt;=$I13+'Excel Metric'!$C$3,AV$2&gt;=$H13-'Excel Metric'!$C$3),1,0)</f>
        <v>0</v>
      </c>
      <c r="AW7" s="8">
        <f>IF(AND(AW$2&lt;=$I13+'Excel Metric'!$C$3,AW$2&gt;=$H13-'Excel Metric'!$C$3),1,0)</f>
        <v>0</v>
      </c>
      <c r="AX7" s="8">
        <f>IF(AND(AX$2&lt;=$I13+'Excel Metric'!$C$3,AX$2&gt;=$H13-'Excel Metric'!$C$3),1,0)</f>
        <v>0</v>
      </c>
      <c r="AY7" s="8">
        <f>IF(AND(AY$2&lt;=$I13+'Excel Metric'!$C$3,AY$2&gt;=$H13-'Excel Metric'!$C$3),1,0)</f>
        <v>0</v>
      </c>
      <c r="AZ7" s="8">
        <f>IF(AND(AZ$2&lt;=$I13+'Excel Metric'!$C$3,AZ$2&gt;=$H13-'Excel Metric'!$C$3),1,0)</f>
        <v>0</v>
      </c>
      <c r="BA7" s="8">
        <f>IF(AND(BA$2&lt;=$I13+'Excel Metric'!$C$3,BA$2&gt;=$H13-'Excel Metric'!$C$3),1,0)</f>
        <v>0</v>
      </c>
      <c r="BB7" s="8">
        <f>IF(AND(BB$2&lt;=$I13+'Excel Metric'!$C$3,BB$2&gt;=$H13-'Excel Metric'!$C$3),1,0)</f>
        <v>0</v>
      </c>
      <c r="BC7" s="8">
        <f>IF(AND(BC$2&lt;=$I13+'Excel Metric'!$C$3,BC$2&gt;=$H13-'Excel Metric'!$C$3),1,0)</f>
        <v>0</v>
      </c>
      <c r="BD7" s="8">
        <f>IF(AND(BD$2&lt;=$I13+'Excel Metric'!$C$3,BD$2&gt;=$H13-'Excel Metric'!$C$3),1,0)</f>
        <v>0</v>
      </c>
      <c r="BE7" s="8">
        <f>IF(AND(BE$2&lt;=$I13+'Excel Metric'!$C$3,BE$2&gt;=$H13-'Excel Metric'!$C$3),1,0)</f>
        <v>0</v>
      </c>
      <c r="BF7" s="8">
        <f>IF(AND(BF$2&lt;=$I13+'Excel Metric'!$C$3,BF$2&gt;=$H13-'Excel Metric'!$C$3),1,0)</f>
        <v>0</v>
      </c>
      <c r="BG7" s="8">
        <f>IF(AND(BG$2&lt;=$I13+'Excel Metric'!$C$3,BG$2&gt;=$H13-'Excel Metric'!$C$3),1,0)</f>
        <v>0</v>
      </c>
      <c r="BH7" s="8">
        <f>IF(AND(BH$2&lt;=$I13+'Excel Metric'!$C$3,BH$2&gt;=$H13-'Excel Metric'!$C$3),1,0)</f>
        <v>0</v>
      </c>
      <c r="BI7" s="8">
        <f>IF(AND(BI$2&lt;=$I13+'Excel Metric'!$C$3,BI$2&gt;=$H13-'Excel Metric'!$C$3),1,0)</f>
        <v>0</v>
      </c>
      <c r="BJ7" s="8">
        <f>IF(AND(BJ$2&lt;=$I13+'Excel Metric'!$C$3,BJ$2&gt;=$H13-'Excel Metric'!$C$3),1,0)</f>
        <v>0</v>
      </c>
      <c r="BK7" s="8">
        <f>IF(AND(BK$2&lt;=$I13+'Excel Metric'!$C$3,BK$2&gt;=$H13-'Excel Metric'!$C$3),1,0)</f>
        <v>0</v>
      </c>
      <c r="BL7" s="8">
        <f>IF(AND(BL$2&lt;=$I13+'Excel Metric'!$C$3,BL$2&gt;=$H13-'Excel Metric'!$C$3),1,0)</f>
        <v>0</v>
      </c>
      <c r="BM7" s="8">
        <f>IF(AND(BM$2&lt;=$I13+'Excel Metric'!$C$3,BM$2&gt;=$H13-'Excel Metric'!$C$3),1,0)</f>
        <v>0</v>
      </c>
      <c r="BN7" s="8">
        <f>IF(AND(BN$2&lt;=$I13+'Excel Metric'!$C$3,BN$2&gt;=$H13-'Excel Metric'!$C$3),1,0)</f>
        <v>0</v>
      </c>
      <c r="BO7" s="8">
        <f>IF(AND(BO$2&lt;=$I13+'Excel Metric'!$C$3,BO$2&gt;=$H13-'Excel Metric'!$C$3),1,0)</f>
        <v>0</v>
      </c>
      <c r="BP7" s="8">
        <f>IF(AND(BP$2&lt;=$I13+'Excel Metric'!$C$3,BP$2&gt;=$H13-'Excel Metric'!$C$3),1,0)</f>
        <v>0</v>
      </c>
      <c r="BQ7" s="8">
        <f>IF(AND(BQ$2&lt;=$I13+'Excel Metric'!$C$3,BQ$2&gt;=$H13-'Excel Metric'!$C$3),1,0)</f>
        <v>0</v>
      </c>
      <c r="BR7" s="8">
        <f>IF(AND(BR$2&lt;=$I13+'Excel Metric'!$C$3,BR$2&gt;=$H13-'Excel Metric'!$C$3),1,0)</f>
        <v>0</v>
      </c>
      <c r="BS7" s="8">
        <f>IF(AND(BS$2&lt;=$I13+'Excel Metric'!$C$3,BS$2&gt;=$H13-'Excel Metric'!$C$3),1,0)</f>
        <v>0</v>
      </c>
      <c r="BT7" s="8">
        <f>IF(AND(BT$2&lt;=$I13+'Excel Metric'!$C$3,BT$2&gt;=$H13-'Excel Metric'!$C$3),1,0)</f>
        <v>0</v>
      </c>
      <c r="BU7" s="8">
        <f>IF(AND(BU$2&lt;=$I13+'Excel Metric'!$C$3,BU$2&gt;=$H13-'Excel Metric'!$C$3),1,0)</f>
        <v>0</v>
      </c>
      <c r="BV7" s="8">
        <f>IF(AND(BV$2&lt;=$I13+'Excel Metric'!$C$3,BV$2&gt;=$H13-'Excel Metric'!$C$3),1,0)</f>
        <v>0</v>
      </c>
      <c r="BW7" s="8">
        <f>IF(AND(BW$2&lt;=$I13+'Excel Metric'!$C$3,BW$2&gt;=$H13-'Excel Metric'!$C$3),1,0)</f>
        <v>0</v>
      </c>
      <c r="BX7" s="8">
        <f>IF(AND(BX$2&lt;=$I13+'Excel Metric'!$C$3,BX$2&gt;=$H13-'Excel Metric'!$C$3),1,0)</f>
        <v>0</v>
      </c>
      <c r="BY7" s="8">
        <f>IF(AND(BY$2&lt;=$I13+'Excel Metric'!$C$3,BY$2&gt;=$H13-'Excel Metric'!$C$3),1,0)</f>
        <v>0</v>
      </c>
      <c r="BZ7" s="8">
        <f>IF(AND(BZ$2&lt;=$I13+'Excel Metric'!$C$3,BZ$2&gt;=$H13-'Excel Metric'!$C$3),1,0)</f>
        <v>0</v>
      </c>
      <c r="CA7" s="8">
        <f>IF(AND(CA$2&lt;=$I13+'Excel Metric'!$C$3,CA$2&gt;=$H13-'Excel Metric'!$C$3),1,0)</f>
        <v>0</v>
      </c>
      <c r="CB7" s="8">
        <f>IF(AND(CB$2&lt;=$I13+'Excel Metric'!$C$3,CB$2&gt;=$H13-'Excel Metric'!$C$3),1,0)</f>
        <v>0</v>
      </c>
      <c r="CC7" s="8">
        <f>IF(AND(CC$2&lt;=$I13+'Excel Metric'!$C$3,CC$2&gt;=$H13-'Excel Metric'!$C$3),1,0)</f>
        <v>0</v>
      </c>
      <c r="CD7" s="8">
        <f>IF(AND(CD$2&lt;=$I13+'Excel Metric'!$C$3,CD$2&gt;=$H13-'Excel Metric'!$C$3),1,0)</f>
        <v>0</v>
      </c>
      <c r="CE7" s="8">
        <f>IF(AND(CE$2&lt;=$I13+'Excel Metric'!$C$3,CE$2&gt;=$H13-'Excel Metric'!$C$3),1,0)</f>
        <v>0</v>
      </c>
      <c r="CF7" s="8">
        <f>IF(AND(CF$2&lt;=$I13+'Excel Metric'!$C$3,CF$2&gt;=$H13-'Excel Metric'!$C$3),1,0)</f>
        <v>0</v>
      </c>
      <c r="CG7" s="8">
        <f>IF(AND(CG$2&lt;=$I13+'Excel Metric'!$C$3,CG$2&gt;=$H13-'Excel Metric'!$C$3),1,0)</f>
        <v>0</v>
      </c>
      <c r="CH7" s="8">
        <f>IF(AND(CH$2&lt;=$I13+'Excel Metric'!$C$3,CH$2&gt;=$H13-'Excel Metric'!$C$3),1,0)</f>
        <v>0</v>
      </c>
      <c r="CI7" s="8">
        <f>IF(AND(CI$2&lt;=$I13+'Excel Metric'!$C$3,CI$2&gt;=$H13-'Excel Metric'!$C$3),1,0)</f>
        <v>0</v>
      </c>
      <c r="CJ7" s="8">
        <f>IF(AND(CJ$2&lt;=$I13+'Excel Metric'!$C$3,CJ$2&gt;=$H13-'Excel Metric'!$C$3),1,0)</f>
        <v>0</v>
      </c>
      <c r="CK7" s="8">
        <f>IF(AND(CK$2&lt;=$I13+'Excel Metric'!$C$3,CK$2&gt;=$H13-'Excel Metric'!$C$3),1,0)</f>
        <v>0</v>
      </c>
      <c r="CL7" s="8">
        <f>IF(AND(CL$2&lt;=$I13+'Excel Metric'!$C$3,CL$2&gt;=$H13-'Excel Metric'!$C$3),1,0)</f>
        <v>0</v>
      </c>
      <c r="CM7" s="8">
        <f>IF(AND(CM$2&lt;=$I13+'Excel Metric'!$C$3,CM$2&gt;=$H13-'Excel Metric'!$C$3),1,0)</f>
        <v>0</v>
      </c>
      <c r="CN7" s="8">
        <f>IF(AND(CN$2&lt;=$I13+'Excel Metric'!$C$3,CN$2&gt;=$H13-'Excel Metric'!$C$3),1,0)</f>
        <v>0</v>
      </c>
      <c r="CO7" s="8">
        <f>IF(AND(CO$2&lt;=$I13+'Excel Metric'!$C$3,CO$2&gt;=$H13-'Excel Metric'!$C$3),1,0)</f>
        <v>0</v>
      </c>
      <c r="CP7" s="8">
        <f>IF(AND(CP$2&lt;=$I13+'Excel Metric'!$C$3,CP$2&gt;=$H13-'Excel Metric'!$C$3),1,0)</f>
        <v>0</v>
      </c>
      <c r="CQ7" s="8">
        <f>IF(AND(CQ$2&lt;=$I13+'Excel Metric'!$C$3,CQ$2&gt;=$H13-'Excel Metric'!$C$3),1,0)</f>
        <v>0</v>
      </c>
      <c r="CR7" s="8">
        <f>IF(AND(CR$2&lt;=$I13+'Excel Metric'!$C$3,CR$2&gt;=$H13-'Excel Metric'!$C$3),1,0)</f>
        <v>0</v>
      </c>
      <c r="CS7" s="8">
        <f>IF(AND(CS$2&lt;=$I13+'Excel Metric'!$C$3,CS$2&gt;=$H13-'Excel Metric'!$C$3),1,0)</f>
        <v>0</v>
      </c>
      <c r="CT7" s="8">
        <f>IF(AND(CT$2&lt;=$I13+'Excel Metric'!$C$3,CT$2&gt;=$H13-'Excel Metric'!$C$3),1,0)</f>
        <v>0</v>
      </c>
      <c r="CU7" s="8">
        <f>IF(AND(CU$2&lt;=$I13+'Excel Metric'!$C$3,CU$2&gt;=$H13-'Excel Metric'!$C$3),1,0)</f>
        <v>0</v>
      </c>
      <c r="CV7" s="8">
        <f>IF(AND(CV$2&lt;=$I13+'Excel Metric'!$C$3,CV$2&gt;=$H13-'Excel Metric'!$C$3),1,0)</f>
        <v>0</v>
      </c>
      <c r="CW7" s="8">
        <f>IF(AND(CW$2&lt;=$I13+'Excel Metric'!$C$3,CW$2&gt;=$H13-'Excel Metric'!$C$3),1,0)</f>
        <v>0</v>
      </c>
      <c r="CX7" s="8">
        <f>IF(AND(CX$2&lt;=$I13+'Excel Metric'!$C$3,CX$2&gt;=$H13-'Excel Metric'!$C$3),1,0)</f>
        <v>0</v>
      </c>
      <c r="CY7" s="8">
        <f>IF(AND(CY$2&lt;=$I13+'Excel Metric'!$C$3,CY$2&gt;=$H13-'Excel Metric'!$C$3),1,0)</f>
        <v>0</v>
      </c>
      <c r="CZ7" s="8">
        <f>IF(AND(CZ$2&lt;=$I13+'Excel Metric'!$C$3,CZ$2&gt;=$H13-'Excel Metric'!$C$3),1,0)</f>
        <v>0</v>
      </c>
      <c r="DA7" s="8">
        <f>IF(AND(DA$2&lt;=$I13+'Excel Metric'!$C$3,DA$2&gt;=$H13-'Excel Metric'!$C$3),1,0)</f>
        <v>0</v>
      </c>
      <c r="DB7" s="8">
        <f>IF(AND(DB$2&lt;=$I13+'Excel Metric'!$C$3,DB$2&gt;=$H13-'Excel Metric'!$C$3),1,0)</f>
        <v>0</v>
      </c>
      <c r="DC7" s="8">
        <f>IF(AND(DC$2&lt;=$I13+'Excel Metric'!$C$3,DC$2&gt;=$H13-'Excel Metric'!$C$3),1,0)</f>
        <v>0</v>
      </c>
      <c r="DD7" s="8">
        <f>IF(AND(DD$2&lt;=$I13+'Excel Metric'!$C$3,DD$2&gt;=$H13-'Excel Metric'!$C$3),1,0)</f>
        <v>0</v>
      </c>
      <c r="DE7" s="8">
        <f>IF(AND(DE$2&lt;=$I13+'Excel Metric'!$C$3,DE$2&gt;=$H13-'Excel Metric'!$C$3),1,0)</f>
        <v>0</v>
      </c>
      <c r="DF7" s="8">
        <f>IF(AND(DF$2&lt;=$I13+'Excel Metric'!$C$3,DF$2&gt;=$H13-'Excel Metric'!$C$3),1,0)</f>
        <v>0</v>
      </c>
      <c r="DG7" s="8">
        <f>IF(AND(DG$2&lt;=$I13+'Excel Metric'!$C$3,DG$2&gt;=$H13-'Excel Metric'!$C$3),1,0)</f>
        <v>0</v>
      </c>
      <c r="DH7" s="8">
        <f>IF(AND(DH$2&lt;=$I13+'Excel Metric'!$C$3,DH$2&gt;=$H13-'Excel Metric'!$C$3),1,0)</f>
        <v>0</v>
      </c>
      <c r="DI7" s="8">
        <f>IF(AND(DI$2&lt;=$I13+'Excel Metric'!$C$3,DI$2&gt;=$H13-'Excel Metric'!$C$3),1,0)</f>
        <v>0</v>
      </c>
      <c r="DJ7" s="8">
        <f>IF(AND(DJ$2&lt;=$I13+'Excel Metric'!$C$3,DJ$2&gt;=$H13-'Excel Metric'!$C$3),1,0)</f>
        <v>0</v>
      </c>
      <c r="DK7" s="8">
        <f>IF(AND(DK$2&lt;=$I13+'Excel Metric'!$C$3,DK$2&gt;=$H13-'Excel Metric'!$C$3),1,0)</f>
        <v>0</v>
      </c>
      <c r="DL7" s="8">
        <f>IF(AND(DL$2&lt;=$I13+'Excel Metric'!$C$3,DL$2&gt;=$H13-'Excel Metric'!$C$3),1,0)</f>
        <v>0</v>
      </c>
      <c r="DM7" s="8">
        <f>IF(AND(DM$2&lt;=$I13+'Excel Metric'!$C$3,DM$2&gt;=$H13-'Excel Metric'!$C$3),1,0)</f>
        <v>0</v>
      </c>
      <c r="DN7" s="8">
        <f>IF(AND(DN$2&lt;=$I13+'Excel Metric'!$C$3,DN$2&gt;=$H13-'Excel Metric'!$C$3),1,0)</f>
        <v>0</v>
      </c>
      <c r="DO7" s="8">
        <f>IF(AND(DO$2&lt;=$I13+'Excel Metric'!$C$3,DO$2&gt;=$H13-'Excel Metric'!$C$3),1,0)</f>
        <v>0</v>
      </c>
      <c r="DP7" s="8">
        <f>IF(AND(DP$2&lt;=$I13+'Excel Metric'!$C$3,DP$2&gt;=$H13-'Excel Metric'!$C$3),1,0)</f>
        <v>0</v>
      </c>
      <c r="DQ7" s="8">
        <f>IF(AND(DQ$2&lt;=$I13+'Excel Metric'!$C$3,DQ$2&gt;=$H13-'Excel Metric'!$C$3),1,0)</f>
        <v>0</v>
      </c>
      <c r="DR7" s="8">
        <f>IF(AND(DR$2&lt;=$I13+'Excel Metric'!$C$3,DR$2&gt;=$H13-'Excel Metric'!$C$3),1,0)</f>
        <v>0</v>
      </c>
      <c r="DS7" s="8">
        <f>IF(AND(DS$2&lt;=$I13+'Excel Metric'!$C$3,DS$2&gt;=$H13-'Excel Metric'!$C$3),1,0)</f>
        <v>0</v>
      </c>
      <c r="DT7" s="8">
        <f>IF(AND(DT$2&lt;=$I13+'Excel Metric'!$C$3,DT$2&gt;=$H13-'Excel Metric'!$C$3),1,0)</f>
        <v>0</v>
      </c>
      <c r="DU7" s="8">
        <f>IF(AND(DU$2&lt;=$I13+'Excel Metric'!$C$3,DU$2&gt;=$H13-'Excel Metric'!$C$3),1,0)</f>
        <v>0</v>
      </c>
      <c r="DV7" s="8">
        <f>IF(AND(DV$2&lt;=$I13+'Excel Metric'!$C$3,DV$2&gt;=$H13-'Excel Metric'!$C$3),1,0)</f>
        <v>0</v>
      </c>
      <c r="DW7" s="8">
        <f>IF(AND(DW$2&lt;=$I13+'Excel Metric'!$C$3,DW$2&gt;=$H13-'Excel Metric'!$C$3),1,0)</f>
        <v>0</v>
      </c>
      <c r="DX7" s="8">
        <f>IF(AND(DX$2&lt;=$I13+'Excel Metric'!$C$3,DX$2&gt;=$H13-'Excel Metric'!$C$3),1,0)</f>
        <v>0</v>
      </c>
      <c r="DY7" s="8">
        <f>IF(AND(DY$2&lt;=$I13+'Excel Metric'!$C$3,DY$2&gt;=$H13-'Excel Metric'!$C$3),1,0)</f>
        <v>0</v>
      </c>
      <c r="DZ7" s="8">
        <f>IF(AND(DZ$2&lt;=$I13+'Excel Metric'!$C$3,DZ$2&gt;=$H13-'Excel Metric'!$C$3),1,0)</f>
        <v>0</v>
      </c>
      <c r="EA7" s="8">
        <f>IF(AND(EA$2&lt;=$I13+'Excel Metric'!$C$3,EA$2&gt;=$H13-'Excel Metric'!$C$3),1,0)</f>
        <v>0</v>
      </c>
      <c r="EB7" s="8">
        <f>IF(AND(EB$2&lt;=$I13+'Excel Metric'!$C$3,EB$2&gt;=$H13-'Excel Metric'!$C$3),1,0)</f>
        <v>0</v>
      </c>
      <c r="EC7" s="8">
        <f>IF(AND(EC$2&lt;=$I13+'Excel Metric'!$C$3,EC$2&gt;=$H13-'Excel Metric'!$C$3),1,0)</f>
        <v>0</v>
      </c>
      <c r="ED7" s="8">
        <f>IF(AND(ED$2&lt;=$I13+'Excel Metric'!$C$3,ED$2&gt;=$H13-'Excel Metric'!$C$3),1,0)</f>
        <v>0</v>
      </c>
      <c r="EE7" s="8">
        <f>IF(AND(EE$2&lt;=$I13+'Excel Metric'!$C$3,EE$2&gt;=$H13-'Excel Metric'!$C$3),1,0)</f>
        <v>0</v>
      </c>
      <c r="EF7" s="8">
        <f>IF(AND(EF$2&lt;=$I13+'Excel Metric'!$C$3,EF$2&gt;=$H13-'Excel Metric'!$C$3),1,0)</f>
        <v>0</v>
      </c>
      <c r="EG7" s="8">
        <f>IF(AND(EG$2&lt;=$I13+'Excel Metric'!$C$3,EG$2&gt;=$H13-'Excel Metric'!$C$3),1,0)</f>
        <v>0</v>
      </c>
      <c r="EH7" s="8">
        <f>IF(AND(EH$2&lt;=$I13+'Excel Metric'!$C$3,EH$2&gt;=$H13-'Excel Metric'!$C$3),1,0)</f>
        <v>0</v>
      </c>
      <c r="EI7" s="8">
        <f>IF(AND(EI$2&lt;=$I13+'Excel Metric'!$C$3,EI$2&gt;=$H13-'Excel Metric'!$C$3),1,0)</f>
        <v>0</v>
      </c>
      <c r="EJ7" s="8">
        <f>IF(AND(EJ$2&lt;=$I13+'Excel Metric'!$C$3,EJ$2&gt;=$H13-'Excel Metric'!$C$3),1,0)</f>
        <v>0</v>
      </c>
      <c r="EK7" s="8">
        <f>IF(AND(EK$2&lt;=$I13+'Excel Metric'!$C$3,EK$2&gt;=$H13-'Excel Metric'!$C$3),1,0)</f>
        <v>0</v>
      </c>
      <c r="EL7" s="8">
        <f>IF(AND(EL$2&lt;=$I13+'Excel Metric'!$C$3,EL$2&gt;=$H13-'Excel Metric'!$C$3),1,0)</f>
        <v>0</v>
      </c>
      <c r="EM7" s="8">
        <f>IF(AND(EM$2&lt;=$I13+'Excel Metric'!$C$3,EM$2&gt;=$H13-'Excel Metric'!$C$3),1,0)</f>
        <v>0</v>
      </c>
      <c r="EN7" s="8">
        <f>IF(AND(EN$2&lt;=$I13+'Excel Metric'!$C$3,EN$2&gt;=$H13-'Excel Metric'!$C$3),1,0)</f>
        <v>0</v>
      </c>
      <c r="EO7" s="8">
        <f>IF(AND(EO$2&lt;=$I13+'Excel Metric'!$C$3,EO$2&gt;=$H13-'Excel Metric'!$C$3),1,0)</f>
        <v>0</v>
      </c>
      <c r="EP7" s="8">
        <f>IF(AND(EP$2&lt;=$I13+'Excel Metric'!$C$3,EP$2&gt;=$H13-'Excel Metric'!$C$3),1,0)</f>
        <v>0</v>
      </c>
      <c r="EQ7" s="8">
        <f>IF(AND(EQ$2&lt;=$I13+'Excel Metric'!$C$3,EQ$2&gt;=$H13-'Excel Metric'!$C$3),1,0)</f>
        <v>0</v>
      </c>
      <c r="ER7" s="8">
        <f>IF(AND(ER$2&lt;=$I13+'Excel Metric'!$C$3,ER$2&gt;=$H13-'Excel Metric'!$C$3),1,0)</f>
        <v>0</v>
      </c>
      <c r="ES7" s="8">
        <f>IF(AND(ES$2&lt;=$I13+'Excel Metric'!$C$3,ES$2&gt;=$H13-'Excel Metric'!$C$3),1,0)</f>
        <v>0</v>
      </c>
      <c r="ET7" s="8">
        <f>IF(AND(ET$2&lt;=$I13+'Excel Metric'!$C$3,ET$2&gt;=$H13-'Excel Metric'!$C$3),1,0)</f>
        <v>0</v>
      </c>
      <c r="EU7" s="8">
        <f>IF(AND(EU$2&lt;=$I13+'Excel Metric'!$C$3,EU$2&gt;=$H13-'Excel Metric'!$C$3),1,0)</f>
        <v>0</v>
      </c>
      <c r="EV7" s="8">
        <f>IF(AND(EV$2&lt;=$I13+'Excel Metric'!$C$3,EV$2&gt;=$H13-'Excel Metric'!$C$3),1,0)</f>
        <v>0</v>
      </c>
      <c r="EW7" s="8">
        <f>IF(AND(EW$2&lt;=$I13+'Excel Metric'!$C$3,EW$2&gt;=$H13-'Excel Metric'!$C$3),1,0)</f>
        <v>0</v>
      </c>
      <c r="EX7" s="8">
        <f>IF(AND(EX$2&lt;=$I13+'Excel Metric'!$C$3,EX$2&gt;=$H13-'Excel Metric'!$C$3),1,0)</f>
        <v>0</v>
      </c>
      <c r="EY7" s="8">
        <f>IF(AND(EY$2&lt;=$I13+'Excel Metric'!$C$3,EY$2&gt;=$H13-'Excel Metric'!$C$3),1,0)</f>
        <v>0</v>
      </c>
      <c r="EZ7" s="8">
        <f>IF(AND(EZ$2&lt;=$I13+'Excel Metric'!$C$3,EZ$2&gt;=$H13-'Excel Metric'!$C$3),1,0)</f>
        <v>0</v>
      </c>
      <c r="FA7" s="8">
        <f>IF(AND(FA$2&lt;=$I13+'Excel Metric'!$C$3,FA$2&gt;=$H13-'Excel Metric'!$C$3),1,0)</f>
        <v>0</v>
      </c>
      <c r="FB7" s="8">
        <f>IF(AND(FB$2&lt;=$I13+'Excel Metric'!$C$3,FB$2&gt;=$H13-'Excel Metric'!$C$3),1,0)</f>
        <v>0</v>
      </c>
      <c r="FC7" s="8">
        <f>IF(AND(FC$2&lt;=$I13+'Excel Metric'!$C$3,FC$2&gt;=$H13-'Excel Metric'!$C$3),1,0)</f>
        <v>0</v>
      </c>
      <c r="FD7" s="8">
        <f>IF(AND(FD$2&lt;=$I13+'Excel Metric'!$C$3,FD$2&gt;=$H13-'Excel Metric'!$C$3),1,0)</f>
        <v>0</v>
      </c>
      <c r="FE7" s="8">
        <f>IF(AND(FE$2&lt;=$I13+'Excel Metric'!$C$3,FE$2&gt;=$H13-'Excel Metric'!$C$3),1,0)</f>
        <v>0</v>
      </c>
    </row>
    <row r="8" spans="2:161" ht="15" outlineLevel="1" x14ac:dyDescent="0.25">
      <c r="B8" s="31" t="s">
        <v>34</v>
      </c>
      <c r="C8" s="16">
        <f>IF(ISBLANK(RND[[#This Row],[Mã dự án / Mã công tác phụ]]),"",LEN(RND[[#This Row],[Mã dự án / Mã công tác phụ]])-LEN(SUBSTITUTE(RND[[#This Row],[Mã dự án / Mã công tác phụ]],".","")))</f>
        <v>3</v>
      </c>
      <c r="D8" s="14" t="s">
        <v>30</v>
      </c>
      <c r="E8" s="17"/>
      <c r="F8" s="17"/>
      <c r="G8" s="18">
        <f>IF(RND[[#This Row],[Plan End Date]]-RND[[#This Row],[Plan Start Date]]&lt;=0,1,RND[[#This Row],[Plan End Date]]-RND[[#This Row],[Plan Start Date]])</f>
        <v>1</v>
      </c>
      <c r="H8" s="17"/>
      <c r="I8" s="17"/>
      <c r="J8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8" s="20"/>
      <c r="L8" s="7"/>
      <c r="M8" s="8">
        <f>IF(AND(M$2&lt;=$I14+'Excel Metric'!$C$3,M$2&gt;=$H14-'Excel Metric'!$C$3),1,0)</f>
        <v>0</v>
      </c>
      <c r="N8" s="8">
        <f>IF(AND(N$2&lt;=$I14+'Excel Metric'!$C$3,N$2&gt;=$H14-'Excel Metric'!$C$3),1,0)</f>
        <v>0</v>
      </c>
      <c r="O8" s="8">
        <f>IF(AND(O$2&lt;=$I14+'Excel Metric'!$C$3,O$2&gt;=$H14-'Excel Metric'!$C$3),1,0)</f>
        <v>0</v>
      </c>
      <c r="P8" s="8">
        <f>IF(AND(P$2&lt;=$I14+'Excel Metric'!$C$3,P$2&gt;=$H14-'Excel Metric'!$C$3),1,0)</f>
        <v>0</v>
      </c>
      <c r="Q8" s="8">
        <f>IF(AND(Q$2&lt;=$I14+'Excel Metric'!$C$3,Q$2&gt;=$H14-'Excel Metric'!$C$3),1,0)</f>
        <v>0</v>
      </c>
      <c r="R8" s="8">
        <f>IF(AND(R$2&lt;=$I14+'Excel Metric'!$C$3,R$2&gt;=$H14-'Excel Metric'!$C$3),1,0)</f>
        <v>0</v>
      </c>
      <c r="S8" s="8">
        <f>IF(AND(S$2&lt;=$I14+'Excel Metric'!$C$3,S$2&gt;=$H14-'Excel Metric'!$C$3),1,0)</f>
        <v>0</v>
      </c>
      <c r="T8" s="8">
        <f>IF(AND(T$2&lt;=$I14+'Excel Metric'!$C$3,T$2&gt;=$H14-'Excel Metric'!$C$3),1,0)</f>
        <v>0</v>
      </c>
      <c r="U8" s="8">
        <f>IF(AND(U$2&lt;=$I14+'Excel Metric'!$C$3,U$2&gt;=$H14-'Excel Metric'!$C$3),1,0)</f>
        <v>0</v>
      </c>
      <c r="V8" s="8">
        <f>IF(AND(V$2&lt;=$I14+'Excel Metric'!$C$3,V$2&gt;=$H14-'Excel Metric'!$C$3),1,0)</f>
        <v>0</v>
      </c>
      <c r="W8" s="8">
        <f>IF(AND(W$2&lt;=$I14+'Excel Metric'!$C$3,W$2&gt;=$H14-'Excel Metric'!$C$3),1,0)</f>
        <v>0</v>
      </c>
      <c r="X8" s="8">
        <f>IF(AND(X$2&lt;=$I14+'Excel Metric'!$C$3,X$2&gt;=$H14-'Excel Metric'!$C$3),1,0)</f>
        <v>0</v>
      </c>
      <c r="Y8" s="8">
        <f>IF(AND(Y$2&lt;=$I14+'Excel Metric'!$C$3,Y$2&gt;=$H14-'Excel Metric'!$C$3),1,0)</f>
        <v>0</v>
      </c>
      <c r="Z8" s="8">
        <f>IF(AND(Z$2&lt;=$I14+'Excel Metric'!$C$3,Z$2&gt;=$H14-'Excel Metric'!$C$3),1,0)</f>
        <v>0</v>
      </c>
      <c r="AA8" s="8">
        <f>IF(AND(AA$2&lt;=$I14+'Excel Metric'!$C$3,AA$2&gt;=$H14-'Excel Metric'!$C$3),1,0)</f>
        <v>0</v>
      </c>
      <c r="AB8" s="8">
        <f>IF(AND(AB$2&lt;=$I14+'Excel Metric'!$C$3,AB$2&gt;=$H14-'Excel Metric'!$C$3),1,0)</f>
        <v>0</v>
      </c>
      <c r="AC8" s="8">
        <f>IF(AND(AC$2&lt;=$I14+'Excel Metric'!$C$3,AC$2&gt;=$H14-'Excel Metric'!$C$3),1,0)</f>
        <v>0</v>
      </c>
      <c r="AD8" s="8">
        <f>IF(AND(AD$2&lt;=$I14+'Excel Metric'!$C$3,AD$2&gt;=$H14-'Excel Metric'!$C$3),1,0)</f>
        <v>0</v>
      </c>
      <c r="AE8" s="8">
        <f>IF(AND(AE$2&lt;=$I14+'Excel Metric'!$C$3,AE$2&gt;=$H14-'Excel Metric'!$C$3),1,0)</f>
        <v>0</v>
      </c>
      <c r="AF8" s="8">
        <f>IF(AND(AF$2&lt;=$I14+'Excel Metric'!$C$3,AF$2&gt;=$H14-'Excel Metric'!$C$3),1,0)</f>
        <v>0</v>
      </c>
      <c r="AG8" s="8">
        <f>IF(AND(AG$2&lt;=$I14+'Excel Metric'!$C$3,AG$2&gt;=$H14-'Excel Metric'!$C$3),1,0)</f>
        <v>0</v>
      </c>
      <c r="AH8" s="8">
        <f>IF(AND(AH$2&lt;=$I14+'Excel Metric'!$C$3,AH$2&gt;=$H14-'Excel Metric'!$C$3),1,0)</f>
        <v>0</v>
      </c>
      <c r="AI8" s="8">
        <f>IF(AND(AI$2&lt;=$I14+'Excel Metric'!$C$3,AI$2&gt;=$H14-'Excel Metric'!$C$3),1,0)</f>
        <v>0</v>
      </c>
      <c r="AJ8" s="8">
        <f>IF(AND(AJ$2&lt;=$I14+'Excel Metric'!$C$3,AJ$2&gt;=$H14-'Excel Metric'!$C$3),1,0)</f>
        <v>0</v>
      </c>
      <c r="AK8" s="8">
        <f>IF(AND(AK$2&lt;=$I14+'Excel Metric'!$C$3,AK$2&gt;=$H14-'Excel Metric'!$C$3),1,0)</f>
        <v>0</v>
      </c>
      <c r="AL8" s="8">
        <f>IF(AND(AL$2&lt;=$I14+'Excel Metric'!$C$3,AL$2&gt;=$H14-'Excel Metric'!$C$3),1,0)</f>
        <v>0</v>
      </c>
      <c r="AM8" s="8">
        <f>IF(AND(AM$2&lt;=$I14+'Excel Metric'!$C$3,AM$2&gt;=$H14-'Excel Metric'!$C$3),1,0)</f>
        <v>0</v>
      </c>
      <c r="AN8" s="8">
        <f>IF(AND(AN$2&lt;=$I14+'Excel Metric'!$C$3,AN$2&gt;=$H14-'Excel Metric'!$C$3),1,0)</f>
        <v>0</v>
      </c>
      <c r="AO8" s="8">
        <f>IF(AND(AO$2&lt;=$I14+'Excel Metric'!$C$3,AO$2&gt;=$H14-'Excel Metric'!$C$3),1,0)</f>
        <v>0</v>
      </c>
      <c r="AP8" s="8">
        <f>IF(AND(AP$2&lt;=$I14+'Excel Metric'!$C$3,AP$2&gt;=$H14-'Excel Metric'!$C$3),1,0)</f>
        <v>0</v>
      </c>
      <c r="AQ8" s="8">
        <f>IF(AND(AQ$2&lt;=$I14+'Excel Metric'!$C$3,AQ$2&gt;=$H14-'Excel Metric'!$C$3),1,0)</f>
        <v>0</v>
      </c>
      <c r="AR8" s="8">
        <f>IF(AND(AR$2&lt;=$I14+'Excel Metric'!$C$3,AR$2&gt;=$H14-'Excel Metric'!$C$3),1,0)</f>
        <v>0</v>
      </c>
      <c r="AS8" s="8">
        <f>IF(AND(AS$2&lt;=$I14+'Excel Metric'!$C$3,AS$2&gt;=$H14-'Excel Metric'!$C$3),1,0)</f>
        <v>0</v>
      </c>
      <c r="AT8" s="8">
        <f>IF(AND(AT$2&lt;=$I14+'Excel Metric'!$C$3,AT$2&gt;=$H14-'Excel Metric'!$C$3),1,0)</f>
        <v>0</v>
      </c>
      <c r="AU8" s="8">
        <f>IF(AND(AU$2&lt;=$I14+'Excel Metric'!$C$3,AU$2&gt;=$H14-'Excel Metric'!$C$3),1,0)</f>
        <v>0</v>
      </c>
      <c r="AV8" s="8">
        <f>IF(AND(AV$2&lt;=$I14+'Excel Metric'!$C$3,AV$2&gt;=$H14-'Excel Metric'!$C$3),1,0)</f>
        <v>0</v>
      </c>
      <c r="AW8" s="8">
        <f>IF(AND(AW$2&lt;=$I14+'Excel Metric'!$C$3,AW$2&gt;=$H14-'Excel Metric'!$C$3),1,0)</f>
        <v>0</v>
      </c>
      <c r="AX8" s="8">
        <f>IF(AND(AX$2&lt;=$I14+'Excel Metric'!$C$3,AX$2&gt;=$H14-'Excel Metric'!$C$3),1,0)</f>
        <v>0</v>
      </c>
      <c r="AY8" s="8">
        <f>IF(AND(AY$2&lt;=$I14+'Excel Metric'!$C$3,AY$2&gt;=$H14-'Excel Metric'!$C$3),1,0)</f>
        <v>0</v>
      </c>
      <c r="AZ8" s="8">
        <f>IF(AND(AZ$2&lt;=$I14+'Excel Metric'!$C$3,AZ$2&gt;=$H14-'Excel Metric'!$C$3),1,0)</f>
        <v>0</v>
      </c>
      <c r="BA8" s="8">
        <f>IF(AND(BA$2&lt;=$I14+'Excel Metric'!$C$3,BA$2&gt;=$H14-'Excel Metric'!$C$3),1,0)</f>
        <v>0</v>
      </c>
      <c r="BB8" s="8">
        <f>IF(AND(BB$2&lt;=$I14+'Excel Metric'!$C$3,BB$2&gt;=$H14-'Excel Metric'!$C$3),1,0)</f>
        <v>0</v>
      </c>
      <c r="BC8" s="8">
        <f>IF(AND(BC$2&lt;=$I14+'Excel Metric'!$C$3,BC$2&gt;=$H14-'Excel Metric'!$C$3),1,0)</f>
        <v>0</v>
      </c>
      <c r="BD8" s="8">
        <f>IF(AND(BD$2&lt;=$I14+'Excel Metric'!$C$3,BD$2&gt;=$H14-'Excel Metric'!$C$3),1,0)</f>
        <v>0</v>
      </c>
      <c r="BE8" s="8">
        <f>IF(AND(BE$2&lt;=$I14+'Excel Metric'!$C$3,BE$2&gt;=$H14-'Excel Metric'!$C$3),1,0)</f>
        <v>0</v>
      </c>
      <c r="BF8" s="8">
        <f>IF(AND(BF$2&lt;=$I14+'Excel Metric'!$C$3,BF$2&gt;=$H14-'Excel Metric'!$C$3),1,0)</f>
        <v>0</v>
      </c>
      <c r="BG8" s="8">
        <f>IF(AND(BG$2&lt;=$I14+'Excel Metric'!$C$3,BG$2&gt;=$H14-'Excel Metric'!$C$3),1,0)</f>
        <v>0</v>
      </c>
      <c r="BH8" s="8">
        <f>IF(AND(BH$2&lt;=$I14+'Excel Metric'!$C$3,BH$2&gt;=$H14-'Excel Metric'!$C$3),1,0)</f>
        <v>0</v>
      </c>
      <c r="BI8" s="8">
        <f>IF(AND(BI$2&lt;=$I14+'Excel Metric'!$C$3,BI$2&gt;=$H14-'Excel Metric'!$C$3),1,0)</f>
        <v>0</v>
      </c>
      <c r="BJ8" s="8">
        <f>IF(AND(BJ$2&lt;=$I14+'Excel Metric'!$C$3,BJ$2&gt;=$H14-'Excel Metric'!$C$3),1,0)</f>
        <v>0</v>
      </c>
      <c r="BK8" s="8">
        <f>IF(AND(BK$2&lt;=$I14+'Excel Metric'!$C$3,BK$2&gt;=$H14-'Excel Metric'!$C$3),1,0)</f>
        <v>0</v>
      </c>
      <c r="BL8" s="8">
        <f>IF(AND(BL$2&lt;=$I14+'Excel Metric'!$C$3,BL$2&gt;=$H14-'Excel Metric'!$C$3),1,0)</f>
        <v>0</v>
      </c>
      <c r="BM8" s="8">
        <f>IF(AND(BM$2&lt;=$I14+'Excel Metric'!$C$3,BM$2&gt;=$H14-'Excel Metric'!$C$3),1,0)</f>
        <v>0</v>
      </c>
      <c r="BN8" s="8">
        <f>IF(AND(BN$2&lt;=$I14+'Excel Metric'!$C$3,BN$2&gt;=$H14-'Excel Metric'!$C$3),1,0)</f>
        <v>0</v>
      </c>
      <c r="BO8" s="8">
        <f>IF(AND(BO$2&lt;=$I14+'Excel Metric'!$C$3,BO$2&gt;=$H14-'Excel Metric'!$C$3),1,0)</f>
        <v>0</v>
      </c>
      <c r="BP8" s="8">
        <f>IF(AND(BP$2&lt;=$I14+'Excel Metric'!$C$3,BP$2&gt;=$H14-'Excel Metric'!$C$3),1,0)</f>
        <v>0</v>
      </c>
      <c r="BQ8" s="8">
        <f>IF(AND(BQ$2&lt;=$I14+'Excel Metric'!$C$3,BQ$2&gt;=$H14-'Excel Metric'!$C$3),1,0)</f>
        <v>0</v>
      </c>
      <c r="BR8" s="8">
        <f>IF(AND(BR$2&lt;=$I14+'Excel Metric'!$C$3,BR$2&gt;=$H14-'Excel Metric'!$C$3),1,0)</f>
        <v>0</v>
      </c>
      <c r="BS8" s="8">
        <f>IF(AND(BS$2&lt;=$I14+'Excel Metric'!$C$3,BS$2&gt;=$H14-'Excel Metric'!$C$3),1,0)</f>
        <v>0</v>
      </c>
      <c r="BT8" s="8">
        <f>IF(AND(BT$2&lt;=$I14+'Excel Metric'!$C$3,BT$2&gt;=$H14-'Excel Metric'!$C$3),1,0)</f>
        <v>0</v>
      </c>
      <c r="BU8" s="8">
        <f>IF(AND(BU$2&lt;=$I14+'Excel Metric'!$C$3,BU$2&gt;=$H14-'Excel Metric'!$C$3),1,0)</f>
        <v>0</v>
      </c>
      <c r="BV8" s="8">
        <f>IF(AND(BV$2&lt;=$I14+'Excel Metric'!$C$3,BV$2&gt;=$H14-'Excel Metric'!$C$3),1,0)</f>
        <v>0</v>
      </c>
      <c r="BW8" s="8">
        <f>IF(AND(BW$2&lt;=$I14+'Excel Metric'!$C$3,BW$2&gt;=$H14-'Excel Metric'!$C$3),1,0)</f>
        <v>0</v>
      </c>
      <c r="BX8" s="8">
        <f>IF(AND(BX$2&lt;=$I14+'Excel Metric'!$C$3,BX$2&gt;=$H14-'Excel Metric'!$C$3),1,0)</f>
        <v>0</v>
      </c>
      <c r="BY8" s="8">
        <f>IF(AND(BY$2&lt;=$I14+'Excel Metric'!$C$3,BY$2&gt;=$H14-'Excel Metric'!$C$3),1,0)</f>
        <v>0</v>
      </c>
      <c r="BZ8" s="8">
        <f>IF(AND(BZ$2&lt;=$I14+'Excel Metric'!$C$3,BZ$2&gt;=$H14-'Excel Metric'!$C$3),1,0)</f>
        <v>0</v>
      </c>
      <c r="CA8" s="8">
        <f>IF(AND(CA$2&lt;=$I14+'Excel Metric'!$C$3,CA$2&gt;=$H14-'Excel Metric'!$C$3),1,0)</f>
        <v>0</v>
      </c>
      <c r="CB8" s="8">
        <f>IF(AND(CB$2&lt;=$I14+'Excel Metric'!$C$3,CB$2&gt;=$H14-'Excel Metric'!$C$3),1,0)</f>
        <v>0</v>
      </c>
      <c r="CC8" s="8">
        <f>IF(AND(CC$2&lt;=$I14+'Excel Metric'!$C$3,CC$2&gt;=$H14-'Excel Metric'!$C$3),1,0)</f>
        <v>0</v>
      </c>
      <c r="CD8" s="8">
        <f>IF(AND(CD$2&lt;=$I14+'Excel Metric'!$C$3,CD$2&gt;=$H14-'Excel Metric'!$C$3),1,0)</f>
        <v>0</v>
      </c>
      <c r="CE8" s="8">
        <f>IF(AND(CE$2&lt;=$I14+'Excel Metric'!$C$3,CE$2&gt;=$H14-'Excel Metric'!$C$3),1,0)</f>
        <v>0</v>
      </c>
      <c r="CF8" s="8">
        <f>IF(AND(CF$2&lt;=$I14+'Excel Metric'!$C$3,CF$2&gt;=$H14-'Excel Metric'!$C$3),1,0)</f>
        <v>0</v>
      </c>
      <c r="CG8" s="8">
        <f>IF(AND(CG$2&lt;=$I14+'Excel Metric'!$C$3,CG$2&gt;=$H14-'Excel Metric'!$C$3),1,0)</f>
        <v>0</v>
      </c>
      <c r="CH8" s="8">
        <f>IF(AND(CH$2&lt;=$I14+'Excel Metric'!$C$3,CH$2&gt;=$H14-'Excel Metric'!$C$3),1,0)</f>
        <v>0</v>
      </c>
      <c r="CI8" s="8">
        <f>IF(AND(CI$2&lt;=$I14+'Excel Metric'!$C$3,CI$2&gt;=$H14-'Excel Metric'!$C$3),1,0)</f>
        <v>0</v>
      </c>
      <c r="CJ8" s="8">
        <f>IF(AND(CJ$2&lt;=$I14+'Excel Metric'!$C$3,CJ$2&gt;=$H14-'Excel Metric'!$C$3),1,0)</f>
        <v>0</v>
      </c>
      <c r="CK8" s="8">
        <f>IF(AND(CK$2&lt;=$I14+'Excel Metric'!$C$3,CK$2&gt;=$H14-'Excel Metric'!$C$3),1,0)</f>
        <v>0</v>
      </c>
      <c r="CL8" s="8">
        <f>IF(AND(CL$2&lt;=$I14+'Excel Metric'!$C$3,CL$2&gt;=$H14-'Excel Metric'!$C$3),1,0)</f>
        <v>0</v>
      </c>
      <c r="CM8" s="8">
        <f>IF(AND(CM$2&lt;=$I14+'Excel Metric'!$C$3,CM$2&gt;=$H14-'Excel Metric'!$C$3),1,0)</f>
        <v>0</v>
      </c>
      <c r="CN8" s="8">
        <f>IF(AND(CN$2&lt;=$I14+'Excel Metric'!$C$3,CN$2&gt;=$H14-'Excel Metric'!$C$3),1,0)</f>
        <v>0</v>
      </c>
      <c r="CO8" s="8">
        <f>IF(AND(CO$2&lt;=$I14+'Excel Metric'!$C$3,CO$2&gt;=$H14-'Excel Metric'!$C$3),1,0)</f>
        <v>0</v>
      </c>
      <c r="CP8" s="8">
        <f>IF(AND(CP$2&lt;=$I14+'Excel Metric'!$C$3,CP$2&gt;=$H14-'Excel Metric'!$C$3),1,0)</f>
        <v>0</v>
      </c>
      <c r="CQ8" s="8">
        <f>IF(AND(CQ$2&lt;=$I14+'Excel Metric'!$C$3,CQ$2&gt;=$H14-'Excel Metric'!$C$3),1,0)</f>
        <v>0</v>
      </c>
      <c r="CR8" s="8">
        <f>IF(AND(CR$2&lt;=$I14+'Excel Metric'!$C$3,CR$2&gt;=$H14-'Excel Metric'!$C$3),1,0)</f>
        <v>0</v>
      </c>
      <c r="CS8" s="8">
        <f>IF(AND(CS$2&lt;=$I14+'Excel Metric'!$C$3,CS$2&gt;=$H14-'Excel Metric'!$C$3),1,0)</f>
        <v>0</v>
      </c>
      <c r="CT8" s="8">
        <f>IF(AND(CT$2&lt;=$I14+'Excel Metric'!$C$3,CT$2&gt;=$H14-'Excel Metric'!$C$3),1,0)</f>
        <v>0</v>
      </c>
      <c r="CU8" s="8">
        <f>IF(AND(CU$2&lt;=$I14+'Excel Metric'!$C$3,CU$2&gt;=$H14-'Excel Metric'!$C$3),1,0)</f>
        <v>0</v>
      </c>
      <c r="CV8" s="8">
        <f>IF(AND(CV$2&lt;=$I14+'Excel Metric'!$C$3,CV$2&gt;=$H14-'Excel Metric'!$C$3),1,0)</f>
        <v>0</v>
      </c>
      <c r="CW8" s="8">
        <f>IF(AND(CW$2&lt;=$I14+'Excel Metric'!$C$3,CW$2&gt;=$H14-'Excel Metric'!$C$3),1,0)</f>
        <v>0</v>
      </c>
      <c r="CX8" s="8">
        <f>IF(AND(CX$2&lt;=$I14+'Excel Metric'!$C$3,CX$2&gt;=$H14-'Excel Metric'!$C$3),1,0)</f>
        <v>0</v>
      </c>
      <c r="CY8" s="8">
        <f>IF(AND(CY$2&lt;=$I14+'Excel Metric'!$C$3,CY$2&gt;=$H14-'Excel Metric'!$C$3),1,0)</f>
        <v>0</v>
      </c>
      <c r="CZ8" s="8">
        <f>IF(AND(CZ$2&lt;=$I14+'Excel Metric'!$C$3,CZ$2&gt;=$H14-'Excel Metric'!$C$3),1,0)</f>
        <v>0</v>
      </c>
      <c r="DA8" s="8">
        <f>IF(AND(DA$2&lt;=$I14+'Excel Metric'!$C$3,DA$2&gt;=$H14-'Excel Metric'!$C$3),1,0)</f>
        <v>0</v>
      </c>
      <c r="DB8" s="8">
        <f>IF(AND(DB$2&lt;=$I14+'Excel Metric'!$C$3,DB$2&gt;=$H14-'Excel Metric'!$C$3),1,0)</f>
        <v>0</v>
      </c>
      <c r="DC8" s="8">
        <f>IF(AND(DC$2&lt;=$I14+'Excel Metric'!$C$3,DC$2&gt;=$H14-'Excel Metric'!$C$3),1,0)</f>
        <v>0</v>
      </c>
      <c r="DD8" s="8">
        <f>IF(AND(DD$2&lt;=$I14+'Excel Metric'!$C$3,DD$2&gt;=$H14-'Excel Metric'!$C$3),1,0)</f>
        <v>0</v>
      </c>
      <c r="DE8" s="8">
        <f>IF(AND(DE$2&lt;=$I14+'Excel Metric'!$C$3,DE$2&gt;=$H14-'Excel Metric'!$C$3),1,0)</f>
        <v>0</v>
      </c>
      <c r="DF8" s="8">
        <f>IF(AND(DF$2&lt;=$I14+'Excel Metric'!$C$3,DF$2&gt;=$H14-'Excel Metric'!$C$3),1,0)</f>
        <v>0</v>
      </c>
      <c r="DG8" s="8">
        <f>IF(AND(DG$2&lt;=$I14+'Excel Metric'!$C$3,DG$2&gt;=$H14-'Excel Metric'!$C$3),1,0)</f>
        <v>0</v>
      </c>
      <c r="DH8" s="8">
        <f>IF(AND(DH$2&lt;=$I14+'Excel Metric'!$C$3,DH$2&gt;=$H14-'Excel Metric'!$C$3),1,0)</f>
        <v>0</v>
      </c>
      <c r="DI8" s="8">
        <f>IF(AND(DI$2&lt;=$I14+'Excel Metric'!$C$3,DI$2&gt;=$H14-'Excel Metric'!$C$3),1,0)</f>
        <v>0</v>
      </c>
      <c r="DJ8" s="8">
        <f>IF(AND(DJ$2&lt;=$I14+'Excel Metric'!$C$3,DJ$2&gt;=$H14-'Excel Metric'!$C$3),1,0)</f>
        <v>0</v>
      </c>
      <c r="DK8" s="8">
        <f>IF(AND(DK$2&lt;=$I14+'Excel Metric'!$C$3,DK$2&gt;=$H14-'Excel Metric'!$C$3),1,0)</f>
        <v>0</v>
      </c>
      <c r="DL8" s="8">
        <f>IF(AND(DL$2&lt;=$I14+'Excel Metric'!$C$3,DL$2&gt;=$H14-'Excel Metric'!$C$3),1,0)</f>
        <v>0</v>
      </c>
      <c r="DM8" s="8">
        <f>IF(AND(DM$2&lt;=$I14+'Excel Metric'!$C$3,DM$2&gt;=$H14-'Excel Metric'!$C$3),1,0)</f>
        <v>0</v>
      </c>
      <c r="DN8" s="8">
        <f>IF(AND(DN$2&lt;=$I14+'Excel Metric'!$C$3,DN$2&gt;=$H14-'Excel Metric'!$C$3),1,0)</f>
        <v>0</v>
      </c>
      <c r="DO8" s="8">
        <f>IF(AND(DO$2&lt;=$I14+'Excel Metric'!$C$3,DO$2&gt;=$H14-'Excel Metric'!$C$3),1,0)</f>
        <v>0</v>
      </c>
      <c r="DP8" s="8">
        <f>IF(AND(DP$2&lt;=$I14+'Excel Metric'!$C$3,DP$2&gt;=$H14-'Excel Metric'!$C$3),1,0)</f>
        <v>0</v>
      </c>
      <c r="DQ8" s="8">
        <f>IF(AND(DQ$2&lt;=$I14+'Excel Metric'!$C$3,DQ$2&gt;=$H14-'Excel Metric'!$C$3),1,0)</f>
        <v>0</v>
      </c>
      <c r="DR8" s="8">
        <f>IF(AND(DR$2&lt;=$I14+'Excel Metric'!$C$3,DR$2&gt;=$H14-'Excel Metric'!$C$3),1,0)</f>
        <v>0</v>
      </c>
      <c r="DS8" s="8">
        <f>IF(AND(DS$2&lt;=$I14+'Excel Metric'!$C$3,DS$2&gt;=$H14-'Excel Metric'!$C$3),1,0)</f>
        <v>0</v>
      </c>
      <c r="DT8" s="8">
        <f>IF(AND(DT$2&lt;=$I14+'Excel Metric'!$C$3,DT$2&gt;=$H14-'Excel Metric'!$C$3),1,0)</f>
        <v>0</v>
      </c>
      <c r="DU8" s="8">
        <f>IF(AND(DU$2&lt;=$I14+'Excel Metric'!$C$3,DU$2&gt;=$H14-'Excel Metric'!$C$3),1,0)</f>
        <v>0</v>
      </c>
      <c r="DV8" s="8">
        <f>IF(AND(DV$2&lt;=$I14+'Excel Metric'!$C$3,DV$2&gt;=$H14-'Excel Metric'!$C$3),1,0)</f>
        <v>0</v>
      </c>
      <c r="DW8" s="8">
        <f>IF(AND(DW$2&lt;=$I14+'Excel Metric'!$C$3,DW$2&gt;=$H14-'Excel Metric'!$C$3),1,0)</f>
        <v>0</v>
      </c>
      <c r="DX8" s="8">
        <f>IF(AND(DX$2&lt;=$I14+'Excel Metric'!$C$3,DX$2&gt;=$H14-'Excel Metric'!$C$3),1,0)</f>
        <v>0</v>
      </c>
      <c r="DY8" s="8">
        <f>IF(AND(DY$2&lt;=$I14+'Excel Metric'!$C$3,DY$2&gt;=$H14-'Excel Metric'!$C$3),1,0)</f>
        <v>0</v>
      </c>
      <c r="DZ8" s="8">
        <f>IF(AND(DZ$2&lt;=$I14+'Excel Metric'!$C$3,DZ$2&gt;=$H14-'Excel Metric'!$C$3),1,0)</f>
        <v>0</v>
      </c>
      <c r="EA8" s="8">
        <f>IF(AND(EA$2&lt;=$I14+'Excel Metric'!$C$3,EA$2&gt;=$H14-'Excel Metric'!$C$3),1,0)</f>
        <v>0</v>
      </c>
      <c r="EB8" s="8">
        <f>IF(AND(EB$2&lt;=$I14+'Excel Metric'!$C$3,EB$2&gt;=$H14-'Excel Metric'!$C$3),1,0)</f>
        <v>0</v>
      </c>
      <c r="EC8" s="8">
        <f>IF(AND(EC$2&lt;=$I14+'Excel Metric'!$C$3,EC$2&gt;=$H14-'Excel Metric'!$C$3),1,0)</f>
        <v>0</v>
      </c>
      <c r="ED8" s="8">
        <f>IF(AND(ED$2&lt;=$I14+'Excel Metric'!$C$3,ED$2&gt;=$H14-'Excel Metric'!$C$3),1,0)</f>
        <v>0</v>
      </c>
      <c r="EE8" s="8">
        <f>IF(AND(EE$2&lt;=$I14+'Excel Metric'!$C$3,EE$2&gt;=$H14-'Excel Metric'!$C$3),1,0)</f>
        <v>0</v>
      </c>
      <c r="EF8" s="8">
        <f>IF(AND(EF$2&lt;=$I14+'Excel Metric'!$C$3,EF$2&gt;=$H14-'Excel Metric'!$C$3),1,0)</f>
        <v>0</v>
      </c>
      <c r="EG8" s="8">
        <f>IF(AND(EG$2&lt;=$I14+'Excel Metric'!$C$3,EG$2&gt;=$H14-'Excel Metric'!$C$3),1,0)</f>
        <v>0</v>
      </c>
      <c r="EH8" s="8">
        <f>IF(AND(EH$2&lt;=$I14+'Excel Metric'!$C$3,EH$2&gt;=$H14-'Excel Metric'!$C$3),1,0)</f>
        <v>0</v>
      </c>
      <c r="EI8" s="8">
        <f>IF(AND(EI$2&lt;=$I14+'Excel Metric'!$C$3,EI$2&gt;=$H14-'Excel Metric'!$C$3),1,0)</f>
        <v>0</v>
      </c>
      <c r="EJ8" s="8">
        <f>IF(AND(EJ$2&lt;=$I14+'Excel Metric'!$C$3,EJ$2&gt;=$H14-'Excel Metric'!$C$3),1,0)</f>
        <v>0</v>
      </c>
      <c r="EK8" s="8">
        <f>IF(AND(EK$2&lt;=$I14+'Excel Metric'!$C$3,EK$2&gt;=$H14-'Excel Metric'!$C$3),1,0)</f>
        <v>0</v>
      </c>
      <c r="EL8" s="8">
        <f>IF(AND(EL$2&lt;=$I14+'Excel Metric'!$C$3,EL$2&gt;=$H14-'Excel Metric'!$C$3),1,0)</f>
        <v>0</v>
      </c>
      <c r="EM8" s="8">
        <f>IF(AND(EM$2&lt;=$I14+'Excel Metric'!$C$3,EM$2&gt;=$H14-'Excel Metric'!$C$3),1,0)</f>
        <v>0</v>
      </c>
      <c r="EN8" s="8">
        <f>IF(AND(EN$2&lt;=$I14+'Excel Metric'!$C$3,EN$2&gt;=$H14-'Excel Metric'!$C$3),1,0)</f>
        <v>0</v>
      </c>
      <c r="EO8" s="8">
        <f>IF(AND(EO$2&lt;=$I14+'Excel Metric'!$C$3,EO$2&gt;=$H14-'Excel Metric'!$C$3),1,0)</f>
        <v>0</v>
      </c>
      <c r="EP8" s="8">
        <f>IF(AND(EP$2&lt;=$I14+'Excel Metric'!$C$3,EP$2&gt;=$H14-'Excel Metric'!$C$3),1,0)</f>
        <v>0</v>
      </c>
      <c r="EQ8" s="8">
        <f>IF(AND(EQ$2&lt;=$I14+'Excel Metric'!$C$3,EQ$2&gt;=$H14-'Excel Metric'!$C$3),1,0)</f>
        <v>0</v>
      </c>
      <c r="ER8" s="8">
        <f>IF(AND(ER$2&lt;=$I14+'Excel Metric'!$C$3,ER$2&gt;=$H14-'Excel Metric'!$C$3),1,0)</f>
        <v>0</v>
      </c>
      <c r="ES8" s="8">
        <f>IF(AND(ES$2&lt;=$I14+'Excel Metric'!$C$3,ES$2&gt;=$H14-'Excel Metric'!$C$3),1,0)</f>
        <v>0</v>
      </c>
      <c r="ET8" s="8">
        <f>IF(AND(ET$2&lt;=$I14+'Excel Metric'!$C$3,ET$2&gt;=$H14-'Excel Metric'!$C$3),1,0)</f>
        <v>0</v>
      </c>
      <c r="EU8" s="8">
        <f>IF(AND(EU$2&lt;=$I14+'Excel Metric'!$C$3,EU$2&gt;=$H14-'Excel Metric'!$C$3),1,0)</f>
        <v>0</v>
      </c>
      <c r="EV8" s="8">
        <f>IF(AND(EV$2&lt;=$I14+'Excel Metric'!$C$3,EV$2&gt;=$H14-'Excel Metric'!$C$3),1,0)</f>
        <v>0</v>
      </c>
      <c r="EW8" s="8">
        <f>IF(AND(EW$2&lt;=$I14+'Excel Metric'!$C$3,EW$2&gt;=$H14-'Excel Metric'!$C$3),1,0)</f>
        <v>0</v>
      </c>
      <c r="EX8" s="8">
        <f>IF(AND(EX$2&lt;=$I14+'Excel Metric'!$C$3,EX$2&gt;=$H14-'Excel Metric'!$C$3),1,0)</f>
        <v>0</v>
      </c>
      <c r="EY8" s="8">
        <f>IF(AND(EY$2&lt;=$I14+'Excel Metric'!$C$3,EY$2&gt;=$H14-'Excel Metric'!$C$3),1,0)</f>
        <v>0</v>
      </c>
      <c r="EZ8" s="8">
        <f>IF(AND(EZ$2&lt;=$I14+'Excel Metric'!$C$3,EZ$2&gt;=$H14-'Excel Metric'!$C$3),1,0)</f>
        <v>0</v>
      </c>
      <c r="FA8" s="8">
        <f>IF(AND(FA$2&lt;=$I14+'Excel Metric'!$C$3,FA$2&gt;=$H14-'Excel Metric'!$C$3),1,0)</f>
        <v>0</v>
      </c>
      <c r="FB8" s="8">
        <f>IF(AND(FB$2&lt;=$I14+'Excel Metric'!$C$3,FB$2&gt;=$H14-'Excel Metric'!$C$3),1,0)</f>
        <v>0</v>
      </c>
      <c r="FC8" s="8">
        <f>IF(AND(FC$2&lt;=$I14+'Excel Metric'!$C$3,FC$2&gt;=$H14-'Excel Metric'!$C$3),1,0)</f>
        <v>0</v>
      </c>
      <c r="FD8" s="8">
        <f>IF(AND(FD$2&lt;=$I14+'Excel Metric'!$C$3,FD$2&gt;=$H14-'Excel Metric'!$C$3),1,0)</f>
        <v>0</v>
      </c>
      <c r="FE8" s="8">
        <f>IF(AND(FE$2&lt;=$I14+'Excel Metric'!$C$3,FE$2&gt;=$H14-'Excel Metric'!$C$3),1,0)</f>
        <v>0</v>
      </c>
    </row>
    <row r="9" spans="2:161" ht="15" outlineLevel="1" x14ac:dyDescent="0.25">
      <c r="B9" s="31" t="s">
        <v>35</v>
      </c>
      <c r="C9" s="16">
        <f>IF(ISBLANK(RND[[#This Row],[Mã dự án / Mã công tác phụ]]),"",LEN(RND[[#This Row],[Mã dự án / Mã công tác phụ]])-LEN(SUBSTITUTE(RND[[#This Row],[Mã dự án / Mã công tác phụ]],".","")))</f>
        <v>3</v>
      </c>
      <c r="D9" s="14" t="s">
        <v>31</v>
      </c>
      <c r="E9" s="17"/>
      <c r="F9" s="17"/>
      <c r="G9" s="18">
        <f>IF(RND[[#This Row],[Plan End Date]]-RND[[#This Row],[Plan Start Date]]&lt;=0,1,RND[[#This Row],[Plan End Date]]-RND[[#This Row],[Plan Start Date]])</f>
        <v>1</v>
      </c>
      <c r="H9" s="17"/>
      <c r="I9" s="17"/>
      <c r="J9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9" s="20"/>
      <c r="L9" s="7"/>
      <c r="M9" s="8">
        <f>IF(AND(M$2&lt;=$I15+'Excel Metric'!$C$3,M$2&gt;=$H15-'Excel Metric'!$C$3),1,0)</f>
        <v>0</v>
      </c>
      <c r="N9" s="8">
        <f>IF(AND(N$2&lt;=$I15+'Excel Metric'!$C$3,N$2&gt;=$H15-'Excel Metric'!$C$3),1,0)</f>
        <v>0</v>
      </c>
      <c r="O9" s="8">
        <f>IF(AND(O$2&lt;=$I15+'Excel Metric'!$C$3,O$2&gt;=$H15-'Excel Metric'!$C$3),1,0)</f>
        <v>0</v>
      </c>
      <c r="P9" s="8">
        <f>IF(AND(P$2&lt;=$I15+'Excel Metric'!$C$3,P$2&gt;=$H15-'Excel Metric'!$C$3),1,0)</f>
        <v>0</v>
      </c>
      <c r="Q9" s="8">
        <f>IF(AND(Q$2&lt;=$I15+'Excel Metric'!$C$3,Q$2&gt;=$H15-'Excel Metric'!$C$3),1,0)</f>
        <v>0</v>
      </c>
      <c r="R9" s="8">
        <f>IF(AND(R$2&lt;=$I15+'Excel Metric'!$C$3,R$2&gt;=$H15-'Excel Metric'!$C$3),1,0)</f>
        <v>0</v>
      </c>
      <c r="S9" s="8">
        <f>IF(AND(S$2&lt;=$I15+'Excel Metric'!$C$3,S$2&gt;=$H15-'Excel Metric'!$C$3),1,0)</f>
        <v>0</v>
      </c>
      <c r="T9" s="8">
        <f>IF(AND(T$2&lt;=$I15+'Excel Metric'!$C$3,T$2&gt;=$H15-'Excel Metric'!$C$3),1,0)</f>
        <v>0</v>
      </c>
      <c r="U9" s="8">
        <f>IF(AND(U$2&lt;=$I15+'Excel Metric'!$C$3,U$2&gt;=$H15-'Excel Metric'!$C$3),1,0)</f>
        <v>0</v>
      </c>
      <c r="V9" s="8">
        <f>IF(AND(V$2&lt;=$I15+'Excel Metric'!$C$3,V$2&gt;=$H15-'Excel Metric'!$C$3),1,0)</f>
        <v>0</v>
      </c>
      <c r="W9" s="8">
        <f>IF(AND(W$2&lt;=$I15+'Excel Metric'!$C$3,W$2&gt;=$H15-'Excel Metric'!$C$3),1,0)</f>
        <v>0</v>
      </c>
      <c r="X9" s="8">
        <f>IF(AND(X$2&lt;=$I15+'Excel Metric'!$C$3,X$2&gt;=$H15-'Excel Metric'!$C$3),1,0)</f>
        <v>0</v>
      </c>
      <c r="Y9" s="8">
        <f>IF(AND(Y$2&lt;=$I15+'Excel Metric'!$C$3,Y$2&gt;=$H15-'Excel Metric'!$C$3),1,0)</f>
        <v>0</v>
      </c>
      <c r="Z9" s="8">
        <f>IF(AND(Z$2&lt;=$I15+'Excel Metric'!$C$3,Z$2&gt;=$H15-'Excel Metric'!$C$3),1,0)</f>
        <v>0</v>
      </c>
      <c r="AA9" s="8">
        <f>IF(AND(AA$2&lt;=$I15+'Excel Metric'!$C$3,AA$2&gt;=$H15-'Excel Metric'!$C$3),1,0)</f>
        <v>0</v>
      </c>
      <c r="AB9" s="8">
        <f>IF(AND(AB$2&lt;=$I15+'Excel Metric'!$C$3,AB$2&gt;=$H15-'Excel Metric'!$C$3),1,0)</f>
        <v>0</v>
      </c>
      <c r="AC9" s="8">
        <f>IF(AND(AC$2&lt;=$I15+'Excel Metric'!$C$3,AC$2&gt;=$H15-'Excel Metric'!$C$3),1,0)</f>
        <v>0</v>
      </c>
      <c r="AD9" s="8">
        <f>IF(AND(AD$2&lt;=$I15+'Excel Metric'!$C$3,AD$2&gt;=$H15-'Excel Metric'!$C$3),1,0)</f>
        <v>0</v>
      </c>
      <c r="AE9" s="8">
        <f>IF(AND(AE$2&lt;=$I15+'Excel Metric'!$C$3,AE$2&gt;=$H15-'Excel Metric'!$C$3),1,0)</f>
        <v>0</v>
      </c>
      <c r="AF9" s="8">
        <f>IF(AND(AF$2&lt;=$I15+'Excel Metric'!$C$3,AF$2&gt;=$H15-'Excel Metric'!$C$3),1,0)</f>
        <v>0</v>
      </c>
      <c r="AG9" s="8">
        <f>IF(AND(AG$2&lt;=$I15+'Excel Metric'!$C$3,AG$2&gt;=$H15-'Excel Metric'!$C$3),1,0)</f>
        <v>0</v>
      </c>
      <c r="AH9" s="8">
        <f>IF(AND(AH$2&lt;=$I15+'Excel Metric'!$C$3,AH$2&gt;=$H15-'Excel Metric'!$C$3),1,0)</f>
        <v>0</v>
      </c>
      <c r="AI9" s="8">
        <f>IF(AND(AI$2&lt;=$I15+'Excel Metric'!$C$3,AI$2&gt;=$H15-'Excel Metric'!$C$3),1,0)</f>
        <v>0</v>
      </c>
      <c r="AJ9" s="8">
        <f>IF(AND(AJ$2&lt;=$I15+'Excel Metric'!$C$3,AJ$2&gt;=$H15-'Excel Metric'!$C$3),1,0)</f>
        <v>0</v>
      </c>
      <c r="AK9" s="8">
        <f>IF(AND(AK$2&lt;=$I15+'Excel Metric'!$C$3,AK$2&gt;=$H15-'Excel Metric'!$C$3),1,0)</f>
        <v>0</v>
      </c>
      <c r="AL9" s="8">
        <f>IF(AND(AL$2&lt;=$I15+'Excel Metric'!$C$3,AL$2&gt;=$H15-'Excel Metric'!$C$3),1,0)</f>
        <v>0</v>
      </c>
      <c r="AM9" s="8">
        <f>IF(AND(AM$2&lt;=$I15+'Excel Metric'!$C$3,AM$2&gt;=$H15-'Excel Metric'!$C$3),1,0)</f>
        <v>0</v>
      </c>
      <c r="AN9" s="8">
        <f>IF(AND(AN$2&lt;=$I15+'Excel Metric'!$C$3,AN$2&gt;=$H15-'Excel Metric'!$C$3),1,0)</f>
        <v>0</v>
      </c>
      <c r="AO9" s="8">
        <f>IF(AND(AO$2&lt;=$I15+'Excel Metric'!$C$3,AO$2&gt;=$H15-'Excel Metric'!$C$3),1,0)</f>
        <v>0</v>
      </c>
      <c r="AP9" s="8">
        <f>IF(AND(AP$2&lt;=$I15+'Excel Metric'!$C$3,AP$2&gt;=$H15-'Excel Metric'!$C$3),1,0)</f>
        <v>0</v>
      </c>
      <c r="AQ9" s="8">
        <f>IF(AND(AQ$2&lt;=$I15+'Excel Metric'!$C$3,AQ$2&gt;=$H15-'Excel Metric'!$C$3),1,0)</f>
        <v>0</v>
      </c>
      <c r="AR9" s="8">
        <f>IF(AND(AR$2&lt;=$I15+'Excel Metric'!$C$3,AR$2&gt;=$H15-'Excel Metric'!$C$3),1,0)</f>
        <v>0</v>
      </c>
      <c r="AS9" s="8">
        <f>IF(AND(AS$2&lt;=$I15+'Excel Metric'!$C$3,AS$2&gt;=$H15-'Excel Metric'!$C$3),1,0)</f>
        <v>0</v>
      </c>
      <c r="AT9" s="8">
        <f>IF(AND(AT$2&lt;=$I15+'Excel Metric'!$C$3,AT$2&gt;=$H15-'Excel Metric'!$C$3),1,0)</f>
        <v>0</v>
      </c>
      <c r="AU9" s="8">
        <f>IF(AND(AU$2&lt;=$I15+'Excel Metric'!$C$3,AU$2&gt;=$H15-'Excel Metric'!$C$3),1,0)</f>
        <v>0</v>
      </c>
      <c r="AV9" s="8">
        <f>IF(AND(AV$2&lt;=$I15+'Excel Metric'!$C$3,AV$2&gt;=$H15-'Excel Metric'!$C$3),1,0)</f>
        <v>0</v>
      </c>
      <c r="AW9" s="8">
        <f>IF(AND(AW$2&lt;=$I15+'Excel Metric'!$C$3,AW$2&gt;=$H15-'Excel Metric'!$C$3),1,0)</f>
        <v>0</v>
      </c>
      <c r="AX9" s="8">
        <f>IF(AND(AX$2&lt;=$I15+'Excel Metric'!$C$3,AX$2&gt;=$H15-'Excel Metric'!$C$3),1,0)</f>
        <v>0</v>
      </c>
      <c r="AY9" s="8">
        <f>IF(AND(AY$2&lt;=$I15+'Excel Metric'!$C$3,AY$2&gt;=$H15-'Excel Metric'!$C$3),1,0)</f>
        <v>0</v>
      </c>
      <c r="AZ9" s="8">
        <f>IF(AND(AZ$2&lt;=$I15+'Excel Metric'!$C$3,AZ$2&gt;=$H15-'Excel Metric'!$C$3),1,0)</f>
        <v>0</v>
      </c>
      <c r="BA9" s="8">
        <f>IF(AND(BA$2&lt;=$I15+'Excel Metric'!$C$3,BA$2&gt;=$H15-'Excel Metric'!$C$3),1,0)</f>
        <v>0</v>
      </c>
      <c r="BB9" s="8">
        <f>IF(AND(BB$2&lt;=$I15+'Excel Metric'!$C$3,BB$2&gt;=$H15-'Excel Metric'!$C$3),1,0)</f>
        <v>0</v>
      </c>
      <c r="BC9" s="8">
        <f>IF(AND(BC$2&lt;=$I15+'Excel Metric'!$C$3,BC$2&gt;=$H15-'Excel Metric'!$C$3),1,0)</f>
        <v>0</v>
      </c>
      <c r="BD9" s="8">
        <f>IF(AND(BD$2&lt;=$I15+'Excel Metric'!$C$3,BD$2&gt;=$H15-'Excel Metric'!$C$3),1,0)</f>
        <v>0</v>
      </c>
      <c r="BE9" s="8">
        <f>IF(AND(BE$2&lt;=$I15+'Excel Metric'!$C$3,BE$2&gt;=$H15-'Excel Metric'!$C$3),1,0)</f>
        <v>0</v>
      </c>
      <c r="BF9" s="8">
        <f>IF(AND(BF$2&lt;=$I15+'Excel Metric'!$C$3,BF$2&gt;=$H15-'Excel Metric'!$C$3),1,0)</f>
        <v>0</v>
      </c>
      <c r="BG9" s="8">
        <f>IF(AND(BG$2&lt;=$I15+'Excel Metric'!$C$3,BG$2&gt;=$H15-'Excel Metric'!$C$3),1,0)</f>
        <v>0</v>
      </c>
      <c r="BH9" s="8">
        <f>IF(AND(BH$2&lt;=$I15+'Excel Metric'!$C$3,BH$2&gt;=$H15-'Excel Metric'!$C$3),1,0)</f>
        <v>0</v>
      </c>
      <c r="BI9" s="8">
        <f>IF(AND(BI$2&lt;=$I15+'Excel Metric'!$C$3,BI$2&gt;=$H15-'Excel Metric'!$C$3),1,0)</f>
        <v>0</v>
      </c>
      <c r="BJ9" s="8">
        <f>IF(AND(BJ$2&lt;=$I15+'Excel Metric'!$C$3,BJ$2&gt;=$H15-'Excel Metric'!$C$3),1,0)</f>
        <v>0</v>
      </c>
      <c r="BK9" s="8">
        <f>IF(AND(BK$2&lt;=$I15+'Excel Metric'!$C$3,BK$2&gt;=$H15-'Excel Metric'!$C$3),1,0)</f>
        <v>0</v>
      </c>
      <c r="BL9" s="8">
        <f>IF(AND(BL$2&lt;=$I15+'Excel Metric'!$C$3,BL$2&gt;=$H15-'Excel Metric'!$C$3),1,0)</f>
        <v>0</v>
      </c>
      <c r="BM9" s="8">
        <f>IF(AND(BM$2&lt;=$I15+'Excel Metric'!$C$3,BM$2&gt;=$H15-'Excel Metric'!$C$3),1,0)</f>
        <v>0</v>
      </c>
      <c r="BN9" s="8">
        <f>IF(AND(BN$2&lt;=$I15+'Excel Metric'!$C$3,BN$2&gt;=$H15-'Excel Metric'!$C$3),1,0)</f>
        <v>0</v>
      </c>
      <c r="BO9" s="8">
        <f>IF(AND(BO$2&lt;=$I15+'Excel Metric'!$C$3,BO$2&gt;=$H15-'Excel Metric'!$C$3),1,0)</f>
        <v>0</v>
      </c>
      <c r="BP9" s="8">
        <f>IF(AND(BP$2&lt;=$I15+'Excel Metric'!$C$3,BP$2&gt;=$H15-'Excel Metric'!$C$3),1,0)</f>
        <v>0</v>
      </c>
      <c r="BQ9" s="8">
        <f>IF(AND(BQ$2&lt;=$I15+'Excel Metric'!$C$3,BQ$2&gt;=$H15-'Excel Metric'!$C$3),1,0)</f>
        <v>0</v>
      </c>
      <c r="BR9" s="8">
        <f>IF(AND(BR$2&lt;=$I15+'Excel Metric'!$C$3,BR$2&gt;=$H15-'Excel Metric'!$C$3),1,0)</f>
        <v>0</v>
      </c>
      <c r="BS9" s="8">
        <f>IF(AND(BS$2&lt;=$I15+'Excel Metric'!$C$3,BS$2&gt;=$H15-'Excel Metric'!$C$3),1,0)</f>
        <v>0</v>
      </c>
      <c r="BT9" s="8">
        <f>IF(AND(BT$2&lt;=$I15+'Excel Metric'!$C$3,BT$2&gt;=$H15-'Excel Metric'!$C$3),1,0)</f>
        <v>0</v>
      </c>
      <c r="BU9" s="8">
        <f>IF(AND(BU$2&lt;=$I15+'Excel Metric'!$C$3,BU$2&gt;=$H15-'Excel Metric'!$C$3),1,0)</f>
        <v>0</v>
      </c>
      <c r="BV9" s="8">
        <f>IF(AND(BV$2&lt;=$I15+'Excel Metric'!$C$3,BV$2&gt;=$H15-'Excel Metric'!$C$3),1,0)</f>
        <v>0</v>
      </c>
      <c r="BW9" s="8">
        <f>IF(AND(BW$2&lt;=$I15+'Excel Metric'!$C$3,BW$2&gt;=$H15-'Excel Metric'!$C$3),1,0)</f>
        <v>0</v>
      </c>
      <c r="BX9" s="8">
        <f>IF(AND(BX$2&lt;=$I15+'Excel Metric'!$C$3,BX$2&gt;=$H15-'Excel Metric'!$C$3),1,0)</f>
        <v>0</v>
      </c>
      <c r="BY9" s="8">
        <f>IF(AND(BY$2&lt;=$I15+'Excel Metric'!$C$3,BY$2&gt;=$H15-'Excel Metric'!$C$3),1,0)</f>
        <v>0</v>
      </c>
      <c r="BZ9" s="8">
        <f>IF(AND(BZ$2&lt;=$I15+'Excel Metric'!$C$3,BZ$2&gt;=$H15-'Excel Metric'!$C$3),1,0)</f>
        <v>0</v>
      </c>
      <c r="CA9" s="8">
        <f>IF(AND(CA$2&lt;=$I15+'Excel Metric'!$C$3,CA$2&gt;=$H15-'Excel Metric'!$C$3),1,0)</f>
        <v>0</v>
      </c>
      <c r="CB9" s="8">
        <f>IF(AND(CB$2&lt;=$I15+'Excel Metric'!$C$3,CB$2&gt;=$H15-'Excel Metric'!$C$3),1,0)</f>
        <v>0</v>
      </c>
      <c r="CC9" s="8">
        <f>IF(AND(CC$2&lt;=$I15+'Excel Metric'!$C$3,CC$2&gt;=$H15-'Excel Metric'!$C$3),1,0)</f>
        <v>0</v>
      </c>
      <c r="CD9" s="8">
        <f>IF(AND(CD$2&lt;=$I15+'Excel Metric'!$C$3,CD$2&gt;=$H15-'Excel Metric'!$C$3),1,0)</f>
        <v>0</v>
      </c>
      <c r="CE9" s="8">
        <f>IF(AND(CE$2&lt;=$I15+'Excel Metric'!$C$3,CE$2&gt;=$H15-'Excel Metric'!$C$3),1,0)</f>
        <v>0</v>
      </c>
      <c r="CF9" s="8">
        <f>IF(AND(CF$2&lt;=$I15+'Excel Metric'!$C$3,CF$2&gt;=$H15-'Excel Metric'!$C$3),1,0)</f>
        <v>0</v>
      </c>
      <c r="CG9" s="8">
        <f>IF(AND(CG$2&lt;=$I15+'Excel Metric'!$C$3,CG$2&gt;=$H15-'Excel Metric'!$C$3),1,0)</f>
        <v>0</v>
      </c>
      <c r="CH9" s="8">
        <f>IF(AND(CH$2&lt;=$I15+'Excel Metric'!$C$3,CH$2&gt;=$H15-'Excel Metric'!$C$3),1,0)</f>
        <v>0</v>
      </c>
      <c r="CI9" s="8">
        <f>IF(AND(CI$2&lt;=$I15+'Excel Metric'!$C$3,CI$2&gt;=$H15-'Excel Metric'!$C$3),1,0)</f>
        <v>0</v>
      </c>
      <c r="CJ9" s="8">
        <f>IF(AND(CJ$2&lt;=$I15+'Excel Metric'!$C$3,CJ$2&gt;=$H15-'Excel Metric'!$C$3),1,0)</f>
        <v>0</v>
      </c>
      <c r="CK9" s="8">
        <f>IF(AND(CK$2&lt;=$I15+'Excel Metric'!$C$3,CK$2&gt;=$H15-'Excel Metric'!$C$3),1,0)</f>
        <v>0</v>
      </c>
      <c r="CL9" s="8">
        <f>IF(AND(CL$2&lt;=$I15+'Excel Metric'!$C$3,CL$2&gt;=$H15-'Excel Metric'!$C$3),1,0)</f>
        <v>0</v>
      </c>
      <c r="CM9" s="8">
        <f>IF(AND(CM$2&lt;=$I15+'Excel Metric'!$C$3,CM$2&gt;=$H15-'Excel Metric'!$C$3),1,0)</f>
        <v>0</v>
      </c>
      <c r="CN9" s="8">
        <f>IF(AND(CN$2&lt;=$I15+'Excel Metric'!$C$3,CN$2&gt;=$H15-'Excel Metric'!$C$3),1,0)</f>
        <v>0</v>
      </c>
      <c r="CO9" s="8">
        <f>IF(AND(CO$2&lt;=$I15+'Excel Metric'!$C$3,CO$2&gt;=$H15-'Excel Metric'!$C$3),1,0)</f>
        <v>0</v>
      </c>
      <c r="CP9" s="8">
        <f>IF(AND(CP$2&lt;=$I15+'Excel Metric'!$C$3,CP$2&gt;=$H15-'Excel Metric'!$C$3),1,0)</f>
        <v>0</v>
      </c>
      <c r="CQ9" s="8">
        <f>IF(AND(CQ$2&lt;=$I15+'Excel Metric'!$C$3,CQ$2&gt;=$H15-'Excel Metric'!$C$3),1,0)</f>
        <v>0</v>
      </c>
      <c r="CR9" s="8">
        <f>IF(AND(CR$2&lt;=$I15+'Excel Metric'!$C$3,CR$2&gt;=$H15-'Excel Metric'!$C$3),1,0)</f>
        <v>0</v>
      </c>
      <c r="CS9" s="8">
        <f>IF(AND(CS$2&lt;=$I15+'Excel Metric'!$C$3,CS$2&gt;=$H15-'Excel Metric'!$C$3),1,0)</f>
        <v>0</v>
      </c>
      <c r="CT9" s="8">
        <f>IF(AND(CT$2&lt;=$I15+'Excel Metric'!$C$3,CT$2&gt;=$H15-'Excel Metric'!$C$3),1,0)</f>
        <v>0</v>
      </c>
      <c r="CU9" s="8">
        <f>IF(AND(CU$2&lt;=$I15+'Excel Metric'!$C$3,CU$2&gt;=$H15-'Excel Metric'!$C$3),1,0)</f>
        <v>0</v>
      </c>
      <c r="CV9" s="8">
        <f>IF(AND(CV$2&lt;=$I15+'Excel Metric'!$C$3,CV$2&gt;=$H15-'Excel Metric'!$C$3),1,0)</f>
        <v>0</v>
      </c>
      <c r="CW9" s="8">
        <f>IF(AND(CW$2&lt;=$I15+'Excel Metric'!$C$3,CW$2&gt;=$H15-'Excel Metric'!$C$3),1,0)</f>
        <v>0</v>
      </c>
      <c r="CX9" s="8">
        <f>IF(AND(CX$2&lt;=$I15+'Excel Metric'!$C$3,CX$2&gt;=$H15-'Excel Metric'!$C$3),1,0)</f>
        <v>0</v>
      </c>
      <c r="CY9" s="8">
        <f>IF(AND(CY$2&lt;=$I15+'Excel Metric'!$C$3,CY$2&gt;=$H15-'Excel Metric'!$C$3),1,0)</f>
        <v>0</v>
      </c>
      <c r="CZ9" s="8">
        <f>IF(AND(CZ$2&lt;=$I15+'Excel Metric'!$C$3,CZ$2&gt;=$H15-'Excel Metric'!$C$3),1,0)</f>
        <v>0</v>
      </c>
      <c r="DA9" s="8">
        <f>IF(AND(DA$2&lt;=$I15+'Excel Metric'!$C$3,DA$2&gt;=$H15-'Excel Metric'!$C$3),1,0)</f>
        <v>0</v>
      </c>
      <c r="DB9" s="8">
        <f>IF(AND(DB$2&lt;=$I15+'Excel Metric'!$C$3,DB$2&gt;=$H15-'Excel Metric'!$C$3),1,0)</f>
        <v>0</v>
      </c>
      <c r="DC9" s="8">
        <f>IF(AND(DC$2&lt;=$I15+'Excel Metric'!$C$3,DC$2&gt;=$H15-'Excel Metric'!$C$3),1,0)</f>
        <v>0</v>
      </c>
      <c r="DD9" s="8">
        <f>IF(AND(DD$2&lt;=$I15+'Excel Metric'!$C$3,DD$2&gt;=$H15-'Excel Metric'!$C$3),1,0)</f>
        <v>0</v>
      </c>
      <c r="DE9" s="8">
        <f>IF(AND(DE$2&lt;=$I15+'Excel Metric'!$C$3,DE$2&gt;=$H15-'Excel Metric'!$C$3),1,0)</f>
        <v>0</v>
      </c>
      <c r="DF9" s="8">
        <f>IF(AND(DF$2&lt;=$I15+'Excel Metric'!$C$3,DF$2&gt;=$H15-'Excel Metric'!$C$3),1,0)</f>
        <v>0</v>
      </c>
      <c r="DG9" s="8">
        <f>IF(AND(DG$2&lt;=$I15+'Excel Metric'!$C$3,DG$2&gt;=$H15-'Excel Metric'!$C$3),1,0)</f>
        <v>0</v>
      </c>
      <c r="DH9" s="8">
        <f>IF(AND(DH$2&lt;=$I15+'Excel Metric'!$C$3,DH$2&gt;=$H15-'Excel Metric'!$C$3),1,0)</f>
        <v>0</v>
      </c>
      <c r="DI9" s="8">
        <f>IF(AND(DI$2&lt;=$I15+'Excel Metric'!$C$3,DI$2&gt;=$H15-'Excel Metric'!$C$3),1,0)</f>
        <v>0</v>
      </c>
      <c r="DJ9" s="8">
        <f>IF(AND(DJ$2&lt;=$I15+'Excel Metric'!$C$3,DJ$2&gt;=$H15-'Excel Metric'!$C$3),1,0)</f>
        <v>0</v>
      </c>
      <c r="DK9" s="8">
        <f>IF(AND(DK$2&lt;=$I15+'Excel Metric'!$C$3,DK$2&gt;=$H15-'Excel Metric'!$C$3),1,0)</f>
        <v>0</v>
      </c>
      <c r="DL9" s="8">
        <f>IF(AND(DL$2&lt;=$I15+'Excel Metric'!$C$3,DL$2&gt;=$H15-'Excel Metric'!$C$3),1,0)</f>
        <v>0</v>
      </c>
      <c r="DM9" s="8">
        <f>IF(AND(DM$2&lt;=$I15+'Excel Metric'!$C$3,DM$2&gt;=$H15-'Excel Metric'!$C$3),1,0)</f>
        <v>0</v>
      </c>
      <c r="DN9" s="8">
        <f>IF(AND(DN$2&lt;=$I15+'Excel Metric'!$C$3,DN$2&gt;=$H15-'Excel Metric'!$C$3),1,0)</f>
        <v>0</v>
      </c>
      <c r="DO9" s="8">
        <f>IF(AND(DO$2&lt;=$I15+'Excel Metric'!$C$3,DO$2&gt;=$H15-'Excel Metric'!$C$3),1,0)</f>
        <v>0</v>
      </c>
      <c r="DP9" s="8">
        <f>IF(AND(DP$2&lt;=$I15+'Excel Metric'!$C$3,DP$2&gt;=$H15-'Excel Metric'!$C$3),1,0)</f>
        <v>0</v>
      </c>
      <c r="DQ9" s="8">
        <f>IF(AND(DQ$2&lt;=$I15+'Excel Metric'!$C$3,DQ$2&gt;=$H15-'Excel Metric'!$C$3),1,0)</f>
        <v>0</v>
      </c>
      <c r="DR9" s="8">
        <f>IF(AND(DR$2&lt;=$I15+'Excel Metric'!$C$3,DR$2&gt;=$H15-'Excel Metric'!$C$3),1,0)</f>
        <v>0</v>
      </c>
      <c r="DS9" s="8">
        <f>IF(AND(DS$2&lt;=$I15+'Excel Metric'!$C$3,DS$2&gt;=$H15-'Excel Metric'!$C$3),1,0)</f>
        <v>0</v>
      </c>
      <c r="DT9" s="8">
        <f>IF(AND(DT$2&lt;=$I15+'Excel Metric'!$C$3,DT$2&gt;=$H15-'Excel Metric'!$C$3),1,0)</f>
        <v>0</v>
      </c>
      <c r="DU9" s="8">
        <f>IF(AND(DU$2&lt;=$I15+'Excel Metric'!$C$3,DU$2&gt;=$H15-'Excel Metric'!$C$3),1,0)</f>
        <v>0</v>
      </c>
      <c r="DV9" s="8">
        <f>IF(AND(DV$2&lt;=$I15+'Excel Metric'!$C$3,DV$2&gt;=$H15-'Excel Metric'!$C$3),1,0)</f>
        <v>0</v>
      </c>
      <c r="DW9" s="8">
        <f>IF(AND(DW$2&lt;=$I15+'Excel Metric'!$C$3,DW$2&gt;=$H15-'Excel Metric'!$C$3),1,0)</f>
        <v>0</v>
      </c>
      <c r="DX9" s="8">
        <f>IF(AND(DX$2&lt;=$I15+'Excel Metric'!$C$3,DX$2&gt;=$H15-'Excel Metric'!$C$3),1,0)</f>
        <v>0</v>
      </c>
      <c r="DY9" s="8">
        <f>IF(AND(DY$2&lt;=$I15+'Excel Metric'!$C$3,DY$2&gt;=$H15-'Excel Metric'!$C$3),1,0)</f>
        <v>0</v>
      </c>
      <c r="DZ9" s="8">
        <f>IF(AND(DZ$2&lt;=$I15+'Excel Metric'!$C$3,DZ$2&gt;=$H15-'Excel Metric'!$C$3),1,0)</f>
        <v>0</v>
      </c>
      <c r="EA9" s="8">
        <f>IF(AND(EA$2&lt;=$I15+'Excel Metric'!$C$3,EA$2&gt;=$H15-'Excel Metric'!$C$3),1,0)</f>
        <v>0</v>
      </c>
      <c r="EB9" s="8">
        <f>IF(AND(EB$2&lt;=$I15+'Excel Metric'!$C$3,EB$2&gt;=$H15-'Excel Metric'!$C$3),1,0)</f>
        <v>0</v>
      </c>
      <c r="EC9" s="8">
        <f>IF(AND(EC$2&lt;=$I15+'Excel Metric'!$C$3,EC$2&gt;=$H15-'Excel Metric'!$C$3),1,0)</f>
        <v>0</v>
      </c>
      <c r="ED9" s="8">
        <f>IF(AND(ED$2&lt;=$I15+'Excel Metric'!$C$3,ED$2&gt;=$H15-'Excel Metric'!$C$3),1,0)</f>
        <v>0</v>
      </c>
      <c r="EE9" s="8">
        <f>IF(AND(EE$2&lt;=$I15+'Excel Metric'!$C$3,EE$2&gt;=$H15-'Excel Metric'!$C$3),1,0)</f>
        <v>0</v>
      </c>
      <c r="EF9" s="8">
        <f>IF(AND(EF$2&lt;=$I15+'Excel Metric'!$C$3,EF$2&gt;=$H15-'Excel Metric'!$C$3),1,0)</f>
        <v>0</v>
      </c>
      <c r="EG9" s="8">
        <f>IF(AND(EG$2&lt;=$I15+'Excel Metric'!$C$3,EG$2&gt;=$H15-'Excel Metric'!$C$3),1,0)</f>
        <v>0</v>
      </c>
      <c r="EH9" s="8">
        <f>IF(AND(EH$2&lt;=$I15+'Excel Metric'!$C$3,EH$2&gt;=$H15-'Excel Metric'!$C$3),1,0)</f>
        <v>0</v>
      </c>
      <c r="EI9" s="8">
        <f>IF(AND(EI$2&lt;=$I15+'Excel Metric'!$C$3,EI$2&gt;=$H15-'Excel Metric'!$C$3),1,0)</f>
        <v>0</v>
      </c>
      <c r="EJ9" s="8">
        <f>IF(AND(EJ$2&lt;=$I15+'Excel Metric'!$C$3,EJ$2&gt;=$H15-'Excel Metric'!$C$3),1,0)</f>
        <v>0</v>
      </c>
      <c r="EK9" s="8">
        <f>IF(AND(EK$2&lt;=$I15+'Excel Metric'!$C$3,EK$2&gt;=$H15-'Excel Metric'!$C$3),1,0)</f>
        <v>0</v>
      </c>
      <c r="EL9" s="8">
        <f>IF(AND(EL$2&lt;=$I15+'Excel Metric'!$C$3,EL$2&gt;=$H15-'Excel Metric'!$C$3),1,0)</f>
        <v>0</v>
      </c>
      <c r="EM9" s="8">
        <f>IF(AND(EM$2&lt;=$I15+'Excel Metric'!$C$3,EM$2&gt;=$H15-'Excel Metric'!$C$3),1,0)</f>
        <v>0</v>
      </c>
      <c r="EN9" s="8">
        <f>IF(AND(EN$2&lt;=$I15+'Excel Metric'!$C$3,EN$2&gt;=$H15-'Excel Metric'!$C$3),1,0)</f>
        <v>0</v>
      </c>
      <c r="EO9" s="8">
        <f>IF(AND(EO$2&lt;=$I15+'Excel Metric'!$C$3,EO$2&gt;=$H15-'Excel Metric'!$C$3),1,0)</f>
        <v>0</v>
      </c>
      <c r="EP9" s="8">
        <f>IF(AND(EP$2&lt;=$I15+'Excel Metric'!$C$3,EP$2&gt;=$H15-'Excel Metric'!$C$3),1,0)</f>
        <v>0</v>
      </c>
      <c r="EQ9" s="8">
        <f>IF(AND(EQ$2&lt;=$I15+'Excel Metric'!$C$3,EQ$2&gt;=$H15-'Excel Metric'!$C$3),1,0)</f>
        <v>0</v>
      </c>
      <c r="ER9" s="8">
        <f>IF(AND(ER$2&lt;=$I15+'Excel Metric'!$C$3,ER$2&gt;=$H15-'Excel Metric'!$C$3),1,0)</f>
        <v>0</v>
      </c>
      <c r="ES9" s="8">
        <f>IF(AND(ES$2&lt;=$I15+'Excel Metric'!$C$3,ES$2&gt;=$H15-'Excel Metric'!$C$3),1,0)</f>
        <v>0</v>
      </c>
      <c r="ET9" s="8">
        <f>IF(AND(ET$2&lt;=$I15+'Excel Metric'!$C$3,ET$2&gt;=$H15-'Excel Metric'!$C$3),1,0)</f>
        <v>0</v>
      </c>
      <c r="EU9" s="8">
        <f>IF(AND(EU$2&lt;=$I15+'Excel Metric'!$C$3,EU$2&gt;=$H15-'Excel Metric'!$C$3),1,0)</f>
        <v>0</v>
      </c>
      <c r="EV9" s="8">
        <f>IF(AND(EV$2&lt;=$I15+'Excel Metric'!$C$3,EV$2&gt;=$H15-'Excel Metric'!$C$3),1,0)</f>
        <v>0</v>
      </c>
      <c r="EW9" s="8">
        <f>IF(AND(EW$2&lt;=$I15+'Excel Metric'!$C$3,EW$2&gt;=$H15-'Excel Metric'!$C$3),1,0)</f>
        <v>0</v>
      </c>
      <c r="EX9" s="8">
        <f>IF(AND(EX$2&lt;=$I15+'Excel Metric'!$C$3,EX$2&gt;=$H15-'Excel Metric'!$C$3),1,0)</f>
        <v>0</v>
      </c>
      <c r="EY9" s="8">
        <f>IF(AND(EY$2&lt;=$I15+'Excel Metric'!$C$3,EY$2&gt;=$H15-'Excel Metric'!$C$3),1,0)</f>
        <v>0</v>
      </c>
      <c r="EZ9" s="8">
        <f>IF(AND(EZ$2&lt;=$I15+'Excel Metric'!$C$3,EZ$2&gt;=$H15-'Excel Metric'!$C$3),1,0)</f>
        <v>0</v>
      </c>
      <c r="FA9" s="8">
        <f>IF(AND(FA$2&lt;=$I15+'Excel Metric'!$C$3,FA$2&gt;=$H15-'Excel Metric'!$C$3),1,0)</f>
        <v>0</v>
      </c>
      <c r="FB9" s="8">
        <f>IF(AND(FB$2&lt;=$I15+'Excel Metric'!$C$3,FB$2&gt;=$H15-'Excel Metric'!$C$3),1,0)</f>
        <v>0</v>
      </c>
      <c r="FC9" s="8">
        <f>IF(AND(FC$2&lt;=$I15+'Excel Metric'!$C$3,FC$2&gt;=$H15-'Excel Metric'!$C$3),1,0)</f>
        <v>0</v>
      </c>
      <c r="FD9" s="8">
        <f>IF(AND(FD$2&lt;=$I15+'Excel Metric'!$C$3,FD$2&gt;=$H15-'Excel Metric'!$C$3),1,0)</f>
        <v>0</v>
      </c>
      <c r="FE9" s="8">
        <f>IF(AND(FE$2&lt;=$I15+'Excel Metric'!$C$3,FE$2&gt;=$H15-'Excel Metric'!$C$3),1,0)</f>
        <v>0</v>
      </c>
    </row>
    <row r="10" spans="2:161" ht="15" outlineLevel="1" x14ac:dyDescent="0.25">
      <c r="B10" s="31" t="s">
        <v>11</v>
      </c>
      <c r="C10" s="16">
        <f>IF(ISBLANK(RND[[#This Row],[Mã dự án / Mã công tác phụ]]),"",LEN(RND[[#This Row],[Mã dự án / Mã công tác phụ]])-LEN(SUBSTITUTE(RND[[#This Row],[Mã dự án / Mã công tác phụ]],".","")))</f>
        <v>1</v>
      </c>
      <c r="D10" s="32" t="s">
        <v>23</v>
      </c>
      <c r="E10" s="17"/>
      <c r="F10" s="17"/>
      <c r="G10" s="18">
        <f>IF(RND[[#This Row],[Plan End Date]]-RND[[#This Row],[Plan Start Date]]&lt;=0,1,RND[[#This Row],[Plan End Date]]-RND[[#This Row],[Plan Start Date]])</f>
        <v>1</v>
      </c>
      <c r="H10" s="17"/>
      <c r="I10" s="17"/>
      <c r="J10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10" s="20">
        <v>0</v>
      </c>
      <c r="L10" s="7"/>
      <c r="M10" s="8">
        <f>IF(AND(M$2&lt;=$I16+'Excel Metric'!$C$3,M$2&gt;=$H16-'Excel Metric'!$C$3),1,0)</f>
        <v>0</v>
      </c>
      <c r="N10" s="8">
        <f>IF(AND(N$2&lt;=$I16+'Excel Metric'!$C$3,N$2&gt;=$H16-'Excel Metric'!$C$3),1,0)</f>
        <v>0</v>
      </c>
      <c r="O10" s="8">
        <f>IF(AND(O$2&lt;=$I16+'Excel Metric'!$C$3,O$2&gt;=$H16-'Excel Metric'!$C$3),1,0)</f>
        <v>0</v>
      </c>
      <c r="P10" s="8">
        <f>IF(AND(P$2&lt;=$I16+'Excel Metric'!$C$3,P$2&gt;=$H16-'Excel Metric'!$C$3),1,0)</f>
        <v>0</v>
      </c>
      <c r="Q10" s="8">
        <f>IF(AND(Q$2&lt;=$I16+'Excel Metric'!$C$3,Q$2&gt;=$H16-'Excel Metric'!$C$3),1,0)</f>
        <v>0</v>
      </c>
      <c r="R10" s="8">
        <f>IF(AND(R$2&lt;=$I16+'Excel Metric'!$C$3,R$2&gt;=$H16-'Excel Metric'!$C$3),1,0)</f>
        <v>0</v>
      </c>
      <c r="S10" s="8">
        <f>IF(AND(S$2&lt;=$I16+'Excel Metric'!$C$3,S$2&gt;=$H16-'Excel Metric'!$C$3),1,0)</f>
        <v>0</v>
      </c>
      <c r="T10" s="8">
        <f>IF(AND(T$2&lt;=$I16+'Excel Metric'!$C$3,T$2&gt;=$H16-'Excel Metric'!$C$3),1,0)</f>
        <v>0</v>
      </c>
      <c r="U10" s="8">
        <f>IF(AND(U$2&lt;=$I16+'Excel Metric'!$C$3,U$2&gt;=$H16-'Excel Metric'!$C$3),1,0)</f>
        <v>0</v>
      </c>
      <c r="V10" s="8">
        <f>IF(AND(V$2&lt;=$I16+'Excel Metric'!$C$3,V$2&gt;=$H16-'Excel Metric'!$C$3),1,0)</f>
        <v>0</v>
      </c>
      <c r="W10" s="8">
        <f>IF(AND(W$2&lt;=$I16+'Excel Metric'!$C$3,W$2&gt;=$H16-'Excel Metric'!$C$3),1,0)</f>
        <v>0</v>
      </c>
      <c r="X10" s="8">
        <f>IF(AND(X$2&lt;=$I16+'Excel Metric'!$C$3,X$2&gt;=$H16-'Excel Metric'!$C$3),1,0)</f>
        <v>0</v>
      </c>
      <c r="Y10" s="8">
        <f>IF(AND(Y$2&lt;=$I16+'Excel Metric'!$C$3,Y$2&gt;=$H16-'Excel Metric'!$C$3),1,0)</f>
        <v>0</v>
      </c>
      <c r="Z10" s="8">
        <f>IF(AND(Z$2&lt;=$I16+'Excel Metric'!$C$3,Z$2&gt;=$H16-'Excel Metric'!$C$3),1,0)</f>
        <v>0</v>
      </c>
      <c r="AA10" s="8">
        <f>IF(AND(AA$2&lt;=$I16+'Excel Metric'!$C$3,AA$2&gt;=$H16-'Excel Metric'!$C$3),1,0)</f>
        <v>0</v>
      </c>
      <c r="AB10" s="8">
        <f>IF(AND(AB$2&lt;=$I16+'Excel Metric'!$C$3,AB$2&gt;=$H16-'Excel Metric'!$C$3),1,0)</f>
        <v>0</v>
      </c>
      <c r="AC10" s="8">
        <f>IF(AND(AC$2&lt;=$I16+'Excel Metric'!$C$3,AC$2&gt;=$H16-'Excel Metric'!$C$3),1,0)</f>
        <v>0</v>
      </c>
      <c r="AD10" s="8">
        <f>IF(AND(AD$2&lt;=$I16+'Excel Metric'!$C$3,AD$2&gt;=$H16-'Excel Metric'!$C$3),1,0)</f>
        <v>0</v>
      </c>
      <c r="AE10" s="8">
        <f>IF(AND(AE$2&lt;=$I16+'Excel Metric'!$C$3,AE$2&gt;=$H16-'Excel Metric'!$C$3),1,0)</f>
        <v>0</v>
      </c>
      <c r="AF10" s="8">
        <f>IF(AND(AF$2&lt;=$I16+'Excel Metric'!$C$3,AF$2&gt;=$H16-'Excel Metric'!$C$3),1,0)</f>
        <v>0</v>
      </c>
      <c r="AG10" s="8">
        <f>IF(AND(AG$2&lt;=$I16+'Excel Metric'!$C$3,AG$2&gt;=$H16-'Excel Metric'!$C$3),1,0)</f>
        <v>0</v>
      </c>
      <c r="AH10" s="8">
        <f>IF(AND(AH$2&lt;=$I16+'Excel Metric'!$C$3,AH$2&gt;=$H16-'Excel Metric'!$C$3),1,0)</f>
        <v>0</v>
      </c>
      <c r="AI10" s="8">
        <f>IF(AND(AI$2&lt;=$I16+'Excel Metric'!$C$3,AI$2&gt;=$H16-'Excel Metric'!$C$3),1,0)</f>
        <v>0</v>
      </c>
      <c r="AJ10" s="8">
        <f>IF(AND(AJ$2&lt;=$I16+'Excel Metric'!$C$3,AJ$2&gt;=$H16-'Excel Metric'!$C$3),1,0)</f>
        <v>0</v>
      </c>
      <c r="AK10" s="8">
        <f>IF(AND(AK$2&lt;=$I16+'Excel Metric'!$C$3,AK$2&gt;=$H16-'Excel Metric'!$C$3),1,0)</f>
        <v>0</v>
      </c>
      <c r="AL10" s="8">
        <f>IF(AND(AL$2&lt;=$I16+'Excel Metric'!$C$3,AL$2&gt;=$H16-'Excel Metric'!$C$3),1,0)</f>
        <v>0</v>
      </c>
      <c r="AM10" s="8">
        <f>IF(AND(AM$2&lt;=$I16+'Excel Metric'!$C$3,AM$2&gt;=$H16-'Excel Metric'!$C$3),1,0)</f>
        <v>0</v>
      </c>
      <c r="AN10" s="8">
        <f>IF(AND(AN$2&lt;=$I16+'Excel Metric'!$C$3,AN$2&gt;=$H16-'Excel Metric'!$C$3),1,0)</f>
        <v>0</v>
      </c>
      <c r="AO10" s="8">
        <f>IF(AND(AO$2&lt;=$I16+'Excel Metric'!$C$3,AO$2&gt;=$H16-'Excel Metric'!$C$3),1,0)</f>
        <v>0</v>
      </c>
      <c r="AP10" s="8">
        <f>IF(AND(AP$2&lt;=$I16+'Excel Metric'!$C$3,AP$2&gt;=$H16-'Excel Metric'!$C$3),1,0)</f>
        <v>0</v>
      </c>
      <c r="AQ10" s="8">
        <f>IF(AND(AQ$2&lt;=$I16+'Excel Metric'!$C$3,AQ$2&gt;=$H16-'Excel Metric'!$C$3),1,0)</f>
        <v>0</v>
      </c>
      <c r="AR10" s="8">
        <f>IF(AND(AR$2&lt;=$I16+'Excel Metric'!$C$3,AR$2&gt;=$H16-'Excel Metric'!$C$3),1,0)</f>
        <v>0</v>
      </c>
      <c r="AS10" s="8">
        <f>IF(AND(AS$2&lt;=$I16+'Excel Metric'!$C$3,AS$2&gt;=$H16-'Excel Metric'!$C$3),1,0)</f>
        <v>0</v>
      </c>
      <c r="AT10" s="8">
        <f>IF(AND(AT$2&lt;=$I16+'Excel Metric'!$C$3,AT$2&gt;=$H16-'Excel Metric'!$C$3),1,0)</f>
        <v>0</v>
      </c>
      <c r="AU10" s="8">
        <f>IF(AND(AU$2&lt;=$I16+'Excel Metric'!$C$3,AU$2&gt;=$H16-'Excel Metric'!$C$3),1,0)</f>
        <v>0</v>
      </c>
      <c r="AV10" s="8">
        <f>IF(AND(AV$2&lt;=$I16+'Excel Metric'!$C$3,AV$2&gt;=$H16-'Excel Metric'!$C$3),1,0)</f>
        <v>0</v>
      </c>
      <c r="AW10" s="8">
        <f>IF(AND(AW$2&lt;=$I16+'Excel Metric'!$C$3,AW$2&gt;=$H16-'Excel Metric'!$C$3),1,0)</f>
        <v>0</v>
      </c>
      <c r="AX10" s="8">
        <f>IF(AND(AX$2&lt;=$I16+'Excel Metric'!$C$3,AX$2&gt;=$H16-'Excel Metric'!$C$3),1,0)</f>
        <v>0</v>
      </c>
      <c r="AY10" s="8">
        <f>IF(AND(AY$2&lt;=$I16+'Excel Metric'!$C$3,AY$2&gt;=$H16-'Excel Metric'!$C$3),1,0)</f>
        <v>0</v>
      </c>
      <c r="AZ10" s="8">
        <f>IF(AND(AZ$2&lt;=$I16+'Excel Metric'!$C$3,AZ$2&gt;=$H16-'Excel Metric'!$C$3),1,0)</f>
        <v>0</v>
      </c>
      <c r="BA10" s="8">
        <f>IF(AND(BA$2&lt;=$I16+'Excel Metric'!$C$3,BA$2&gt;=$H16-'Excel Metric'!$C$3),1,0)</f>
        <v>0</v>
      </c>
      <c r="BB10" s="8">
        <f>IF(AND(BB$2&lt;=$I16+'Excel Metric'!$C$3,BB$2&gt;=$H16-'Excel Metric'!$C$3),1,0)</f>
        <v>0</v>
      </c>
      <c r="BC10" s="8">
        <f>IF(AND(BC$2&lt;=$I16+'Excel Metric'!$C$3,BC$2&gt;=$H16-'Excel Metric'!$C$3),1,0)</f>
        <v>0</v>
      </c>
      <c r="BD10" s="8">
        <f>IF(AND(BD$2&lt;=$I16+'Excel Metric'!$C$3,BD$2&gt;=$H16-'Excel Metric'!$C$3),1,0)</f>
        <v>0</v>
      </c>
      <c r="BE10" s="8">
        <f>IF(AND(BE$2&lt;=$I16+'Excel Metric'!$C$3,BE$2&gt;=$H16-'Excel Metric'!$C$3),1,0)</f>
        <v>0</v>
      </c>
      <c r="BF10" s="8">
        <f>IF(AND(BF$2&lt;=$I16+'Excel Metric'!$C$3,BF$2&gt;=$H16-'Excel Metric'!$C$3),1,0)</f>
        <v>0</v>
      </c>
      <c r="BG10" s="8">
        <f>IF(AND(BG$2&lt;=$I16+'Excel Metric'!$C$3,BG$2&gt;=$H16-'Excel Metric'!$C$3),1,0)</f>
        <v>0</v>
      </c>
      <c r="BH10" s="8">
        <f>IF(AND(BH$2&lt;=$I16+'Excel Metric'!$C$3,BH$2&gt;=$H16-'Excel Metric'!$C$3),1,0)</f>
        <v>0</v>
      </c>
      <c r="BI10" s="8">
        <f>IF(AND(BI$2&lt;=$I16+'Excel Metric'!$C$3,BI$2&gt;=$H16-'Excel Metric'!$C$3),1,0)</f>
        <v>0</v>
      </c>
      <c r="BJ10" s="8">
        <f>IF(AND(BJ$2&lt;=$I16+'Excel Metric'!$C$3,BJ$2&gt;=$H16-'Excel Metric'!$C$3),1,0)</f>
        <v>0</v>
      </c>
      <c r="BK10" s="8">
        <f>IF(AND(BK$2&lt;=$I16+'Excel Metric'!$C$3,BK$2&gt;=$H16-'Excel Metric'!$C$3),1,0)</f>
        <v>0</v>
      </c>
      <c r="BL10" s="8">
        <f>IF(AND(BL$2&lt;=$I16+'Excel Metric'!$C$3,BL$2&gt;=$H16-'Excel Metric'!$C$3),1,0)</f>
        <v>0</v>
      </c>
      <c r="BM10" s="8">
        <f>IF(AND(BM$2&lt;=$I16+'Excel Metric'!$C$3,BM$2&gt;=$H16-'Excel Metric'!$C$3),1,0)</f>
        <v>0</v>
      </c>
      <c r="BN10" s="8">
        <f>IF(AND(BN$2&lt;=$I16+'Excel Metric'!$C$3,BN$2&gt;=$H16-'Excel Metric'!$C$3),1,0)</f>
        <v>0</v>
      </c>
      <c r="BO10" s="8">
        <f>IF(AND(BO$2&lt;=$I16+'Excel Metric'!$C$3,BO$2&gt;=$H16-'Excel Metric'!$C$3),1,0)</f>
        <v>0</v>
      </c>
      <c r="BP10" s="8">
        <f>IF(AND(BP$2&lt;=$I16+'Excel Metric'!$C$3,BP$2&gt;=$H16-'Excel Metric'!$C$3),1,0)</f>
        <v>0</v>
      </c>
      <c r="BQ10" s="8">
        <f>IF(AND(BQ$2&lt;=$I16+'Excel Metric'!$C$3,BQ$2&gt;=$H16-'Excel Metric'!$C$3),1,0)</f>
        <v>0</v>
      </c>
      <c r="BR10" s="8">
        <f>IF(AND(BR$2&lt;=$I16+'Excel Metric'!$C$3,BR$2&gt;=$H16-'Excel Metric'!$C$3),1,0)</f>
        <v>0</v>
      </c>
      <c r="BS10" s="8">
        <f>IF(AND(BS$2&lt;=$I16+'Excel Metric'!$C$3,BS$2&gt;=$H16-'Excel Metric'!$C$3),1,0)</f>
        <v>0</v>
      </c>
      <c r="BT10" s="8">
        <f>IF(AND(BT$2&lt;=$I16+'Excel Metric'!$C$3,BT$2&gt;=$H16-'Excel Metric'!$C$3),1,0)</f>
        <v>0</v>
      </c>
      <c r="BU10" s="8">
        <f>IF(AND(BU$2&lt;=$I16+'Excel Metric'!$C$3,BU$2&gt;=$H16-'Excel Metric'!$C$3),1,0)</f>
        <v>0</v>
      </c>
      <c r="BV10" s="8">
        <f>IF(AND(BV$2&lt;=$I16+'Excel Metric'!$C$3,BV$2&gt;=$H16-'Excel Metric'!$C$3),1,0)</f>
        <v>0</v>
      </c>
      <c r="BW10" s="8">
        <f>IF(AND(BW$2&lt;=$I16+'Excel Metric'!$C$3,BW$2&gt;=$H16-'Excel Metric'!$C$3),1,0)</f>
        <v>0</v>
      </c>
      <c r="BX10" s="8">
        <f>IF(AND(BX$2&lt;=$I16+'Excel Metric'!$C$3,BX$2&gt;=$H16-'Excel Metric'!$C$3),1,0)</f>
        <v>0</v>
      </c>
      <c r="BY10" s="8">
        <f>IF(AND(BY$2&lt;=$I16+'Excel Metric'!$C$3,BY$2&gt;=$H16-'Excel Metric'!$C$3),1,0)</f>
        <v>0</v>
      </c>
      <c r="BZ10" s="8">
        <f>IF(AND(BZ$2&lt;=$I16+'Excel Metric'!$C$3,BZ$2&gt;=$H16-'Excel Metric'!$C$3),1,0)</f>
        <v>0</v>
      </c>
      <c r="CA10" s="8">
        <f>IF(AND(CA$2&lt;=$I16+'Excel Metric'!$C$3,CA$2&gt;=$H16-'Excel Metric'!$C$3),1,0)</f>
        <v>0</v>
      </c>
      <c r="CB10" s="8">
        <f>IF(AND(CB$2&lt;=$I16+'Excel Metric'!$C$3,CB$2&gt;=$H16-'Excel Metric'!$C$3),1,0)</f>
        <v>0</v>
      </c>
      <c r="CC10" s="8">
        <f>IF(AND(CC$2&lt;=$I16+'Excel Metric'!$C$3,CC$2&gt;=$H16-'Excel Metric'!$C$3),1,0)</f>
        <v>0</v>
      </c>
      <c r="CD10" s="8">
        <f>IF(AND(CD$2&lt;=$I16+'Excel Metric'!$C$3,CD$2&gt;=$H16-'Excel Metric'!$C$3),1,0)</f>
        <v>0</v>
      </c>
      <c r="CE10" s="8">
        <f>IF(AND(CE$2&lt;=$I16+'Excel Metric'!$C$3,CE$2&gt;=$H16-'Excel Metric'!$C$3),1,0)</f>
        <v>0</v>
      </c>
      <c r="CF10" s="8">
        <f>IF(AND(CF$2&lt;=$I16+'Excel Metric'!$C$3,CF$2&gt;=$H16-'Excel Metric'!$C$3),1,0)</f>
        <v>0</v>
      </c>
      <c r="CG10" s="8">
        <f>IF(AND(CG$2&lt;=$I16+'Excel Metric'!$C$3,CG$2&gt;=$H16-'Excel Metric'!$C$3),1,0)</f>
        <v>0</v>
      </c>
      <c r="CH10" s="8">
        <f>IF(AND(CH$2&lt;=$I16+'Excel Metric'!$C$3,CH$2&gt;=$H16-'Excel Metric'!$C$3),1,0)</f>
        <v>0</v>
      </c>
      <c r="CI10" s="8">
        <f>IF(AND(CI$2&lt;=$I16+'Excel Metric'!$C$3,CI$2&gt;=$H16-'Excel Metric'!$C$3),1,0)</f>
        <v>0</v>
      </c>
      <c r="CJ10" s="8">
        <f>IF(AND(CJ$2&lt;=$I16+'Excel Metric'!$C$3,CJ$2&gt;=$H16-'Excel Metric'!$C$3),1,0)</f>
        <v>0</v>
      </c>
      <c r="CK10" s="8">
        <f>IF(AND(CK$2&lt;=$I16+'Excel Metric'!$C$3,CK$2&gt;=$H16-'Excel Metric'!$C$3),1,0)</f>
        <v>0</v>
      </c>
      <c r="CL10" s="8">
        <f>IF(AND(CL$2&lt;=$I16+'Excel Metric'!$C$3,CL$2&gt;=$H16-'Excel Metric'!$C$3),1,0)</f>
        <v>0</v>
      </c>
      <c r="CM10" s="8">
        <f>IF(AND(CM$2&lt;=$I16+'Excel Metric'!$C$3,CM$2&gt;=$H16-'Excel Metric'!$C$3),1,0)</f>
        <v>0</v>
      </c>
      <c r="CN10" s="8">
        <f>IF(AND(CN$2&lt;=$I16+'Excel Metric'!$C$3,CN$2&gt;=$H16-'Excel Metric'!$C$3),1,0)</f>
        <v>0</v>
      </c>
      <c r="CO10" s="8">
        <f>IF(AND(CO$2&lt;=$I16+'Excel Metric'!$C$3,CO$2&gt;=$H16-'Excel Metric'!$C$3),1,0)</f>
        <v>0</v>
      </c>
      <c r="CP10" s="8">
        <f>IF(AND(CP$2&lt;=$I16+'Excel Metric'!$C$3,CP$2&gt;=$H16-'Excel Metric'!$C$3),1,0)</f>
        <v>0</v>
      </c>
      <c r="CQ10" s="8">
        <f>IF(AND(CQ$2&lt;=$I16+'Excel Metric'!$C$3,CQ$2&gt;=$H16-'Excel Metric'!$C$3),1,0)</f>
        <v>0</v>
      </c>
      <c r="CR10" s="8">
        <f>IF(AND(CR$2&lt;=$I16+'Excel Metric'!$C$3,CR$2&gt;=$H16-'Excel Metric'!$C$3),1,0)</f>
        <v>0</v>
      </c>
      <c r="CS10" s="8">
        <f>IF(AND(CS$2&lt;=$I16+'Excel Metric'!$C$3,CS$2&gt;=$H16-'Excel Metric'!$C$3),1,0)</f>
        <v>0</v>
      </c>
      <c r="CT10" s="8">
        <f>IF(AND(CT$2&lt;=$I16+'Excel Metric'!$C$3,CT$2&gt;=$H16-'Excel Metric'!$C$3),1,0)</f>
        <v>0</v>
      </c>
      <c r="CU10" s="8">
        <f>IF(AND(CU$2&lt;=$I16+'Excel Metric'!$C$3,CU$2&gt;=$H16-'Excel Metric'!$C$3),1,0)</f>
        <v>0</v>
      </c>
      <c r="CV10" s="8">
        <f>IF(AND(CV$2&lt;=$I16+'Excel Metric'!$C$3,CV$2&gt;=$H16-'Excel Metric'!$C$3),1,0)</f>
        <v>0</v>
      </c>
      <c r="CW10" s="8">
        <f>IF(AND(CW$2&lt;=$I16+'Excel Metric'!$C$3,CW$2&gt;=$H16-'Excel Metric'!$C$3),1,0)</f>
        <v>0</v>
      </c>
      <c r="CX10" s="8">
        <f>IF(AND(CX$2&lt;=$I16+'Excel Metric'!$C$3,CX$2&gt;=$H16-'Excel Metric'!$C$3),1,0)</f>
        <v>0</v>
      </c>
      <c r="CY10" s="8">
        <f>IF(AND(CY$2&lt;=$I16+'Excel Metric'!$C$3,CY$2&gt;=$H16-'Excel Metric'!$C$3),1,0)</f>
        <v>0</v>
      </c>
      <c r="CZ10" s="8">
        <f>IF(AND(CZ$2&lt;=$I16+'Excel Metric'!$C$3,CZ$2&gt;=$H16-'Excel Metric'!$C$3),1,0)</f>
        <v>0</v>
      </c>
      <c r="DA10" s="8">
        <f>IF(AND(DA$2&lt;=$I16+'Excel Metric'!$C$3,DA$2&gt;=$H16-'Excel Metric'!$C$3),1,0)</f>
        <v>0</v>
      </c>
      <c r="DB10" s="8">
        <f>IF(AND(DB$2&lt;=$I16+'Excel Metric'!$C$3,DB$2&gt;=$H16-'Excel Metric'!$C$3),1,0)</f>
        <v>0</v>
      </c>
      <c r="DC10" s="8">
        <f>IF(AND(DC$2&lt;=$I16+'Excel Metric'!$C$3,DC$2&gt;=$H16-'Excel Metric'!$C$3),1,0)</f>
        <v>0</v>
      </c>
      <c r="DD10" s="8">
        <f>IF(AND(DD$2&lt;=$I16+'Excel Metric'!$C$3,DD$2&gt;=$H16-'Excel Metric'!$C$3),1,0)</f>
        <v>0</v>
      </c>
      <c r="DE10" s="8">
        <f>IF(AND(DE$2&lt;=$I16+'Excel Metric'!$C$3,DE$2&gt;=$H16-'Excel Metric'!$C$3),1,0)</f>
        <v>0</v>
      </c>
      <c r="DF10" s="8">
        <f>IF(AND(DF$2&lt;=$I16+'Excel Metric'!$C$3,DF$2&gt;=$H16-'Excel Metric'!$C$3),1,0)</f>
        <v>0</v>
      </c>
      <c r="DG10" s="8">
        <f>IF(AND(DG$2&lt;=$I16+'Excel Metric'!$C$3,DG$2&gt;=$H16-'Excel Metric'!$C$3),1,0)</f>
        <v>0</v>
      </c>
      <c r="DH10" s="8">
        <f>IF(AND(DH$2&lt;=$I16+'Excel Metric'!$C$3,DH$2&gt;=$H16-'Excel Metric'!$C$3),1,0)</f>
        <v>0</v>
      </c>
      <c r="DI10" s="8">
        <f>IF(AND(DI$2&lt;=$I16+'Excel Metric'!$C$3,DI$2&gt;=$H16-'Excel Metric'!$C$3),1,0)</f>
        <v>0</v>
      </c>
      <c r="DJ10" s="8">
        <f>IF(AND(DJ$2&lt;=$I16+'Excel Metric'!$C$3,DJ$2&gt;=$H16-'Excel Metric'!$C$3),1,0)</f>
        <v>0</v>
      </c>
      <c r="DK10" s="8">
        <f>IF(AND(DK$2&lt;=$I16+'Excel Metric'!$C$3,DK$2&gt;=$H16-'Excel Metric'!$C$3),1,0)</f>
        <v>0</v>
      </c>
      <c r="DL10" s="8">
        <f>IF(AND(DL$2&lt;=$I16+'Excel Metric'!$C$3,DL$2&gt;=$H16-'Excel Metric'!$C$3),1,0)</f>
        <v>0</v>
      </c>
      <c r="DM10" s="8">
        <f>IF(AND(DM$2&lt;=$I16+'Excel Metric'!$C$3,DM$2&gt;=$H16-'Excel Metric'!$C$3),1,0)</f>
        <v>0</v>
      </c>
      <c r="DN10" s="8">
        <f>IF(AND(DN$2&lt;=$I16+'Excel Metric'!$C$3,DN$2&gt;=$H16-'Excel Metric'!$C$3),1,0)</f>
        <v>0</v>
      </c>
      <c r="DO10" s="8">
        <f>IF(AND(DO$2&lt;=$I16+'Excel Metric'!$C$3,DO$2&gt;=$H16-'Excel Metric'!$C$3),1,0)</f>
        <v>0</v>
      </c>
      <c r="DP10" s="8">
        <f>IF(AND(DP$2&lt;=$I16+'Excel Metric'!$C$3,DP$2&gt;=$H16-'Excel Metric'!$C$3),1,0)</f>
        <v>0</v>
      </c>
      <c r="DQ10" s="8">
        <f>IF(AND(DQ$2&lt;=$I16+'Excel Metric'!$C$3,DQ$2&gt;=$H16-'Excel Metric'!$C$3),1,0)</f>
        <v>0</v>
      </c>
      <c r="DR10" s="8">
        <f>IF(AND(DR$2&lt;=$I16+'Excel Metric'!$C$3,DR$2&gt;=$H16-'Excel Metric'!$C$3),1,0)</f>
        <v>0</v>
      </c>
      <c r="DS10" s="8">
        <f>IF(AND(DS$2&lt;=$I16+'Excel Metric'!$C$3,DS$2&gt;=$H16-'Excel Metric'!$C$3),1,0)</f>
        <v>0</v>
      </c>
      <c r="DT10" s="8">
        <f>IF(AND(DT$2&lt;=$I16+'Excel Metric'!$C$3,DT$2&gt;=$H16-'Excel Metric'!$C$3),1,0)</f>
        <v>0</v>
      </c>
      <c r="DU10" s="8">
        <f>IF(AND(DU$2&lt;=$I16+'Excel Metric'!$C$3,DU$2&gt;=$H16-'Excel Metric'!$C$3),1,0)</f>
        <v>0</v>
      </c>
      <c r="DV10" s="8">
        <f>IF(AND(DV$2&lt;=$I16+'Excel Metric'!$C$3,DV$2&gt;=$H16-'Excel Metric'!$C$3),1,0)</f>
        <v>0</v>
      </c>
      <c r="DW10" s="8">
        <f>IF(AND(DW$2&lt;=$I16+'Excel Metric'!$C$3,DW$2&gt;=$H16-'Excel Metric'!$C$3),1,0)</f>
        <v>0</v>
      </c>
      <c r="DX10" s="8">
        <f>IF(AND(DX$2&lt;=$I16+'Excel Metric'!$C$3,DX$2&gt;=$H16-'Excel Metric'!$C$3),1,0)</f>
        <v>0</v>
      </c>
      <c r="DY10" s="8">
        <f>IF(AND(DY$2&lt;=$I16+'Excel Metric'!$C$3,DY$2&gt;=$H16-'Excel Metric'!$C$3),1,0)</f>
        <v>0</v>
      </c>
      <c r="DZ10" s="8">
        <f>IF(AND(DZ$2&lt;=$I16+'Excel Metric'!$C$3,DZ$2&gt;=$H16-'Excel Metric'!$C$3),1,0)</f>
        <v>0</v>
      </c>
      <c r="EA10" s="8">
        <f>IF(AND(EA$2&lt;=$I16+'Excel Metric'!$C$3,EA$2&gt;=$H16-'Excel Metric'!$C$3),1,0)</f>
        <v>0</v>
      </c>
      <c r="EB10" s="8">
        <f>IF(AND(EB$2&lt;=$I16+'Excel Metric'!$C$3,EB$2&gt;=$H16-'Excel Metric'!$C$3),1,0)</f>
        <v>0</v>
      </c>
      <c r="EC10" s="8">
        <f>IF(AND(EC$2&lt;=$I16+'Excel Metric'!$C$3,EC$2&gt;=$H16-'Excel Metric'!$C$3),1,0)</f>
        <v>0</v>
      </c>
      <c r="ED10" s="8">
        <f>IF(AND(ED$2&lt;=$I16+'Excel Metric'!$C$3,ED$2&gt;=$H16-'Excel Metric'!$C$3),1,0)</f>
        <v>0</v>
      </c>
      <c r="EE10" s="8">
        <f>IF(AND(EE$2&lt;=$I16+'Excel Metric'!$C$3,EE$2&gt;=$H16-'Excel Metric'!$C$3),1,0)</f>
        <v>0</v>
      </c>
      <c r="EF10" s="8">
        <f>IF(AND(EF$2&lt;=$I16+'Excel Metric'!$C$3,EF$2&gt;=$H16-'Excel Metric'!$C$3),1,0)</f>
        <v>0</v>
      </c>
      <c r="EG10" s="8">
        <f>IF(AND(EG$2&lt;=$I16+'Excel Metric'!$C$3,EG$2&gt;=$H16-'Excel Metric'!$C$3),1,0)</f>
        <v>0</v>
      </c>
      <c r="EH10" s="8">
        <f>IF(AND(EH$2&lt;=$I16+'Excel Metric'!$C$3,EH$2&gt;=$H16-'Excel Metric'!$C$3),1,0)</f>
        <v>0</v>
      </c>
      <c r="EI10" s="8">
        <f>IF(AND(EI$2&lt;=$I16+'Excel Metric'!$C$3,EI$2&gt;=$H16-'Excel Metric'!$C$3),1,0)</f>
        <v>0</v>
      </c>
      <c r="EJ10" s="8">
        <f>IF(AND(EJ$2&lt;=$I16+'Excel Metric'!$C$3,EJ$2&gt;=$H16-'Excel Metric'!$C$3),1,0)</f>
        <v>0</v>
      </c>
      <c r="EK10" s="8">
        <f>IF(AND(EK$2&lt;=$I16+'Excel Metric'!$C$3,EK$2&gt;=$H16-'Excel Metric'!$C$3),1,0)</f>
        <v>0</v>
      </c>
      <c r="EL10" s="8">
        <f>IF(AND(EL$2&lt;=$I16+'Excel Metric'!$C$3,EL$2&gt;=$H16-'Excel Metric'!$C$3),1,0)</f>
        <v>0</v>
      </c>
      <c r="EM10" s="8">
        <f>IF(AND(EM$2&lt;=$I16+'Excel Metric'!$C$3,EM$2&gt;=$H16-'Excel Metric'!$C$3),1,0)</f>
        <v>0</v>
      </c>
      <c r="EN10" s="8">
        <f>IF(AND(EN$2&lt;=$I16+'Excel Metric'!$C$3,EN$2&gt;=$H16-'Excel Metric'!$C$3),1,0)</f>
        <v>0</v>
      </c>
      <c r="EO10" s="8">
        <f>IF(AND(EO$2&lt;=$I16+'Excel Metric'!$C$3,EO$2&gt;=$H16-'Excel Metric'!$C$3),1,0)</f>
        <v>0</v>
      </c>
      <c r="EP10" s="8">
        <f>IF(AND(EP$2&lt;=$I16+'Excel Metric'!$C$3,EP$2&gt;=$H16-'Excel Metric'!$C$3),1,0)</f>
        <v>0</v>
      </c>
      <c r="EQ10" s="8">
        <f>IF(AND(EQ$2&lt;=$I16+'Excel Metric'!$C$3,EQ$2&gt;=$H16-'Excel Metric'!$C$3),1,0)</f>
        <v>0</v>
      </c>
      <c r="ER10" s="8">
        <f>IF(AND(ER$2&lt;=$I16+'Excel Metric'!$C$3,ER$2&gt;=$H16-'Excel Metric'!$C$3),1,0)</f>
        <v>0</v>
      </c>
      <c r="ES10" s="8">
        <f>IF(AND(ES$2&lt;=$I16+'Excel Metric'!$C$3,ES$2&gt;=$H16-'Excel Metric'!$C$3),1,0)</f>
        <v>0</v>
      </c>
      <c r="ET10" s="8">
        <f>IF(AND(ET$2&lt;=$I16+'Excel Metric'!$C$3,ET$2&gt;=$H16-'Excel Metric'!$C$3),1,0)</f>
        <v>0</v>
      </c>
      <c r="EU10" s="8">
        <f>IF(AND(EU$2&lt;=$I16+'Excel Metric'!$C$3,EU$2&gt;=$H16-'Excel Metric'!$C$3),1,0)</f>
        <v>0</v>
      </c>
      <c r="EV10" s="8">
        <f>IF(AND(EV$2&lt;=$I16+'Excel Metric'!$C$3,EV$2&gt;=$H16-'Excel Metric'!$C$3),1,0)</f>
        <v>0</v>
      </c>
      <c r="EW10" s="8">
        <f>IF(AND(EW$2&lt;=$I16+'Excel Metric'!$C$3,EW$2&gt;=$H16-'Excel Metric'!$C$3),1,0)</f>
        <v>0</v>
      </c>
      <c r="EX10" s="8">
        <f>IF(AND(EX$2&lt;=$I16+'Excel Metric'!$C$3,EX$2&gt;=$H16-'Excel Metric'!$C$3),1,0)</f>
        <v>0</v>
      </c>
      <c r="EY10" s="8">
        <f>IF(AND(EY$2&lt;=$I16+'Excel Metric'!$C$3,EY$2&gt;=$H16-'Excel Metric'!$C$3),1,0)</f>
        <v>0</v>
      </c>
      <c r="EZ10" s="8">
        <f>IF(AND(EZ$2&lt;=$I16+'Excel Metric'!$C$3,EZ$2&gt;=$H16-'Excel Metric'!$C$3),1,0)</f>
        <v>0</v>
      </c>
      <c r="FA10" s="8">
        <f>IF(AND(FA$2&lt;=$I16+'Excel Metric'!$C$3,FA$2&gt;=$H16-'Excel Metric'!$C$3),1,0)</f>
        <v>0</v>
      </c>
      <c r="FB10" s="8">
        <f>IF(AND(FB$2&lt;=$I16+'Excel Metric'!$C$3,FB$2&gt;=$H16-'Excel Metric'!$C$3),1,0)</f>
        <v>0</v>
      </c>
      <c r="FC10" s="8">
        <f>IF(AND(FC$2&lt;=$I16+'Excel Metric'!$C$3,FC$2&gt;=$H16-'Excel Metric'!$C$3),1,0)</f>
        <v>0</v>
      </c>
      <c r="FD10" s="8">
        <f>IF(AND(FD$2&lt;=$I16+'Excel Metric'!$C$3,FD$2&gt;=$H16-'Excel Metric'!$C$3),1,0)</f>
        <v>0</v>
      </c>
      <c r="FE10" s="8">
        <f>IF(AND(FE$2&lt;=$I16+'Excel Metric'!$C$3,FE$2&gt;=$H16-'Excel Metric'!$C$3),1,0)</f>
        <v>0</v>
      </c>
    </row>
    <row r="11" spans="2:161" ht="15.75" customHeight="1" outlineLevel="1" x14ac:dyDescent="0.25">
      <c r="B11" s="31" t="s">
        <v>13</v>
      </c>
      <c r="C11" s="16">
        <f>IF(ISBLANK(RND[[#This Row],[Mã dự án / Mã công tác phụ]]),"",LEN(RND[[#This Row],[Mã dự án / Mã công tác phụ]])-LEN(SUBSTITUTE(RND[[#This Row],[Mã dự án / Mã công tác phụ]],".","")))</f>
        <v>2</v>
      </c>
      <c r="D11" s="14" t="s">
        <v>24</v>
      </c>
      <c r="E11" s="17"/>
      <c r="F11" s="17"/>
      <c r="G11" s="18">
        <f>IF(RND[[#This Row],[Plan End Date]]-RND[[#This Row],[Plan Start Date]]&lt;=0,1,RND[[#This Row],[Plan End Date]]-RND[[#This Row],[Plan Start Date]])</f>
        <v>1</v>
      </c>
      <c r="H11" s="17"/>
      <c r="I11" s="17"/>
      <c r="J11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11" s="20">
        <v>0</v>
      </c>
      <c r="L11" s="7"/>
      <c r="M11" s="8">
        <f>IF(AND(M$2&lt;=$I17+'Excel Metric'!$C$3,M$2&gt;=$H17-'Excel Metric'!$C$3),1,0)</f>
        <v>0</v>
      </c>
      <c r="N11" s="8">
        <f>IF(AND(N$2&lt;=$I17+'Excel Metric'!$C$3,N$2&gt;=$H17-'Excel Metric'!$C$3),1,0)</f>
        <v>0</v>
      </c>
      <c r="O11" s="8">
        <f>IF(AND(O$2&lt;=$I17+'Excel Metric'!$C$3,O$2&gt;=$H17-'Excel Metric'!$C$3),1,0)</f>
        <v>0</v>
      </c>
      <c r="P11" s="8">
        <f>IF(AND(P$2&lt;=$I17+'Excel Metric'!$C$3,P$2&gt;=$H17-'Excel Metric'!$C$3),1,0)</f>
        <v>0</v>
      </c>
      <c r="Q11" s="8">
        <f>IF(AND(Q$2&lt;=$I17+'Excel Metric'!$C$3,Q$2&gt;=$H17-'Excel Metric'!$C$3),1,0)</f>
        <v>0</v>
      </c>
      <c r="R11" s="8">
        <f>IF(AND(R$2&lt;=$I17+'Excel Metric'!$C$3,R$2&gt;=$H17-'Excel Metric'!$C$3),1,0)</f>
        <v>0</v>
      </c>
      <c r="S11" s="8">
        <f>IF(AND(S$2&lt;=$I17+'Excel Metric'!$C$3,S$2&gt;=$H17-'Excel Metric'!$C$3),1,0)</f>
        <v>0</v>
      </c>
      <c r="T11" s="8">
        <f>IF(AND(T$2&lt;=$I17+'Excel Metric'!$C$3,T$2&gt;=$H17-'Excel Metric'!$C$3),1,0)</f>
        <v>0</v>
      </c>
      <c r="U11" s="8">
        <f>IF(AND(U$2&lt;=$I17+'Excel Metric'!$C$3,U$2&gt;=$H17-'Excel Metric'!$C$3),1,0)</f>
        <v>0</v>
      </c>
      <c r="V11" s="8">
        <f>IF(AND(V$2&lt;=$I17+'Excel Metric'!$C$3,V$2&gt;=$H17-'Excel Metric'!$C$3),1,0)</f>
        <v>0</v>
      </c>
      <c r="W11" s="8">
        <f>IF(AND(W$2&lt;=$I17+'Excel Metric'!$C$3,W$2&gt;=$H17-'Excel Metric'!$C$3),1,0)</f>
        <v>0</v>
      </c>
      <c r="X11" s="8">
        <f>IF(AND(X$2&lt;=$I17+'Excel Metric'!$C$3,X$2&gt;=$H17-'Excel Metric'!$C$3),1,0)</f>
        <v>0</v>
      </c>
      <c r="Y11" s="8">
        <f>IF(AND(Y$2&lt;=$I17+'Excel Metric'!$C$3,Y$2&gt;=$H17-'Excel Metric'!$C$3),1,0)</f>
        <v>0</v>
      </c>
      <c r="Z11" s="8">
        <f>IF(AND(Z$2&lt;=$I17+'Excel Metric'!$C$3,Z$2&gt;=$H17-'Excel Metric'!$C$3),1,0)</f>
        <v>0</v>
      </c>
      <c r="AA11" s="8">
        <f>IF(AND(AA$2&lt;=$I17+'Excel Metric'!$C$3,AA$2&gt;=$H17-'Excel Metric'!$C$3),1,0)</f>
        <v>0</v>
      </c>
      <c r="AB11" s="8">
        <f>IF(AND(AB$2&lt;=$I17+'Excel Metric'!$C$3,AB$2&gt;=$H17-'Excel Metric'!$C$3),1,0)</f>
        <v>0</v>
      </c>
      <c r="AC11" s="8">
        <f>IF(AND(AC$2&lt;=$I17+'Excel Metric'!$C$3,AC$2&gt;=$H17-'Excel Metric'!$C$3),1,0)</f>
        <v>0</v>
      </c>
      <c r="AD11" s="8">
        <f>IF(AND(AD$2&lt;=$I17+'Excel Metric'!$C$3,AD$2&gt;=$H17-'Excel Metric'!$C$3),1,0)</f>
        <v>0</v>
      </c>
      <c r="AE11" s="8">
        <f>IF(AND(AE$2&lt;=$I17+'Excel Metric'!$C$3,AE$2&gt;=$H17-'Excel Metric'!$C$3),1,0)</f>
        <v>0</v>
      </c>
      <c r="AF11" s="8">
        <f>IF(AND(AF$2&lt;=$I17+'Excel Metric'!$C$3,AF$2&gt;=$H17-'Excel Metric'!$C$3),1,0)</f>
        <v>0</v>
      </c>
      <c r="AG11" s="8">
        <f>IF(AND(AG$2&lt;=$I17+'Excel Metric'!$C$3,AG$2&gt;=$H17-'Excel Metric'!$C$3),1,0)</f>
        <v>0</v>
      </c>
      <c r="AH11" s="8">
        <f>IF(AND(AH$2&lt;=$I17+'Excel Metric'!$C$3,AH$2&gt;=$H17-'Excel Metric'!$C$3),1,0)</f>
        <v>0</v>
      </c>
      <c r="AI11" s="8">
        <f>IF(AND(AI$2&lt;=$I17+'Excel Metric'!$C$3,AI$2&gt;=$H17-'Excel Metric'!$C$3),1,0)</f>
        <v>0</v>
      </c>
      <c r="AJ11" s="8">
        <f>IF(AND(AJ$2&lt;=$I17+'Excel Metric'!$C$3,AJ$2&gt;=$H17-'Excel Metric'!$C$3),1,0)</f>
        <v>0</v>
      </c>
      <c r="AK11" s="8">
        <f>IF(AND(AK$2&lt;=$I17+'Excel Metric'!$C$3,AK$2&gt;=$H17-'Excel Metric'!$C$3),1,0)</f>
        <v>0</v>
      </c>
      <c r="AL11" s="8">
        <f>IF(AND(AL$2&lt;=$I17+'Excel Metric'!$C$3,AL$2&gt;=$H17-'Excel Metric'!$C$3),1,0)</f>
        <v>0</v>
      </c>
      <c r="AM11" s="8">
        <f>IF(AND(AM$2&lt;=$I17+'Excel Metric'!$C$3,AM$2&gt;=$H17-'Excel Metric'!$C$3),1,0)</f>
        <v>0</v>
      </c>
      <c r="AN11" s="8">
        <f>IF(AND(AN$2&lt;=$I17+'Excel Metric'!$C$3,AN$2&gt;=$H17-'Excel Metric'!$C$3),1,0)</f>
        <v>0</v>
      </c>
      <c r="AO11" s="8">
        <f>IF(AND(AO$2&lt;=$I17+'Excel Metric'!$C$3,AO$2&gt;=$H17-'Excel Metric'!$C$3),1,0)</f>
        <v>0</v>
      </c>
      <c r="AP11" s="8">
        <f>IF(AND(AP$2&lt;=$I17+'Excel Metric'!$C$3,AP$2&gt;=$H17-'Excel Metric'!$C$3),1,0)</f>
        <v>0</v>
      </c>
      <c r="AQ11" s="8">
        <f>IF(AND(AQ$2&lt;=$I17+'Excel Metric'!$C$3,AQ$2&gt;=$H17-'Excel Metric'!$C$3),1,0)</f>
        <v>0</v>
      </c>
      <c r="AR11" s="8">
        <f>IF(AND(AR$2&lt;=$I17+'Excel Metric'!$C$3,AR$2&gt;=$H17-'Excel Metric'!$C$3),1,0)</f>
        <v>0</v>
      </c>
      <c r="AS11" s="8">
        <f>IF(AND(AS$2&lt;=$I17+'Excel Metric'!$C$3,AS$2&gt;=$H17-'Excel Metric'!$C$3),1,0)</f>
        <v>0</v>
      </c>
      <c r="AT11" s="8">
        <f>IF(AND(AT$2&lt;=$I17+'Excel Metric'!$C$3,AT$2&gt;=$H17-'Excel Metric'!$C$3),1,0)</f>
        <v>0</v>
      </c>
      <c r="AU11" s="8">
        <f>IF(AND(AU$2&lt;=$I17+'Excel Metric'!$C$3,AU$2&gt;=$H17-'Excel Metric'!$C$3),1,0)</f>
        <v>0</v>
      </c>
      <c r="AV11" s="8">
        <f>IF(AND(AV$2&lt;=$I17+'Excel Metric'!$C$3,AV$2&gt;=$H17-'Excel Metric'!$C$3),1,0)</f>
        <v>0</v>
      </c>
      <c r="AW11" s="8">
        <f>IF(AND(AW$2&lt;=$I17+'Excel Metric'!$C$3,AW$2&gt;=$H17-'Excel Metric'!$C$3),1,0)</f>
        <v>0</v>
      </c>
      <c r="AX11" s="8">
        <f>IF(AND(AX$2&lt;=$I17+'Excel Metric'!$C$3,AX$2&gt;=$H17-'Excel Metric'!$C$3),1,0)</f>
        <v>0</v>
      </c>
      <c r="AY11" s="8">
        <f>IF(AND(AY$2&lt;=$I17+'Excel Metric'!$C$3,AY$2&gt;=$H17-'Excel Metric'!$C$3),1,0)</f>
        <v>0</v>
      </c>
      <c r="AZ11" s="8">
        <f>IF(AND(AZ$2&lt;=$I17+'Excel Metric'!$C$3,AZ$2&gt;=$H17-'Excel Metric'!$C$3),1,0)</f>
        <v>0</v>
      </c>
      <c r="BA11" s="8">
        <f>IF(AND(BA$2&lt;=$I17+'Excel Metric'!$C$3,BA$2&gt;=$H17-'Excel Metric'!$C$3),1,0)</f>
        <v>0</v>
      </c>
      <c r="BB11" s="8">
        <f>IF(AND(BB$2&lt;=$I17+'Excel Metric'!$C$3,BB$2&gt;=$H17-'Excel Metric'!$C$3),1,0)</f>
        <v>0</v>
      </c>
      <c r="BC11" s="8">
        <f>IF(AND(BC$2&lt;=$I17+'Excel Metric'!$C$3,BC$2&gt;=$H17-'Excel Metric'!$C$3),1,0)</f>
        <v>0</v>
      </c>
      <c r="BD11" s="8">
        <f>IF(AND(BD$2&lt;=$I17+'Excel Metric'!$C$3,BD$2&gt;=$H17-'Excel Metric'!$C$3),1,0)</f>
        <v>0</v>
      </c>
      <c r="BE11" s="8">
        <f>IF(AND(BE$2&lt;=$I17+'Excel Metric'!$C$3,BE$2&gt;=$H17-'Excel Metric'!$C$3),1,0)</f>
        <v>0</v>
      </c>
      <c r="BF11" s="8">
        <f>IF(AND(BF$2&lt;=$I17+'Excel Metric'!$C$3,BF$2&gt;=$H17-'Excel Metric'!$C$3),1,0)</f>
        <v>0</v>
      </c>
      <c r="BG11" s="8">
        <f>IF(AND(BG$2&lt;=$I17+'Excel Metric'!$C$3,BG$2&gt;=$H17-'Excel Metric'!$C$3),1,0)</f>
        <v>0</v>
      </c>
      <c r="BH11" s="8">
        <f>IF(AND(BH$2&lt;=$I17+'Excel Metric'!$C$3,BH$2&gt;=$H17-'Excel Metric'!$C$3),1,0)</f>
        <v>0</v>
      </c>
      <c r="BI11" s="8">
        <f>IF(AND(BI$2&lt;=$I17+'Excel Metric'!$C$3,BI$2&gt;=$H17-'Excel Metric'!$C$3),1,0)</f>
        <v>0</v>
      </c>
      <c r="BJ11" s="8">
        <f>IF(AND(BJ$2&lt;=$I17+'Excel Metric'!$C$3,BJ$2&gt;=$H17-'Excel Metric'!$C$3),1,0)</f>
        <v>0</v>
      </c>
      <c r="BK11" s="8">
        <f>IF(AND(BK$2&lt;=$I17+'Excel Metric'!$C$3,BK$2&gt;=$H17-'Excel Metric'!$C$3),1,0)</f>
        <v>0</v>
      </c>
      <c r="BL11" s="8">
        <f>IF(AND(BL$2&lt;=$I17+'Excel Metric'!$C$3,BL$2&gt;=$H17-'Excel Metric'!$C$3),1,0)</f>
        <v>0</v>
      </c>
      <c r="BM11" s="8">
        <f>IF(AND(BM$2&lt;=$I17+'Excel Metric'!$C$3,BM$2&gt;=$H17-'Excel Metric'!$C$3),1,0)</f>
        <v>0</v>
      </c>
      <c r="BN11" s="8">
        <f>IF(AND(BN$2&lt;=$I17+'Excel Metric'!$C$3,BN$2&gt;=$H17-'Excel Metric'!$C$3),1,0)</f>
        <v>0</v>
      </c>
      <c r="BO11" s="8">
        <f>IF(AND(BO$2&lt;=$I17+'Excel Metric'!$C$3,BO$2&gt;=$H17-'Excel Metric'!$C$3),1,0)</f>
        <v>0</v>
      </c>
      <c r="BP11" s="8">
        <f>IF(AND(BP$2&lt;=$I17+'Excel Metric'!$C$3,BP$2&gt;=$H17-'Excel Metric'!$C$3),1,0)</f>
        <v>0</v>
      </c>
      <c r="BQ11" s="8">
        <f>IF(AND(BQ$2&lt;=$I17+'Excel Metric'!$C$3,BQ$2&gt;=$H17-'Excel Metric'!$C$3),1,0)</f>
        <v>0</v>
      </c>
      <c r="BR11" s="8">
        <f>IF(AND(BR$2&lt;=$I17+'Excel Metric'!$C$3,BR$2&gt;=$H17-'Excel Metric'!$C$3),1,0)</f>
        <v>0</v>
      </c>
      <c r="BS11" s="8">
        <f>IF(AND(BS$2&lt;=$I17+'Excel Metric'!$C$3,BS$2&gt;=$H17-'Excel Metric'!$C$3),1,0)</f>
        <v>0</v>
      </c>
      <c r="BT11" s="8">
        <f>IF(AND(BT$2&lt;=$I17+'Excel Metric'!$C$3,BT$2&gt;=$H17-'Excel Metric'!$C$3),1,0)</f>
        <v>0</v>
      </c>
      <c r="BU11" s="8">
        <f>IF(AND(BU$2&lt;=$I17+'Excel Metric'!$C$3,BU$2&gt;=$H17-'Excel Metric'!$C$3),1,0)</f>
        <v>0</v>
      </c>
      <c r="BV11" s="8">
        <f>IF(AND(BV$2&lt;=$I17+'Excel Metric'!$C$3,BV$2&gt;=$H17-'Excel Metric'!$C$3),1,0)</f>
        <v>0</v>
      </c>
      <c r="BW11" s="8">
        <f>IF(AND(BW$2&lt;=$I17+'Excel Metric'!$C$3,BW$2&gt;=$H17-'Excel Metric'!$C$3),1,0)</f>
        <v>0</v>
      </c>
      <c r="BX11" s="8">
        <f>IF(AND(BX$2&lt;=$I17+'Excel Metric'!$C$3,BX$2&gt;=$H17-'Excel Metric'!$C$3),1,0)</f>
        <v>0</v>
      </c>
      <c r="BY11" s="8">
        <f>IF(AND(BY$2&lt;=$I17+'Excel Metric'!$C$3,BY$2&gt;=$H17-'Excel Metric'!$C$3),1,0)</f>
        <v>0</v>
      </c>
      <c r="BZ11" s="8">
        <f>IF(AND(BZ$2&lt;=$I17+'Excel Metric'!$C$3,BZ$2&gt;=$H17-'Excel Metric'!$C$3),1,0)</f>
        <v>0</v>
      </c>
      <c r="CA11" s="8">
        <f>IF(AND(CA$2&lt;=$I17+'Excel Metric'!$C$3,CA$2&gt;=$H17-'Excel Metric'!$C$3),1,0)</f>
        <v>0</v>
      </c>
      <c r="CB11" s="8">
        <f>IF(AND(CB$2&lt;=$I17+'Excel Metric'!$C$3,CB$2&gt;=$H17-'Excel Metric'!$C$3),1,0)</f>
        <v>0</v>
      </c>
      <c r="CC11" s="8">
        <f>IF(AND(CC$2&lt;=$I17+'Excel Metric'!$C$3,CC$2&gt;=$H17-'Excel Metric'!$C$3),1,0)</f>
        <v>0</v>
      </c>
      <c r="CD11" s="8">
        <f>IF(AND(CD$2&lt;=$I17+'Excel Metric'!$C$3,CD$2&gt;=$H17-'Excel Metric'!$C$3),1,0)</f>
        <v>0</v>
      </c>
      <c r="CE11" s="8">
        <f>IF(AND(CE$2&lt;=$I17+'Excel Metric'!$C$3,CE$2&gt;=$H17-'Excel Metric'!$C$3),1,0)</f>
        <v>0</v>
      </c>
      <c r="CF11" s="8">
        <f>IF(AND(CF$2&lt;=$I17+'Excel Metric'!$C$3,CF$2&gt;=$H17-'Excel Metric'!$C$3),1,0)</f>
        <v>0</v>
      </c>
      <c r="CG11" s="8">
        <f>IF(AND(CG$2&lt;=$I17+'Excel Metric'!$C$3,CG$2&gt;=$H17-'Excel Metric'!$C$3),1,0)</f>
        <v>0</v>
      </c>
      <c r="CH11" s="8">
        <f>IF(AND(CH$2&lt;=$I17+'Excel Metric'!$C$3,CH$2&gt;=$H17-'Excel Metric'!$C$3),1,0)</f>
        <v>0</v>
      </c>
      <c r="CI11" s="8">
        <f>IF(AND(CI$2&lt;=$I17+'Excel Metric'!$C$3,CI$2&gt;=$H17-'Excel Metric'!$C$3),1,0)</f>
        <v>0</v>
      </c>
      <c r="CJ11" s="8">
        <f>IF(AND(CJ$2&lt;=$I17+'Excel Metric'!$C$3,CJ$2&gt;=$H17-'Excel Metric'!$C$3),1,0)</f>
        <v>0</v>
      </c>
      <c r="CK11" s="8">
        <f>IF(AND(CK$2&lt;=$I17+'Excel Metric'!$C$3,CK$2&gt;=$H17-'Excel Metric'!$C$3),1,0)</f>
        <v>0</v>
      </c>
      <c r="CL11" s="8">
        <f>IF(AND(CL$2&lt;=$I17+'Excel Metric'!$C$3,CL$2&gt;=$H17-'Excel Metric'!$C$3),1,0)</f>
        <v>0</v>
      </c>
      <c r="CM11" s="8">
        <f>IF(AND(CM$2&lt;=$I17+'Excel Metric'!$C$3,CM$2&gt;=$H17-'Excel Metric'!$C$3),1,0)</f>
        <v>0</v>
      </c>
      <c r="CN11" s="8">
        <f>IF(AND(CN$2&lt;=$I17+'Excel Metric'!$C$3,CN$2&gt;=$H17-'Excel Metric'!$C$3),1,0)</f>
        <v>0</v>
      </c>
      <c r="CO11" s="8">
        <f>IF(AND(CO$2&lt;=$I17+'Excel Metric'!$C$3,CO$2&gt;=$H17-'Excel Metric'!$C$3),1,0)</f>
        <v>0</v>
      </c>
      <c r="CP11" s="8">
        <f>IF(AND(CP$2&lt;=$I17+'Excel Metric'!$C$3,CP$2&gt;=$H17-'Excel Metric'!$C$3),1,0)</f>
        <v>0</v>
      </c>
      <c r="CQ11" s="8">
        <f>IF(AND(CQ$2&lt;=$I17+'Excel Metric'!$C$3,CQ$2&gt;=$H17-'Excel Metric'!$C$3),1,0)</f>
        <v>0</v>
      </c>
      <c r="CR11" s="8">
        <f>IF(AND(CR$2&lt;=$I17+'Excel Metric'!$C$3,CR$2&gt;=$H17-'Excel Metric'!$C$3),1,0)</f>
        <v>0</v>
      </c>
      <c r="CS11" s="8">
        <f>IF(AND(CS$2&lt;=$I17+'Excel Metric'!$C$3,CS$2&gt;=$H17-'Excel Metric'!$C$3),1,0)</f>
        <v>0</v>
      </c>
      <c r="CT11" s="8">
        <f>IF(AND(CT$2&lt;=$I17+'Excel Metric'!$C$3,CT$2&gt;=$H17-'Excel Metric'!$C$3),1,0)</f>
        <v>0</v>
      </c>
      <c r="CU11" s="8">
        <f>IF(AND(CU$2&lt;=$I17+'Excel Metric'!$C$3,CU$2&gt;=$H17-'Excel Metric'!$C$3),1,0)</f>
        <v>0</v>
      </c>
      <c r="CV11" s="8">
        <f>IF(AND(CV$2&lt;=$I17+'Excel Metric'!$C$3,CV$2&gt;=$H17-'Excel Metric'!$C$3),1,0)</f>
        <v>0</v>
      </c>
      <c r="CW11" s="8">
        <f>IF(AND(CW$2&lt;=$I17+'Excel Metric'!$C$3,CW$2&gt;=$H17-'Excel Metric'!$C$3),1,0)</f>
        <v>0</v>
      </c>
      <c r="CX11" s="8">
        <f>IF(AND(CX$2&lt;=$I17+'Excel Metric'!$C$3,CX$2&gt;=$H17-'Excel Metric'!$C$3),1,0)</f>
        <v>0</v>
      </c>
      <c r="CY11" s="8">
        <f>IF(AND(CY$2&lt;=$I17+'Excel Metric'!$C$3,CY$2&gt;=$H17-'Excel Metric'!$C$3),1,0)</f>
        <v>0</v>
      </c>
      <c r="CZ11" s="8">
        <f>IF(AND(CZ$2&lt;=$I17+'Excel Metric'!$C$3,CZ$2&gt;=$H17-'Excel Metric'!$C$3),1,0)</f>
        <v>0</v>
      </c>
      <c r="DA11" s="8">
        <f>IF(AND(DA$2&lt;=$I17+'Excel Metric'!$C$3,DA$2&gt;=$H17-'Excel Metric'!$C$3),1,0)</f>
        <v>0</v>
      </c>
      <c r="DB11" s="8">
        <f>IF(AND(DB$2&lt;=$I17+'Excel Metric'!$C$3,DB$2&gt;=$H17-'Excel Metric'!$C$3),1,0)</f>
        <v>0</v>
      </c>
      <c r="DC11" s="8">
        <f>IF(AND(DC$2&lt;=$I17+'Excel Metric'!$C$3,DC$2&gt;=$H17-'Excel Metric'!$C$3),1,0)</f>
        <v>0</v>
      </c>
      <c r="DD11" s="8">
        <f>IF(AND(DD$2&lt;=$I17+'Excel Metric'!$C$3,DD$2&gt;=$H17-'Excel Metric'!$C$3),1,0)</f>
        <v>0</v>
      </c>
      <c r="DE11" s="8">
        <f>IF(AND(DE$2&lt;=$I17+'Excel Metric'!$C$3,DE$2&gt;=$H17-'Excel Metric'!$C$3),1,0)</f>
        <v>0</v>
      </c>
      <c r="DF11" s="8">
        <f>IF(AND(DF$2&lt;=$I17+'Excel Metric'!$C$3,DF$2&gt;=$H17-'Excel Metric'!$C$3),1,0)</f>
        <v>0</v>
      </c>
      <c r="DG11" s="8">
        <f>IF(AND(DG$2&lt;=$I17+'Excel Metric'!$C$3,DG$2&gt;=$H17-'Excel Metric'!$C$3),1,0)</f>
        <v>0</v>
      </c>
      <c r="DH11" s="8">
        <f>IF(AND(DH$2&lt;=$I17+'Excel Metric'!$C$3,DH$2&gt;=$H17-'Excel Metric'!$C$3),1,0)</f>
        <v>0</v>
      </c>
      <c r="DI11" s="8">
        <f>IF(AND(DI$2&lt;=$I17+'Excel Metric'!$C$3,DI$2&gt;=$H17-'Excel Metric'!$C$3),1,0)</f>
        <v>0</v>
      </c>
      <c r="DJ11" s="8">
        <f>IF(AND(DJ$2&lt;=$I17+'Excel Metric'!$C$3,DJ$2&gt;=$H17-'Excel Metric'!$C$3),1,0)</f>
        <v>0</v>
      </c>
      <c r="DK11" s="8">
        <f>IF(AND(DK$2&lt;=$I17+'Excel Metric'!$C$3,DK$2&gt;=$H17-'Excel Metric'!$C$3),1,0)</f>
        <v>0</v>
      </c>
      <c r="DL11" s="8">
        <f>IF(AND(DL$2&lt;=$I17+'Excel Metric'!$C$3,DL$2&gt;=$H17-'Excel Metric'!$C$3),1,0)</f>
        <v>0</v>
      </c>
      <c r="DM11" s="8">
        <f>IF(AND(DM$2&lt;=$I17+'Excel Metric'!$C$3,DM$2&gt;=$H17-'Excel Metric'!$C$3),1,0)</f>
        <v>0</v>
      </c>
      <c r="DN11" s="8">
        <f>IF(AND(DN$2&lt;=$I17+'Excel Metric'!$C$3,DN$2&gt;=$H17-'Excel Metric'!$C$3),1,0)</f>
        <v>0</v>
      </c>
      <c r="DO11" s="8">
        <f>IF(AND(DO$2&lt;=$I17+'Excel Metric'!$C$3,DO$2&gt;=$H17-'Excel Metric'!$C$3),1,0)</f>
        <v>0</v>
      </c>
      <c r="DP11" s="8">
        <f>IF(AND(DP$2&lt;=$I17+'Excel Metric'!$C$3,DP$2&gt;=$H17-'Excel Metric'!$C$3),1,0)</f>
        <v>0</v>
      </c>
      <c r="DQ11" s="8">
        <f>IF(AND(DQ$2&lt;=$I17+'Excel Metric'!$C$3,DQ$2&gt;=$H17-'Excel Metric'!$C$3),1,0)</f>
        <v>0</v>
      </c>
      <c r="DR11" s="8">
        <f>IF(AND(DR$2&lt;=$I17+'Excel Metric'!$C$3,DR$2&gt;=$H17-'Excel Metric'!$C$3),1,0)</f>
        <v>0</v>
      </c>
      <c r="DS11" s="8">
        <f>IF(AND(DS$2&lt;=$I17+'Excel Metric'!$C$3,DS$2&gt;=$H17-'Excel Metric'!$C$3),1,0)</f>
        <v>0</v>
      </c>
      <c r="DT11" s="8">
        <f>IF(AND(DT$2&lt;=$I17+'Excel Metric'!$C$3,DT$2&gt;=$H17-'Excel Metric'!$C$3),1,0)</f>
        <v>0</v>
      </c>
      <c r="DU11" s="8">
        <f>IF(AND(DU$2&lt;=$I17+'Excel Metric'!$C$3,DU$2&gt;=$H17-'Excel Metric'!$C$3),1,0)</f>
        <v>0</v>
      </c>
      <c r="DV11" s="8">
        <f>IF(AND(DV$2&lt;=$I17+'Excel Metric'!$C$3,DV$2&gt;=$H17-'Excel Metric'!$C$3),1,0)</f>
        <v>0</v>
      </c>
      <c r="DW11" s="8">
        <f>IF(AND(DW$2&lt;=$I17+'Excel Metric'!$C$3,DW$2&gt;=$H17-'Excel Metric'!$C$3),1,0)</f>
        <v>0</v>
      </c>
      <c r="DX11" s="8">
        <f>IF(AND(DX$2&lt;=$I17+'Excel Metric'!$C$3,DX$2&gt;=$H17-'Excel Metric'!$C$3),1,0)</f>
        <v>0</v>
      </c>
      <c r="DY11" s="8">
        <f>IF(AND(DY$2&lt;=$I17+'Excel Metric'!$C$3,DY$2&gt;=$H17-'Excel Metric'!$C$3),1,0)</f>
        <v>0</v>
      </c>
      <c r="DZ11" s="8">
        <f>IF(AND(DZ$2&lt;=$I17+'Excel Metric'!$C$3,DZ$2&gt;=$H17-'Excel Metric'!$C$3),1,0)</f>
        <v>0</v>
      </c>
      <c r="EA11" s="8">
        <f>IF(AND(EA$2&lt;=$I17+'Excel Metric'!$C$3,EA$2&gt;=$H17-'Excel Metric'!$C$3),1,0)</f>
        <v>0</v>
      </c>
      <c r="EB11" s="8">
        <f>IF(AND(EB$2&lt;=$I17+'Excel Metric'!$C$3,EB$2&gt;=$H17-'Excel Metric'!$C$3),1,0)</f>
        <v>0</v>
      </c>
      <c r="EC11" s="8">
        <f>IF(AND(EC$2&lt;=$I17+'Excel Metric'!$C$3,EC$2&gt;=$H17-'Excel Metric'!$C$3),1,0)</f>
        <v>0</v>
      </c>
      <c r="ED11" s="8">
        <f>IF(AND(ED$2&lt;=$I17+'Excel Metric'!$C$3,ED$2&gt;=$H17-'Excel Metric'!$C$3),1,0)</f>
        <v>0</v>
      </c>
      <c r="EE11" s="8">
        <f>IF(AND(EE$2&lt;=$I17+'Excel Metric'!$C$3,EE$2&gt;=$H17-'Excel Metric'!$C$3),1,0)</f>
        <v>0</v>
      </c>
      <c r="EF11" s="8">
        <f>IF(AND(EF$2&lt;=$I17+'Excel Metric'!$C$3,EF$2&gt;=$H17-'Excel Metric'!$C$3),1,0)</f>
        <v>0</v>
      </c>
      <c r="EG11" s="8">
        <f>IF(AND(EG$2&lt;=$I17+'Excel Metric'!$C$3,EG$2&gt;=$H17-'Excel Metric'!$C$3),1,0)</f>
        <v>0</v>
      </c>
      <c r="EH11" s="8">
        <f>IF(AND(EH$2&lt;=$I17+'Excel Metric'!$C$3,EH$2&gt;=$H17-'Excel Metric'!$C$3),1,0)</f>
        <v>0</v>
      </c>
      <c r="EI11" s="8">
        <f>IF(AND(EI$2&lt;=$I17+'Excel Metric'!$C$3,EI$2&gt;=$H17-'Excel Metric'!$C$3),1,0)</f>
        <v>0</v>
      </c>
      <c r="EJ11" s="8">
        <f>IF(AND(EJ$2&lt;=$I17+'Excel Metric'!$C$3,EJ$2&gt;=$H17-'Excel Metric'!$C$3),1,0)</f>
        <v>0</v>
      </c>
      <c r="EK11" s="8">
        <f>IF(AND(EK$2&lt;=$I17+'Excel Metric'!$C$3,EK$2&gt;=$H17-'Excel Metric'!$C$3),1,0)</f>
        <v>0</v>
      </c>
      <c r="EL11" s="8">
        <f>IF(AND(EL$2&lt;=$I17+'Excel Metric'!$C$3,EL$2&gt;=$H17-'Excel Metric'!$C$3),1,0)</f>
        <v>0</v>
      </c>
      <c r="EM11" s="8">
        <f>IF(AND(EM$2&lt;=$I17+'Excel Metric'!$C$3,EM$2&gt;=$H17-'Excel Metric'!$C$3),1,0)</f>
        <v>0</v>
      </c>
      <c r="EN11" s="8">
        <f>IF(AND(EN$2&lt;=$I17+'Excel Metric'!$C$3,EN$2&gt;=$H17-'Excel Metric'!$C$3),1,0)</f>
        <v>0</v>
      </c>
      <c r="EO11" s="8">
        <f>IF(AND(EO$2&lt;=$I17+'Excel Metric'!$C$3,EO$2&gt;=$H17-'Excel Metric'!$C$3),1,0)</f>
        <v>0</v>
      </c>
      <c r="EP11" s="8">
        <f>IF(AND(EP$2&lt;=$I17+'Excel Metric'!$C$3,EP$2&gt;=$H17-'Excel Metric'!$C$3),1,0)</f>
        <v>0</v>
      </c>
      <c r="EQ11" s="8">
        <f>IF(AND(EQ$2&lt;=$I17+'Excel Metric'!$C$3,EQ$2&gt;=$H17-'Excel Metric'!$C$3),1,0)</f>
        <v>0</v>
      </c>
      <c r="ER11" s="8">
        <f>IF(AND(ER$2&lt;=$I17+'Excel Metric'!$C$3,ER$2&gt;=$H17-'Excel Metric'!$C$3),1,0)</f>
        <v>0</v>
      </c>
      <c r="ES11" s="8">
        <f>IF(AND(ES$2&lt;=$I17+'Excel Metric'!$C$3,ES$2&gt;=$H17-'Excel Metric'!$C$3),1,0)</f>
        <v>0</v>
      </c>
      <c r="ET11" s="8">
        <f>IF(AND(ET$2&lt;=$I17+'Excel Metric'!$C$3,ET$2&gt;=$H17-'Excel Metric'!$C$3),1,0)</f>
        <v>0</v>
      </c>
      <c r="EU11" s="8">
        <f>IF(AND(EU$2&lt;=$I17+'Excel Metric'!$C$3,EU$2&gt;=$H17-'Excel Metric'!$C$3),1,0)</f>
        <v>0</v>
      </c>
      <c r="EV11" s="8">
        <f>IF(AND(EV$2&lt;=$I17+'Excel Metric'!$C$3,EV$2&gt;=$H17-'Excel Metric'!$C$3),1,0)</f>
        <v>0</v>
      </c>
      <c r="EW11" s="8">
        <f>IF(AND(EW$2&lt;=$I17+'Excel Metric'!$C$3,EW$2&gt;=$H17-'Excel Metric'!$C$3),1,0)</f>
        <v>0</v>
      </c>
      <c r="EX11" s="8">
        <f>IF(AND(EX$2&lt;=$I17+'Excel Metric'!$C$3,EX$2&gt;=$H17-'Excel Metric'!$C$3),1,0)</f>
        <v>0</v>
      </c>
      <c r="EY11" s="8">
        <f>IF(AND(EY$2&lt;=$I17+'Excel Metric'!$C$3,EY$2&gt;=$H17-'Excel Metric'!$C$3),1,0)</f>
        <v>0</v>
      </c>
      <c r="EZ11" s="8">
        <f>IF(AND(EZ$2&lt;=$I17+'Excel Metric'!$C$3,EZ$2&gt;=$H17-'Excel Metric'!$C$3),1,0)</f>
        <v>0</v>
      </c>
      <c r="FA11" s="8">
        <f>IF(AND(FA$2&lt;=$I17+'Excel Metric'!$C$3,FA$2&gt;=$H17-'Excel Metric'!$C$3),1,0)</f>
        <v>0</v>
      </c>
      <c r="FB11" s="8">
        <f>IF(AND(FB$2&lt;=$I17+'Excel Metric'!$C$3,FB$2&gt;=$H17-'Excel Metric'!$C$3),1,0)</f>
        <v>0</v>
      </c>
      <c r="FC11" s="8">
        <f>IF(AND(FC$2&lt;=$I17+'Excel Metric'!$C$3,FC$2&gt;=$H17-'Excel Metric'!$C$3),1,0)</f>
        <v>0</v>
      </c>
      <c r="FD11" s="8">
        <f>IF(AND(FD$2&lt;=$I17+'Excel Metric'!$C$3,FD$2&gt;=$H17-'Excel Metric'!$C$3),1,0)</f>
        <v>0</v>
      </c>
      <c r="FE11" s="8">
        <f>IF(AND(FE$2&lt;=$I17+'Excel Metric'!$C$3,FE$2&gt;=$H17-'Excel Metric'!$C$3),1,0)</f>
        <v>0</v>
      </c>
    </row>
    <row r="12" spans="2:161" ht="29.25" customHeight="1" outlineLevel="1" x14ac:dyDescent="0.25">
      <c r="B12" s="31" t="s">
        <v>26</v>
      </c>
      <c r="C12" s="16">
        <f>IF(ISBLANK(RND[[#This Row],[Mã dự án / Mã công tác phụ]]),"",LEN(RND[[#This Row],[Mã dự án / Mã công tác phụ]])-LEN(SUBSTITUTE(RND[[#This Row],[Mã dự án / Mã công tác phụ]],".","")))</f>
        <v>3</v>
      </c>
      <c r="D12" s="14" t="s">
        <v>27</v>
      </c>
      <c r="E12" s="17">
        <v>44549</v>
      </c>
      <c r="F12" s="17"/>
      <c r="G12" s="18">
        <f>IF(RND[[#This Row],[Plan End Date]]-RND[[#This Row],[Plan Start Date]]&lt;=0,1,RND[[#This Row],[Plan End Date]]-RND[[#This Row],[Plan Start Date]])</f>
        <v>1</v>
      </c>
      <c r="H12" s="17">
        <v>44549</v>
      </c>
      <c r="I12" s="17"/>
      <c r="J12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12" s="20">
        <v>0</v>
      </c>
      <c r="L12" s="7"/>
      <c r="M12" s="8">
        <f>IF(AND(M$2&lt;=$I18+'Excel Metric'!$C$3,M$2&gt;=$H18-'Excel Metric'!$C$3),1,0)</f>
        <v>0</v>
      </c>
      <c r="N12" s="8">
        <f>IF(AND(N$2&lt;=$I18+'Excel Metric'!$C$3,N$2&gt;=$H18-'Excel Metric'!$C$3),1,0)</f>
        <v>0</v>
      </c>
      <c r="O12" s="8">
        <f>IF(AND(O$2&lt;=$I18+'Excel Metric'!$C$3,O$2&gt;=$H18-'Excel Metric'!$C$3),1,0)</f>
        <v>0</v>
      </c>
      <c r="P12" s="8">
        <f>IF(AND(P$2&lt;=$I18+'Excel Metric'!$C$3,P$2&gt;=$H18-'Excel Metric'!$C$3),1,0)</f>
        <v>0</v>
      </c>
      <c r="Q12" s="8">
        <f>IF(AND(Q$2&lt;=$I18+'Excel Metric'!$C$3,Q$2&gt;=$H18-'Excel Metric'!$C$3),1,0)</f>
        <v>0</v>
      </c>
      <c r="R12" s="8">
        <f>IF(AND(R$2&lt;=$I18+'Excel Metric'!$C$3,R$2&gt;=$H18-'Excel Metric'!$C$3),1,0)</f>
        <v>0</v>
      </c>
      <c r="S12" s="8">
        <f>IF(AND(S$2&lt;=$I18+'Excel Metric'!$C$3,S$2&gt;=$H18-'Excel Metric'!$C$3),1,0)</f>
        <v>0</v>
      </c>
      <c r="T12" s="8">
        <f>IF(AND(T$2&lt;=$I18+'Excel Metric'!$C$3,T$2&gt;=$H18-'Excel Metric'!$C$3),1,0)</f>
        <v>0</v>
      </c>
      <c r="U12" s="8">
        <f>IF(AND(U$2&lt;=$I18+'Excel Metric'!$C$3,U$2&gt;=$H18-'Excel Metric'!$C$3),1,0)</f>
        <v>0</v>
      </c>
      <c r="V12" s="8">
        <f>IF(AND(V$2&lt;=$I18+'Excel Metric'!$C$3,V$2&gt;=$H18-'Excel Metric'!$C$3),1,0)</f>
        <v>0</v>
      </c>
      <c r="W12" s="8">
        <f>IF(AND(W$2&lt;=$I18+'Excel Metric'!$C$3,W$2&gt;=$H18-'Excel Metric'!$C$3),1,0)</f>
        <v>0</v>
      </c>
      <c r="X12" s="8">
        <f>IF(AND(X$2&lt;=$I18+'Excel Metric'!$C$3,X$2&gt;=$H18-'Excel Metric'!$C$3),1,0)</f>
        <v>0</v>
      </c>
      <c r="Y12" s="8">
        <f>IF(AND(Y$2&lt;=$I18+'Excel Metric'!$C$3,Y$2&gt;=$H18-'Excel Metric'!$C$3),1,0)</f>
        <v>0</v>
      </c>
      <c r="Z12" s="8">
        <f>IF(AND(Z$2&lt;=$I18+'Excel Metric'!$C$3,Z$2&gt;=$H18-'Excel Metric'!$C$3),1,0)</f>
        <v>0</v>
      </c>
      <c r="AA12" s="8">
        <f>IF(AND(AA$2&lt;=$I18+'Excel Metric'!$C$3,AA$2&gt;=$H18-'Excel Metric'!$C$3),1,0)</f>
        <v>0</v>
      </c>
      <c r="AB12" s="8">
        <f>IF(AND(AB$2&lt;=$I18+'Excel Metric'!$C$3,AB$2&gt;=$H18-'Excel Metric'!$C$3),1,0)</f>
        <v>0</v>
      </c>
      <c r="AC12" s="8">
        <f>IF(AND(AC$2&lt;=$I18+'Excel Metric'!$C$3,AC$2&gt;=$H18-'Excel Metric'!$C$3),1,0)</f>
        <v>0</v>
      </c>
      <c r="AD12" s="8">
        <f>IF(AND(AD$2&lt;=$I18+'Excel Metric'!$C$3,AD$2&gt;=$H18-'Excel Metric'!$C$3),1,0)</f>
        <v>0</v>
      </c>
      <c r="AE12" s="8">
        <f>IF(AND(AE$2&lt;=$I18+'Excel Metric'!$C$3,AE$2&gt;=$H18-'Excel Metric'!$C$3),1,0)</f>
        <v>0</v>
      </c>
      <c r="AF12" s="8">
        <f>IF(AND(AF$2&lt;=$I18+'Excel Metric'!$C$3,AF$2&gt;=$H18-'Excel Metric'!$C$3),1,0)</f>
        <v>0</v>
      </c>
      <c r="AG12" s="8">
        <f>IF(AND(AG$2&lt;=$I18+'Excel Metric'!$C$3,AG$2&gt;=$H18-'Excel Metric'!$C$3),1,0)</f>
        <v>0</v>
      </c>
      <c r="AH12" s="8">
        <f>IF(AND(AH$2&lt;=$I18+'Excel Metric'!$C$3,AH$2&gt;=$H18-'Excel Metric'!$C$3),1,0)</f>
        <v>0</v>
      </c>
      <c r="AI12" s="8">
        <f>IF(AND(AI$2&lt;=$I18+'Excel Metric'!$C$3,AI$2&gt;=$H18-'Excel Metric'!$C$3),1,0)</f>
        <v>0</v>
      </c>
      <c r="AJ12" s="8">
        <f>IF(AND(AJ$2&lt;=$I18+'Excel Metric'!$C$3,AJ$2&gt;=$H18-'Excel Metric'!$C$3),1,0)</f>
        <v>0</v>
      </c>
      <c r="AK12" s="8">
        <f>IF(AND(AK$2&lt;=$I18+'Excel Metric'!$C$3,AK$2&gt;=$H18-'Excel Metric'!$C$3),1,0)</f>
        <v>0</v>
      </c>
      <c r="AL12" s="8">
        <f>IF(AND(AL$2&lt;=$I18+'Excel Metric'!$C$3,AL$2&gt;=$H18-'Excel Metric'!$C$3),1,0)</f>
        <v>0</v>
      </c>
      <c r="AM12" s="8">
        <f>IF(AND(AM$2&lt;=$I18+'Excel Metric'!$C$3,AM$2&gt;=$H18-'Excel Metric'!$C$3),1,0)</f>
        <v>0</v>
      </c>
      <c r="AN12" s="8">
        <f>IF(AND(AN$2&lt;=$I18+'Excel Metric'!$C$3,AN$2&gt;=$H18-'Excel Metric'!$C$3),1,0)</f>
        <v>0</v>
      </c>
      <c r="AO12" s="8">
        <f>IF(AND(AO$2&lt;=$I18+'Excel Metric'!$C$3,AO$2&gt;=$H18-'Excel Metric'!$C$3),1,0)</f>
        <v>0</v>
      </c>
      <c r="AP12" s="8">
        <f>IF(AND(AP$2&lt;=$I18+'Excel Metric'!$C$3,AP$2&gt;=$H18-'Excel Metric'!$C$3),1,0)</f>
        <v>0</v>
      </c>
      <c r="AQ12" s="8">
        <f>IF(AND(AQ$2&lt;=$I18+'Excel Metric'!$C$3,AQ$2&gt;=$H18-'Excel Metric'!$C$3),1,0)</f>
        <v>0</v>
      </c>
      <c r="AR12" s="8">
        <f>IF(AND(AR$2&lt;=$I18+'Excel Metric'!$C$3,AR$2&gt;=$H18-'Excel Metric'!$C$3),1,0)</f>
        <v>0</v>
      </c>
      <c r="AS12" s="8">
        <f>IF(AND(AS$2&lt;=$I18+'Excel Metric'!$C$3,AS$2&gt;=$H18-'Excel Metric'!$C$3),1,0)</f>
        <v>0</v>
      </c>
      <c r="AT12" s="8">
        <f>IF(AND(AT$2&lt;=$I18+'Excel Metric'!$C$3,AT$2&gt;=$H18-'Excel Metric'!$C$3),1,0)</f>
        <v>0</v>
      </c>
      <c r="AU12" s="8">
        <f>IF(AND(AU$2&lt;=$I18+'Excel Metric'!$C$3,AU$2&gt;=$H18-'Excel Metric'!$C$3),1,0)</f>
        <v>0</v>
      </c>
      <c r="AV12" s="8">
        <f>IF(AND(AV$2&lt;=$I18+'Excel Metric'!$C$3,AV$2&gt;=$H18-'Excel Metric'!$C$3),1,0)</f>
        <v>0</v>
      </c>
      <c r="AW12" s="8">
        <f>IF(AND(AW$2&lt;=$I18+'Excel Metric'!$C$3,AW$2&gt;=$H18-'Excel Metric'!$C$3),1,0)</f>
        <v>0</v>
      </c>
      <c r="AX12" s="8">
        <f>IF(AND(AX$2&lt;=$I18+'Excel Metric'!$C$3,AX$2&gt;=$H18-'Excel Metric'!$C$3),1,0)</f>
        <v>0</v>
      </c>
      <c r="AY12" s="8">
        <f>IF(AND(AY$2&lt;=$I18+'Excel Metric'!$C$3,AY$2&gt;=$H18-'Excel Metric'!$C$3),1,0)</f>
        <v>0</v>
      </c>
      <c r="AZ12" s="8">
        <f>IF(AND(AZ$2&lt;=$I18+'Excel Metric'!$C$3,AZ$2&gt;=$H18-'Excel Metric'!$C$3),1,0)</f>
        <v>0</v>
      </c>
      <c r="BA12" s="8">
        <f>IF(AND(BA$2&lt;=$I18+'Excel Metric'!$C$3,BA$2&gt;=$H18-'Excel Metric'!$C$3),1,0)</f>
        <v>0</v>
      </c>
      <c r="BB12" s="8">
        <f>IF(AND(BB$2&lt;=$I18+'Excel Metric'!$C$3,BB$2&gt;=$H18-'Excel Metric'!$C$3),1,0)</f>
        <v>0</v>
      </c>
      <c r="BC12" s="8">
        <f>IF(AND(BC$2&lt;=$I18+'Excel Metric'!$C$3,BC$2&gt;=$H18-'Excel Metric'!$C$3),1,0)</f>
        <v>0</v>
      </c>
      <c r="BD12" s="8">
        <f>IF(AND(BD$2&lt;=$I18+'Excel Metric'!$C$3,BD$2&gt;=$H18-'Excel Metric'!$C$3),1,0)</f>
        <v>0</v>
      </c>
      <c r="BE12" s="8">
        <f>IF(AND(BE$2&lt;=$I18+'Excel Metric'!$C$3,BE$2&gt;=$H18-'Excel Metric'!$C$3),1,0)</f>
        <v>0</v>
      </c>
      <c r="BF12" s="8">
        <f>IF(AND(BF$2&lt;=$I18+'Excel Metric'!$C$3,BF$2&gt;=$H18-'Excel Metric'!$C$3),1,0)</f>
        <v>0</v>
      </c>
      <c r="BG12" s="8">
        <f>IF(AND(BG$2&lt;=$I18+'Excel Metric'!$C$3,BG$2&gt;=$H18-'Excel Metric'!$C$3),1,0)</f>
        <v>0</v>
      </c>
      <c r="BH12" s="8">
        <f>IF(AND(BH$2&lt;=$I18+'Excel Metric'!$C$3,BH$2&gt;=$H18-'Excel Metric'!$C$3),1,0)</f>
        <v>0</v>
      </c>
      <c r="BI12" s="8">
        <f>IF(AND(BI$2&lt;=$I18+'Excel Metric'!$C$3,BI$2&gt;=$H18-'Excel Metric'!$C$3),1,0)</f>
        <v>0</v>
      </c>
      <c r="BJ12" s="8">
        <f>IF(AND(BJ$2&lt;=$I18+'Excel Metric'!$C$3,BJ$2&gt;=$H18-'Excel Metric'!$C$3),1,0)</f>
        <v>0</v>
      </c>
      <c r="BK12" s="8">
        <f>IF(AND(BK$2&lt;=$I18+'Excel Metric'!$C$3,BK$2&gt;=$H18-'Excel Metric'!$C$3),1,0)</f>
        <v>0</v>
      </c>
      <c r="BL12" s="8">
        <f>IF(AND(BL$2&lt;=$I18+'Excel Metric'!$C$3,BL$2&gt;=$H18-'Excel Metric'!$C$3),1,0)</f>
        <v>0</v>
      </c>
      <c r="BM12" s="8">
        <f>IF(AND(BM$2&lt;=$I18+'Excel Metric'!$C$3,BM$2&gt;=$H18-'Excel Metric'!$C$3),1,0)</f>
        <v>0</v>
      </c>
      <c r="BN12" s="8">
        <f>IF(AND(BN$2&lt;=$I18+'Excel Metric'!$C$3,BN$2&gt;=$H18-'Excel Metric'!$C$3),1,0)</f>
        <v>0</v>
      </c>
      <c r="BO12" s="8">
        <f>IF(AND(BO$2&lt;=$I18+'Excel Metric'!$C$3,BO$2&gt;=$H18-'Excel Metric'!$C$3),1,0)</f>
        <v>0</v>
      </c>
      <c r="BP12" s="8">
        <f>IF(AND(BP$2&lt;=$I18+'Excel Metric'!$C$3,BP$2&gt;=$H18-'Excel Metric'!$C$3),1,0)</f>
        <v>0</v>
      </c>
      <c r="BQ12" s="8">
        <f>IF(AND(BQ$2&lt;=$I18+'Excel Metric'!$C$3,BQ$2&gt;=$H18-'Excel Metric'!$C$3),1,0)</f>
        <v>0</v>
      </c>
      <c r="BR12" s="8">
        <f>IF(AND(BR$2&lt;=$I18+'Excel Metric'!$C$3,BR$2&gt;=$H18-'Excel Metric'!$C$3),1,0)</f>
        <v>0</v>
      </c>
      <c r="BS12" s="8">
        <f>IF(AND(BS$2&lt;=$I18+'Excel Metric'!$C$3,BS$2&gt;=$H18-'Excel Metric'!$C$3),1,0)</f>
        <v>0</v>
      </c>
      <c r="BT12" s="8">
        <f>IF(AND(BT$2&lt;=$I18+'Excel Metric'!$C$3,BT$2&gt;=$H18-'Excel Metric'!$C$3),1,0)</f>
        <v>0</v>
      </c>
      <c r="BU12" s="8">
        <f>IF(AND(BU$2&lt;=$I18+'Excel Metric'!$C$3,BU$2&gt;=$H18-'Excel Metric'!$C$3),1,0)</f>
        <v>0</v>
      </c>
      <c r="BV12" s="8">
        <f>IF(AND(BV$2&lt;=$I18+'Excel Metric'!$C$3,BV$2&gt;=$H18-'Excel Metric'!$C$3),1,0)</f>
        <v>0</v>
      </c>
      <c r="BW12" s="8">
        <f>IF(AND(BW$2&lt;=$I18+'Excel Metric'!$C$3,BW$2&gt;=$H18-'Excel Metric'!$C$3),1,0)</f>
        <v>0</v>
      </c>
      <c r="BX12" s="8">
        <f>IF(AND(BX$2&lt;=$I18+'Excel Metric'!$C$3,BX$2&gt;=$H18-'Excel Metric'!$C$3),1,0)</f>
        <v>0</v>
      </c>
      <c r="BY12" s="8">
        <f>IF(AND(BY$2&lt;=$I18+'Excel Metric'!$C$3,BY$2&gt;=$H18-'Excel Metric'!$C$3),1,0)</f>
        <v>0</v>
      </c>
      <c r="BZ12" s="8">
        <f>IF(AND(BZ$2&lt;=$I18+'Excel Metric'!$C$3,BZ$2&gt;=$H18-'Excel Metric'!$C$3),1,0)</f>
        <v>0</v>
      </c>
      <c r="CA12" s="8">
        <f>IF(AND(CA$2&lt;=$I18+'Excel Metric'!$C$3,CA$2&gt;=$H18-'Excel Metric'!$C$3),1,0)</f>
        <v>0</v>
      </c>
      <c r="CB12" s="8">
        <f>IF(AND(CB$2&lt;=$I18+'Excel Metric'!$C$3,CB$2&gt;=$H18-'Excel Metric'!$C$3),1,0)</f>
        <v>0</v>
      </c>
      <c r="CC12" s="8">
        <f>IF(AND(CC$2&lt;=$I18+'Excel Metric'!$C$3,CC$2&gt;=$H18-'Excel Metric'!$C$3),1,0)</f>
        <v>0</v>
      </c>
      <c r="CD12" s="8">
        <f>IF(AND(CD$2&lt;=$I18+'Excel Metric'!$C$3,CD$2&gt;=$H18-'Excel Metric'!$C$3),1,0)</f>
        <v>0</v>
      </c>
      <c r="CE12" s="8">
        <f>IF(AND(CE$2&lt;=$I18+'Excel Metric'!$C$3,CE$2&gt;=$H18-'Excel Metric'!$C$3),1,0)</f>
        <v>0</v>
      </c>
      <c r="CF12" s="8">
        <f>IF(AND(CF$2&lt;=$I18+'Excel Metric'!$C$3,CF$2&gt;=$H18-'Excel Metric'!$C$3),1,0)</f>
        <v>0</v>
      </c>
      <c r="CG12" s="8">
        <f>IF(AND(CG$2&lt;=$I18+'Excel Metric'!$C$3,CG$2&gt;=$H18-'Excel Metric'!$C$3),1,0)</f>
        <v>0</v>
      </c>
      <c r="CH12" s="8">
        <f>IF(AND(CH$2&lt;=$I18+'Excel Metric'!$C$3,CH$2&gt;=$H18-'Excel Metric'!$C$3),1,0)</f>
        <v>0</v>
      </c>
      <c r="CI12" s="8">
        <f>IF(AND(CI$2&lt;=$I18+'Excel Metric'!$C$3,CI$2&gt;=$H18-'Excel Metric'!$C$3),1,0)</f>
        <v>0</v>
      </c>
      <c r="CJ12" s="8">
        <f>IF(AND(CJ$2&lt;=$I18+'Excel Metric'!$C$3,CJ$2&gt;=$H18-'Excel Metric'!$C$3),1,0)</f>
        <v>0</v>
      </c>
      <c r="CK12" s="8">
        <f>IF(AND(CK$2&lt;=$I18+'Excel Metric'!$C$3,CK$2&gt;=$H18-'Excel Metric'!$C$3),1,0)</f>
        <v>0</v>
      </c>
      <c r="CL12" s="8">
        <f>IF(AND(CL$2&lt;=$I18+'Excel Metric'!$C$3,CL$2&gt;=$H18-'Excel Metric'!$C$3),1,0)</f>
        <v>0</v>
      </c>
      <c r="CM12" s="8">
        <f>IF(AND(CM$2&lt;=$I18+'Excel Metric'!$C$3,CM$2&gt;=$H18-'Excel Metric'!$C$3),1,0)</f>
        <v>0</v>
      </c>
      <c r="CN12" s="8">
        <f>IF(AND(CN$2&lt;=$I18+'Excel Metric'!$C$3,CN$2&gt;=$H18-'Excel Metric'!$C$3),1,0)</f>
        <v>0</v>
      </c>
      <c r="CO12" s="8">
        <f>IF(AND(CO$2&lt;=$I18+'Excel Metric'!$C$3,CO$2&gt;=$H18-'Excel Metric'!$C$3),1,0)</f>
        <v>0</v>
      </c>
      <c r="CP12" s="8">
        <f>IF(AND(CP$2&lt;=$I18+'Excel Metric'!$C$3,CP$2&gt;=$H18-'Excel Metric'!$C$3),1,0)</f>
        <v>0</v>
      </c>
      <c r="CQ12" s="8">
        <f>IF(AND(CQ$2&lt;=$I18+'Excel Metric'!$C$3,CQ$2&gt;=$H18-'Excel Metric'!$C$3),1,0)</f>
        <v>0</v>
      </c>
      <c r="CR12" s="8">
        <f>IF(AND(CR$2&lt;=$I18+'Excel Metric'!$C$3,CR$2&gt;=$H18-'Excel Metric'!$C$3),1,0)</f>
        <v>0</v>
      </c>
      <c r="CS12" s="8">
        <f>IF(AND(CS$2&lt;=$I18+'Excel Metric'!$C$3,CS$2&gt;=$H18-'Excel Metric'!$C$3),1,0)</f>
        <v>0</v>
      </c>
      <c r="CT12" s="8">
        <f>IF(AND(CT$2&lt;=$I18+'Excel Metric'!$C$3,CT$2&gt;=$H18-'Excel Metric'!$C$3),1,0)</f>
        <v>0</v>
      </c>
      <c r="CU12" s="8">
        <f>IF(AND(CU$2&lt;=$I18+'Excel Metric'!$C$3,CU$2&gt;=$H18-'Excel Metric'!$C$3),1,0)</f>
        <v>0</v>
      </c>
      <c r="CV12" s="8">
        <f>IF(AND(CV$2&lt;=$I18+'Excel Metric'!$C$3,CV$2&gt;=$H18-'Excel Metric'!$C$3),1,0)</f>
        <v>0</v>
      </c>
      <c r="CW12" s="8">
        <f>IF(AND(CW$2&lt;=$I18+'Excel Metric'!$C$3,CW$2&gt;=$H18-'Excel Metric'!$C$3),1,0)</f>
        <v>0</v>
      </c>
      <c r="CX12" s="8">
        <f>IF(AND(CX$2&lt;=$I18+'Excel Metric'!$C$3,CX$2&gt;=$H18-'Excel Metric'!$C$3),1,0)</f>
        <v>0</v>
      </c>
      <c r="CY12" s="8">
        <f>IF(AND(CY$2&lt;=$I18+'Excel Metric'!$C$3,CY$2&gt;=$H18-'Excel Metric'!$C$3),1,0)</f>
        <v>0</v>
      </c>
      <c r="CZ12" s="8">
        <f>IF(AND(CZ$2&lt;=$I18+'Excel Metric'!$C$3,CZ$2&gt;=$H18-'Excel Metric'!$C$3),1,0)</f>
        <v>0</v>
      </c>
      <c r="DA12" s="8">
        <f>IF(AND(DA$2&lt;=$I18+'Excel Metric'!$C$3,DA$2&gt;=$H18-'Excel Metric'!$C$3),1,0)</f>
        <v>0</v>
      </c>
      <c r="DB12" s="8">
        <f>IF(AND(DB$2&lt;=$I18+'Excel Metric'!$C$3,DB$2&gt;=$H18-'Excel Metric'!$C$3),1,0)</f>
        <v>0</v>
      </c>
      <c r="DC12" s="8">
        <f>IF(AND(DC$2&lt;=$I18+'Excel Metric'!$C$3,DC$2&gt;=$H18-'Excel Metric'!$C$3),1,0)</f>
        <v>0</v>
      </c>
      <c r="DD12" s="8">
        <f>IF(AND(DD$2&lt;=$I18+'Excel Metric'!$C$3,DD$2&gt;=$H18-'Excel Metric'!$C$3),1,0)</f>
        <v>0</v>
      </c>
      <c r="DE12" s="8">
        <f>IF(AND(DE$2&lt;=$I18+'Excel Metric'!$C$3,DE$2&gt;=$H18-'Excel Metric'!$C$3),1,0)</f>
        <v>0</v>
      </c>
      <c r="DF12" s="8">
        <f>IF(AND(DF$2&lt;=$I18+'Excel Metric'!$C$3,DF$2&gt;=$H18-'Excel Metric'!$C$3),1,0)</f>
        <v>0</v>
      </c>
      <c r="DG12" s="8">
        <f>IF(AND(DG$2&lt;=$I18+'Excel Metric'!$C$3,DG$2&gt;=$H18-'Excel Metric'!$C$3),1,0)</f>
        <v>0</v>
      </c>
      <c r="DH12" s="8">
        <f>IF(AND(DH$2&lt;=$I18+'Excel Metric'!$C$3,DH$2&gt;=$H18-'Excel Metric'!$C$3),1,0)</f>
        <v>0</v>
      </c>
      <c r="DI12" s="8">
        <f>IF(AND(DI$2&lt;=$I18+'Excel Metric'!$C$3,DI$2&gt;=$H18-'Excel Metric'!$C$3),1,0)</f>
        <v>0</v>
      </c>
      <c r="DJ12" s="8">
        <f>IF(AND(DJ$2&lt;=$I18+'Excel Metric'!$C$3,DJ$2&gt;=$H18-'Excel Metric'!$C$3),1,0)</f>
        <v>0</v>
      </c>
      <c r="DK12" s="8">
        <f>IF(AND(DK$2&lt;=$I18+'Excel Metric'!$C$3,DK$2&gt;=$H18-'Excel Metric'!$C$3),1,0)</f>
        <v>0</v>
      </c>
      <c r="DL12" s="8">
        <f>IF(AND(DL$2&lt;=$I18+'Excel Metric'!$C$3,DL$2&gt;=$H18-'Excel Metric'!$C$3),1,0)</f>
        <v>0</v>
      </c>
      <c r="DM12" s="8">
        <f>IF(AND(DM$2&lt;=$I18+'Excel Metric'!$C$3,DM$2&gt;=$H18-'Excel Metric'!$C$3),1,0)</f>
        <v>0</v>
      </c>
      <c r="DN12" s="8">
        <f>IF(AND(DN$2&lt;=$I18+'Excel Metric'!$C$3,DN$2&gt;=$H18-'Excel Metric'!$C$3),1,0)</f>
        <v>0</v>
      </c>
      <c r="DO12" s="8">
        <f>IF(AND(DO$2&lt;=$I18+'Excel Metric'!$C$3,DO$2&gt;=$H18-'Excel Metric'!$C$3),1,0)</f>
        <v>0</v>
      </c>
      <c r="DP12" s="8">
        <f>IF(AND(DP$2&lt;=$I18+'Excel Metric'!$C$3,DP$2&gt;=$H18-'Excel Metric'!$C$3),1,0)</f>
        <v>0</v>
      </c>
      <c r="DQ12" s="8">
        <f>IF(AND(DQ$2&lt;=$I18+'Excel Metric'!$C$3,DQ$2&gt;=$H18-'Excel Metric'!$C$3),1,0)</f>
        <v>0</v>
      </c>
      <c r="DR12" s="8">
        <f>IF(AND(DR$2&lt;=$I18+'Excel Metric'!$C$3,DR$2&gt;=$H18-'Excel Metric'!$C$3),1,0)</f>
        <v>0</v>
      </c>
      <c r="DS12" s="8">
        <f>IF(AND(DS$2&lt;=$I18+'Excel Metric'!$C$3,DS$2&gt;=$H18-'Excel Metric'!$C$3),1,0)</f>
        <v>0</v>
      </c>
      <c r="DT12" s="8">
        <f>IF(AND(DT$2&lt;=$I18+'Excel Metric'!$C$3,DT$2&gt;=$H18-'Excel Metric'!$C$3),1,0)</f>
        <v>0</v>
      </c>
      <c r="DU12" s="8">
        <f>IF(AND(DU$2&lt;=$I18+'Excel Metric'!$C$3,DU$2&gt;=$H18-'Excel Metric'!$C$3),1,0)</f>
        <v>0</v>
      </c>
      <c r="DV12" s="8">
        <f>IF(AND(DV$2&lt;=$I18+'Excel Metric'!$C$3,DV$2&gt;=$H18-'Excel Metric'!$C$3),1,0)</f>
        <v>0</v>
      </c>
      <c r="DW12" s="8">
        <f>IF(AND(DW$2&lt;=$I18+'Excel Metric'!$C$3,DW$2&gt;=$H18-'Excel Metric'!$C$3),1,0)</f>
        <v>0</v>
      </c>
      <c r="DX12" s="8">
        <f>IF(AND(DX$2&lt;=$I18+'Excel Metric'!$C$3,DX$2&gt;=$H18-'Excel Metric'!$C$3),1,0)</f>
        <v>0</v>
      </c>
      <c r="DY12" s="8">
        <f>IF(AND(DY$2&lt;=$I18+'Excel Metric'!$C$3,DY$2&gt;=$H18-'Excel Metric'!$C$3),1,0)</f>
        <v>0</v>
      </c>
      <c r="DZ12" s="8">
        <f>IF(AND(DZ$2&lt;=$I18+'Excel Metric'!$C$3,DZ$2&gt;=$H18-'Excel Metric'!$C$3),1,0)</f>
        <v>0</v>
      </c>
      <c r="EA12" s="8">
        <f>IF(AND(EA$2&lt;=$I18+'Excel Metric'!$C$3,EA$2&gt;=$H18-'Excel Metric'!$C$3),1,0)</f>
        <v>0</v>
      </c>
      <c r="EB12" s="8">
        <f>IF(AND(EB$2&lt;=$I18+'Excel Metric'!$C$3,EB$2&gt;=$H18-'Excel Metric'!$C$3),1,0)</f>
        <v>0</v>
      </c>
      <c r="EC12" s="8">
        <f>IF(AND(EC$2&lt;=$I18+'Excel Metric'!$C$3,EC$2&gt;=$H18-'Excel Metric'!$C$3),1,0)</f>
        <v>0</v>
      </c>
      <c r="ED12" s="8">
        <f>IF(AND(ED$2&lt;=$I18+'Excel Metric'!$C$3,ED$2&gt;=$H18-'Excel Metric'!$C$3),1,0)</f>
        <v>0</v>
      </c>
      <c r="EE12" s="8">
        <f>IF(AND(EE$2&lt;=$I18+'Excel Metric'!$C$3,EE$2&gt;=$H18-'Excel Metric'!$C$3),1,0)</f>
        <v>0</v>
      </c>
      <c r="EF12" s="8">
        <f>IF(AND(EF$2&lt;=$I18+'Excel Metric'!$C$3,EF$2&gt;=$H18-'Excel Metric'!$C$3),1,0)</f>
        <v>0</v>
      </c>
      <c r="EG12" s="8">
        <f>IF(AND(EG$2&lt;=$I18+'Excel Metric'!$C$3,EG$2&gt;=$H18-'Excel Metric'!$C$3),1,0)</f>
        <v>0</v>
      </c>
      <c r="EH12" s="8">
        <f>IF(AND(EH$2&lt;=$I18+'Excel Metric'!$C$3,EH$2&gt;=$H18-'Excel Metric'!$C$3),1,0)</f>
        <v>0</v>
      </c>
      <c r="EI12" s="8">
        <f>IF(AND(EI$2&lt;=$I18+'Excel Metric'!$C$3,EI$2&gt;=$H18-'Excel Metric'!$C$3),1,0)</f>
        <v>0</v>
      </c>
      <c r="EJ12" s="8">
        <f>IF(AND(EJ$2&lt;=$I18+'Excel Metric'!$C$3,EJ$2&gt;=$H18-'Excel Metric'!$C$3),1,0)</f>
        <v>0</v>
      </c>
      <c r="EK12" s="8">
        <f>IF(AND(EK$2&lt;=$I18+'Excel Metric'!$C$3,EK$2&gt;=$H18-'Excel Metric'!$C$3),1,0)</f>
        <v>0</v>
      </c>
      <c r="EL12" s="8">
        <f>IF(AND(EL$2&lt;=$I18+'Excel Metric'!$C$3,EL$2&gt;=$H18-'Excel Metric'!$C$3),1,0)</f>
        <v>0</v>
      </c>
      <c r="EM12" s="8">
        <f>IF(AND(EM$2&lt;=$I18+'Excel Metric'!$C$3,EM$2&gt;=$H18-'Excel Metric'!$C$3),1,0)</f>
        <v>0</v>
      </c>
      <c r="EN12" s="8">
        <f>IF(AND(EN$2&lt;=$I18+'Excel Metric'!$C$3,EN$2&gt;=$H18-'Excel Metric'!$C$3),1,0)</f>
        <v>0</v>
      </c>
      <c r="EO12" s="8">
        <f>IF(AND(EO$2&lt;=$I18+'Excel Metric'!$C$3,EO$2&gt;=$H18-'Excel Metric'!$C$3),1,0)</f>
        <v>0</v>
      </c>
      <c r="EP12" s="8">
        <f>IF(AND(EP$2&lt;=$I18+'Excel Metric'!$C$3,EP$2&gt;=$H18-'Excel Metric'!$C$3),1,0)</f>
        <v>0</v>
      </c>
      <c r="EQ12" s="8">
        <f>IF(AND(EQ$2&lt;=$I18+'Excel Metric'!$C$3,EQ$2&gt;=$H18-'Excel Metric'!$C$3),1,0)</f>
        <v>0</v>
      </c>
      <c r="ER12" s="8">
        <f>IF(AND(ER$2&lt;=$I18+'Excel Metric'!$C$3,ER$2&gt;=$H18-'Excel Metric'!$C$3),1,0)</f>
        <v>0</v>
      </c>
      <c r="ES12" s="8">
        <f>IF(AND(ES$2&lt;=$I18+'Excel Metric'!$C$3,ES$2&gt;=$H18-'Excel Metric'!$C$3),1,0)</f>
        <v>0</v>
      </c>
      <c r="ET12" s="8">
        <f>IF(AND(ET$2&lt;=$I18+'Excel Metric'!$C$3,ET$2&gt;=$H18-'Excel Metric'!$C$3),1,0)</f>
        <v>0</v>
      </c>
      <c r="EU12" s="8">
        <f>IF(AND(EU$2&lt;=$I18+'Excel Metric'!$C$3,EU$2&gt;=$H18-'Excel Metric'!$C$3),1,0)</f>
        <v>0</v>
      </c>
      <c r="EV12" s="8">
        <f>IF(AND(EV$2&lt;=$I18+'Excel Metric'!$C$3,EV$2&gt;=$H18-'Excel Metric'!$C$3),1,0)</f>
        <v>0</v>
      </c>
      <c r="EW12" s="8">
        <f>IF(AND(EW$2&lt;=$I18+'Excel Metric'!$C$3,EW$2&gt;=$H18-'Excel Metric'!$C$3),1,0)</f>
        <v>0</v>
      </c>
      <c r="EX12" s="8">
        <f>IF(AND(EX$2&lt;=$I18+'Excel Metric'!$C$3,EX$2&gt;=$H18-'Excel Metric'!$C$3),1,0)</f>
        <v>0</v>
      </c>
      <c r="EY12" s="8">
        <f>IF(AND(EY$2&lt;=$I18+'Excel Metric'!$C$3,EY$2&gt;=$H18-'Excel Metric'!$C$3),1,0)</f>
        <v>0</v>
      </c>
      <c r="EZ12" s="8">
        <f>IF(AND(EZ$2&lt;=$I18+'Excel Metric'!$C$3,EZ$2&gt;=$H18-'Excel Metric'!$C$3),1,0)</f>
        <v>0</v>
      </c>
      <c r="FA12" s="8">
        <f>IF(AND(FA$2&lt;=$I18+'Excel Metric'!$C$3,FA$2&gt;=$H18-'Excel Metric'!$C$3),1,0)</f>
        <v>0</v>
      </c>
      <c r="FB12" s="8">
        <f>IF(AND(FB$2&lt;=$I18+'Excel Metric'!$C$3,FB$2&gt;=$H18-'Excel Metric'!$C$3),1,0)</f>
        <v>0</v>
      </c>
      <c r="FC12" s="8">
        <f>IF(AND(FC$2&lt;=$I18+'Excel Metric'!$C$3,FC$2&gt;=$H18-'Excel Metric'!$C$3),1,0)</f>
        <v>0</v>
      </c>
      <c r="FD12" s="8">
        <f>IF(AND(FD$2&lt;=$I18+'Excel Metric'!$C$3,FD$2&gt;=$H18-'Excel Metric'!$C$3),1,0)</f>
        <v>0</v>
      </c>
      <c r="FE12" s="8">
        <f>IF(AND(FE$2&lt;=$I18+'Excel Metric'!$C$3,FE$2&gt;=$H18-'Excel Metric'!$C$3),1,0)</f>
        <v>0</v>
      </c>
    </row>
    <row r="13" spans="2:161" s="11" customFormat="1" ht="15" outlineLevel="1" x14ac:dyDescent="0.25">
      <c r="B13" s="31"/>
      <c r="C13" s="16" t="str">
        <f>IF(ISBLANK(RND[[#This Row],[Mã dự án / Mã công tác phụ]]),"",LEN(RND[[#This Row],[Mã dự án / Mã công tác phụ]])-LEN(SUBSTITUTE(RND[[#This Row],[Mã dự án / Mã công tác phụ]],".","")))</f>
        <v/>
      </c>
      <c r="D13" s="14"/>
      <c r="E13" s="17"/>
      <c r="F13" s="17"/>
      <c r="G13" s="18">
        <f>IF(RND[[#This Row],[Plan End Date]]-RND[[#This Row],[Plan Start Date]]&lt;=0,1,RND[[#This Row],[Plan End Date]]-RND[[#This Row],[Plan Start Date]])</f>
        <v>1</v>
      </c>
      <c r="H13" s="17"/>
      <c r="I13" s="17"/>
      <c r="J13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13" s="20">
        <v>0</v>
      </c>
      <c r="L13" s="7"/>
      <c r="M13" s="8">
        <f>IF(AND(M$2&lt;=$I19+'Excel Metric'!$C$3,M$2&gt;=$H19-'Excel Metric'!$C$3),1,0)</f>
        <v>0</v>
      </c>
      <c r="N13" s="8">
        <f>IF(AND(N$2&lt;=$I19+'Excel Metric'!$C$3,N$2&gt;=$H19-'Excel Metric'!$C$3),1,0)</f>
        <v>0</v>
      </c>
      <c r="O13" s="8">
        <f>IF(AND(O$2&lt;=$I19+'Excel Metric'!$C$3,O$2&gt;=$H19-'Excel Metric'!$C$3),1,0)</f>
        <v>0</v>
      </c>
      <c r="P13" s="8">
        <f>IF(AND(P$2&lt;=$I19+'Excel Metric'!$C$3,P$2&gt;=$H19-'Excel Metric'!$C$3),1,0)</f>
        <v>0</v>
      </c>
      <c r="Q13" s="8">
        <f>IF(AND(Q$2&lt;=$I19+'Excel Metric'!$C$3,Q$2&gt;=$H19-'Excel Metric'!$C$3),1,0)</f>
        <v>0</v>
      </c>
      <c r="R13" s="8">
        <f>IF(AND(R$2&lt;=$I19+'Excel Metric'!$C$3,R$2&gt;=$H19-'Excel Metric'!$C$3),1,0)</f>
        <v>0</v>
      </c>
      <c r="S13" s="8">
        <f>IF(AND(S$2&lt;=$I19+'Excel Metric'!$C$3,S$2&gt;=$H19-'Excel Metric'!$C$3),1,0)</f>
        <v>0</v>
      </c>
      <c r="T13" s="8">
        <f>IF(AND(T$2&lt;=$I19+'Excel Metric'!$C$3,T$2&gt;=$H19-'Excel Metric'!$C$3),1,0)</f>
        <v>0</v>
      </c>
      <c r="U13" s="8">
        <f>IF(AND(U$2&lt;=$I19+'Excel Metric'!$C$3,U$2&gt;=$H19-'Excel Metric'!$C$3),1,0)</f>
        <v>0</v>
      </c>
      <c r="V13" s="8">
        <f>IF(AND(V$2&lt;=$I19+'Excel Metric'!$C$3,V$2&gt;=$H19-'Excel Metric'!$C$3),1,0)</f>
        <v>0</v>
      </c>
      <c r="W13" s="8">
        <f>IF(AND(W$2&lt;=$I19+'Excel Metric'!$C$3,W$2&gt;=$H19-'Excel Metric'!$C$3),1,0)</f>
        <v>0</v>
      </c>
      <c r="X13" s="8">
        <f>IF(AND(X$2&lt;=$I19+'Excel Metric'!$C$3,X$2&gt;=$H19-'Excel Metric'!$C$3),1,0)</f>
        <v>0</v>
      </c>
      <c r="Y13" s="8">
        <f>IF(AND(Y$2&lt;=$I19+'Excel Metric'!$C$3,Y$2&gt;=$H19-'Excel Metric'!$C$3),1,0)</f>
        <v>0</v>
      </c>
      <c r="Z13" s="8">
        <f>IF(AND(Z$2&lt;=$I19+'Excel Metric'!$C$3,Z$2&gt;=$H19-'Excel Metric'!$C$3),1,0)</f>
        <v>0</v>
      </c>
      <c r="AA13" s="8">
        <f>IF(AND(AA$2&lt;=$I19+'Excel Metric'!$C$3,AA$2&gt;=$H19-'Excel Metric'!$C$3),1,0)</f>
        <v>0</v>
      </c>
      <c r="AB13" s="8">
        <f>IF(AND(AB$2&lt;=$I19+'Excel Metric'!$C$3,AB$2&gt;=$H19-'Excel Metric'!$C$3),1,0)</f>
        <v>0</v>
      </c>
      <c r="AC13" s="8">
        <f>IF(AND(AC$2&lt;=$I19+'Excel Metric'!$C$3,AC$2&gt;=$H19-'Excel Metric'!$C$3),1,0)</f>
        <v>0</v>
      </c>
      <c r="AD13" s="8">
        <f>IF(AND(AD$2&lt;=$I19+'Excel Metric'!$C$3,AD$2&gt;=$H19-'Excel Metric'!$C$3),1,0)</f>
        <v>0</v>
      </c>
      <c r="AE13" s="8">
        <f>IF(AND(AE$2&lt;=$I19+'Excel Metric'!$C$3,AE$2&gt;=$H19-'Excel Metric'!$C$3),1,0)</f>
        <v>0</v>
      </c>
      <c r="AF13" s="8">
        <f>IF(AND(AF$2&lt;=$I19+'Excel Metric'!$C$3,AF$2&gt;=$H19-'Excel Metric'!$C$3),1,0)</f>
        <v>0</v>
      </c>
      <c r="AG13" s="8">
        <f>IF(AND(AG$2&lt;=$I19+'Excel Metric'!$C$3,AG$2&gt;=$H19-'Excel Metric'!$C$3),1,0)</f>
        <v>0</v>
      </c>
      <c r="AH13" s="8">
        <f>IF(AND(AH$2&lt;=$I19+'Excel Metric'!$C$3,AH$2&gt;=$H19-'Excel Metric'!$C$3),1,0)</f>
        <v>0</v>
      </c>
      <c r="AI13" s="8">
        <f>IF(AND(AI$2&lt;=$I19+'Excel Metric'!$C$3,AI$2&gt;=$H19-'Excel Metric'!$C$3),1,0)</f>
        <v>0</v>
      </c>
      <c r="AJ13" s="8">
        <f>IF(AND(AJ$2&lt;=$I19+'Excel Metric'!$C$3,AJ$2&gt;=$H19-'Excel Metric'!$C$3),1,0)</f>
        <v>0</v>
      </c>
      <c r="AK13" s="8">
        <f>IF(AND(AK$2&lt;=$I19+'Excel Metric'!$C$3,AK$2&gt;=$H19-'Excel Metric'!$C$3),1,0)</f>
        <v>0</v>
      </c>
      <c r="AL13" s="8">
        <f>IF(AND(AL$2&lt;=$I19+'Excel Metric'!$C$3,AL$2&gt;=$H19-'Excel Metric'!$C$3),1,0)</f>
        <v>0</v>
      </c>
      <c r="AM13" s="8">
        <f>IF(AND(AM$2&lt;=$I19+'Excel Metric'!$C$3,AM$2&gt;=$H19-'Excel Metric'!$C$3),1,0)</f>
        <v>0</v>
      </c>
      <c r="AN13" s="8">
        <f>IF(AND(AN$2&lt;=$I19+'Excel Metric'!$C$3,AN$2&gt;=$H19-'Excel Metric'!$C$3),1,0)</f>
        <v>0</v>
      </c>
      <c r="AO13" s="8">
        <f>IF(AND(AO$2&lt;=$I19+'Excel Metric'!$C$3,AO$2&gt;=$H19-'Excel Metric'!$C$3),1,0)</f>
        <v>0</v>
      </c>
      <c r="AP13" s="8">
        <f>IF(AND(AP$2&lt;=$I19+'Excel Metric'!$C$3,AP$2&gt;=$H19-'Excel Metric'!$C$3),1,0)</f>
        <v>0</v>
      </c>
      <c r="AQ13" s="8">
        <f>IF(AND(AQ$2&lt;=$I19+'Excel Metric'!$C$3,AQ$2&gt;=$H19-'Excel Metric'!$C$3),1,0)</f>
        <v>0</v>
      </c>
      <c r="AR13" s="8">
        <f>IF(AND(AR$2&lt;=$I19+'Excel Metric'!$C$3,AR$2&gt;=$H19-'Excel Metric'!$C$3),1,0)</f>
        <v>0</v>
      </c>
      <c r="AS13" s="8">
        <f>IF(AND(AS$2&lt;=$I19+'Excel Metric'!$C$3,AS$2&gt;=$H19-'Excel Metric'!$C$3),1,0)</f>
        <v>0</v>
      </c>
      <c r="AT13" s="8">
        <f>IF(AND(AT$2&lt;=$I19+'Excel Metric'!$C$3,AT$2&gt;=$H19-'Excel Metric'!$C$3),1,0)</f>
        <v>0</v>
      </c>
      <c r="AU13" s="8">
        <f>IF(AND(AU$2&lt;=$I19+'Excel Metric'!$C$3,AU$2&gt;=$H19-'Excel Metric'!$C$3),1,0)</f>
        <v>0</v>
      </c>
      <c r="AV13" s="8">
        <f>IF(AND(AV$2&lt;=$I19+'Excel Metric'!$C$3,AV$2&gt;=$H19-'Excel Metric'!$C$3),1,0)</f>
        <v>0</v>
      </c>
      <c r="AW13" s="8">
        <f>IF(AND(AW$2&lt;=$I19+'Excel Metric'!$C$3,AW$2&gt;=$H19-'Excel Metric'!$C$3),1,0)</f>
        <v>0</v>
      </c>
      <c r="AX13" s="8">
        <f>IF(AND(AX$2&lt;=$I19+'Excel Metric'!$C$3,AX$2&gt;=$H19-'Excel Metric'!$C$3),1,0)</f>
        <v>0</v>
      </c>
      <c r="AY13" s="8">
        <f>IF(AND(AY$2&lt;=$I19+'Excel Metric'!$C$3,AY$2&gt;=$H19-'Excel Metric'!$C$3),1,0)</f>
        <v>0</v>
      </c>
      <c r="AZ13" s="8">
        <f>IF(AND(AZ$2&lt;=$I19+'Excel Metric'!$C$3,AZ$2&gt;=$H19-'Excel Metric'!$C$3),1,0)</f>
        <v>0</v>
      </c>
      <c r="BA13" s="8">
        <f>IF(AND(BA$2&lt;=$I19+'Excel Metric'!$C$3,BA$2&gt;=$H19-'Excel Metric'!$C$3),1,0)</f>
        <v>0</v>
      </c>
      <c r="BB13" s="8">
        <f>IF(AND(BB$2&lt;=$I19+'Excel Metric'!$C$3,BB$2&gt;=$H19-'Excel Metric'!$C$3),1,0)</f>
        <v>0</v>
      </c>
      <c r="BC13" s="8">
        <f>IF(AND(BC$2&lt;=$I19+'Excel Metric'!$C$3,BC$2&gt;=$H19-'Excel Metric'!$C$3),1,0)</f>
        <v>0</v>
      </c>
      <c r="BD13" s="8">
        <f>IF(AND(BD$2&lt;=$I19+'Excel Metric'!$C$3,BD$2&gt;=$H19-'Excel Metric'!$C$3),1,0)</f>
        <v>0</v>
      </c>
      <c r="BE13" s="8">
        <f>IF(AND(BE$2&lt;=$I19+'Excel Metric'!$C$3,BE$2&gt;=$H19-'Excel Metric'!$C$3),1,0)</f>
        <v>0</v>
      </c>
      <c r="BF13" s="8">
        <f>IF(AND(BF$2&lt;=$I19+'Excel Metric'!$C$3,BF$2&gt;=$H19-'Excel Metric'!$C$3),1,0)</f>
        <v>0</v>
      </c>
      <c r="BG13" s="8">
        <f>IF(AND(BG$2&lt;=$I19+'Excel Metric'!$C$3,BG$2&gt;=$H19-'Excel Metric'!$C$3),1,0)</f>
        <v>0</v>
      </c>
      <c r="BH13" s="8">
        <f>IF(AND(BH$2&lt;=$I19+'Excel Metric'!$C$3,BH$2&gt;=$H19-'Excel Metric'!$C$3),1,0)</f>
        <v>0</v>
      </c>
      <c r="BI13" s="8">
        <f>IF(AND(BI$2&lt;=$I19+'Excel Metric'!$C$3,BI$2&gt;=$H19-'Excel Metric'!$C$3),1,0)</f>
        <v>0</v>
      </c>
      <c r="BJ13" s="8">
        <f>IF(AND(BJ$2&lt;=$I19+'Excel Metric'!$C$3,BJ$2&gt;=$H19-'Excel Metric'!$C$3),1,0)</f>
        <v>0</v>
      </c>
      <c r="BK13" s="8">
        <f>IF(AND(BK$2&lt;=$I19+'Excel Metric'!$C$3,BK$2&gt;=$H19-'Excel Metric'!$C$3),1,0)</f>
        <v>0</v>
      </c>
      <c r="BL13" s="8">
        <f>IF(AND(BL$2&lt;=$I19+'Excel Metric'!$C$3,BL$2&gt;=$H19-'Excel Metric'!$C$3),1,0)</f>
        <v>0</v>
      </c>
      <c r="BM13" s="8">
        <f>IF(AND(BM$2&lt;=$I19+'Excel Metric'!$C$3,BM$2&gt;=$H19-'Excel Metric'!$C$3),1,0)</f>
        <v>0</v>
      </c>
      <c r="BN13" s="8">
        <f>IF(AND(BN$2&lt;=$I19+'Excel Metric'!$C$3,BN$2&gt;=$H19-'Excel Metric'!$C$3),1,0)</f>
        <v>0</v>
      </c>
      <c r="BO13" s="8">
        <f>IF(AND(BO$2&lt;=$I19+'Excel Metric'!$C$3,BO$2&gt;=$H19-'Excel Metric'!$C$3),1,0)</f>
        <v>0</v>
      </c>
      <c r="BP13" s="8">
        <f>IF(AND(BP$2&lt;=$I19+'Excel Metric'!$C$3,BP$2&gt;=$H19-'Excel Metric'!$C$3),1,0)</f>
        <v>0</v>
      </c>
      <c r="BQ13" s="8">
        <f>IF(AND(BQ$2&lt;=$I19+'Excel Metric'!$C$3,BQ$2&gt;=$H19-'Excel Metric'!$C$3),1,0)</f>
        <v>0</v>
      </c>
      <c r="BR13" s="8">
        <f>IF(AND(BR$2&lt;=$I19+'Excel Metric'!$C$3,BR$2&gt;=$H19-'Excel Metric'!$C$3),1,0)</f>
        <v>0</v>
      </c>
      <c r="BS13" s="8">
        <f>IF(AND(BS$2&lt;=$I19+'Excel Metric'!$C$3,BS$2&gt;=$H19-'Excel Metric'!$C$3),1,0)</f>
        <v>0</v>
      </c>
      <c r="BT13" s="8">
        <f>IF(AND(BT$2&lt;=$I19+'Excel Metric'!$C$3,BT$2&gt;=$H19-'Excel Metric'!$C$3),1,0)</f>
        <v>0</v>
      </c>
      <c r="BU13" s="8">
        <f>IF(AND(BU$2&lt;=$I19+'Excel Metric'!$C$3,BU$2&gt;=$H19-'Excel Metric'!$C$3),1,0)</f>
        <v>0</v>
      </c>
      <c r="BV13" s="8">
        <f>IF(AND(BV$2&lt;=$I19+'Excel Metric'!$C$3,BV$2&gt;=$H19-'Excel Metric'!$C$3),1,0)</f>
        <v>0</v>
      </c>
      <c r="BW13" s="8">
        <f>IF(AND(BW$2&lt;=$I19+'Excel Metric'!$C$3,BW$2&gt;=$H19-'Excel Metric'!$C$3),1,0)</f>
        <v>0</v>
      </c>
      <c r="BX13" s="8">
        <f>IF(AND(BX$2&lt;=$I19+'Excel Metric'!$C$3,BX$2&gt;=$H19-'Excel Metric'!$C$3),1,0)</f>
        <v>0</v>
      </c>
      <c r="BY13" s="8">
        <f>IF(AND(BY$2&lt;=$I19+'Excel Metric'!$C$3,BY$2&gt;=$H19-'Excel Metric'!$C$3),1,0)</f>
        <v>0</v>
      </c>
      <c r="BZ13" s="8">
        <f>IF(AND(BZ$2&lt;=$I19+'Excel Metric'!$C$3,BZ$2&gt;=$H19-'Excel Metric'!$C$3),1,0)</f>
        <v>0</v>
      </c>
      <c r="CA13" s="8">
        <f>IF(AND(CA$2&lt;=$I19+'Excel Metric'!$C$3,CA$2&gt;=$H19-'Excel Metric'!$C$3),1,0)</f>
        <v>0</v>
      </c>
      <c r="CB13" s="8">
        <f>IF(AND(CB$2&lt;=$I19+'Excel Metric'!$C$3,CB$2&gt;=$H19-'Excel Metric'!$C$3),1,0)</f>
        <v>0</v>
      </c>
      <c r="CC13" s="8">
        <f>IF(AND(CC$2&lt;=$I19+'Excel Metric'!$C$3,CC$2&gt;=$H19-'Excel Metric'!$C$3),1,0)</f>
        <v>0</v>
      </c>
      <c r="CD13" s="8">
        <f>IF(AND(CD$2&lt;=$I19+'Excel Metric'!$C$3,CD$2&gt;=$H19-'Excel Metric'!$C$3),1,0)</f>
        <v>0</v>
      </c>
      <c r="CE13" s="8">
        <f>IF(AND(CE$2&lt;=$I19+'Excel Metric'!$C$3,CE$2&gt;=$H19-'Excel Metric'!$C$3),1,0)</f>
        <v>0</v>
      </c>
      <c r="CF13" s="8">
        <f>IF(AND(CF$2&lt;=$I19+'Excel Metric'!$C$3,CF$2&gt;=$H19-'Excel Metric'!$C$3),1,0)</f>
        <v>0</v>
      </c>
      <c r="CG13" s="8">
        <f>IF(AND(CG$2&lt;=$I19+'Excel Metric'!$C$3,CG$2&gt;=$H19-'Excel Metric'!$C$3),1,0)</f>
        <v>0</v>
      </c>
      <c r="CH13" s="8">
        <f>IF(AND(CH$2&lt;=$I19+'Excel Metric'!$C$3,CH$2&gt;=$H19-'Excel Metric'!$C$3),1,0)</f>
        <v>0</v>
      </c>
      <c r="CI13" s="8">
        <f>IF(AND(CI$2&lt;=$I19+'Excel Metric'!$C$3,CI$2&gt;=$H19-'Excel Metric'!$C$3),1,0)</f>
        <v>0</v>
      </c>
      <c r="CJ13" s="8">
        <f>IF(AND(CJ$2&lt;=$I19+'Excel Metric'!$C$3,CJ$2&gt;=$H19-'Excel Metric'!$C$3),1,0)</f>
        <v>0</v>
      </c>
      <c r="CK13" s="8">
        <f>IF(AND(CK$2&lt;=$I19+'Excel Metric'!$C$3,CK$2&gt;=$H19-'Excel Metric'!$C$3),1,0)</f>
        <v>0</v>
      </c>
      <c r="CL13" s="8">
        <f>IF(AND(CL$2&lt;=$I19+'Excel Metric'!$C$3,CL$2&gt;=$H19-'Excel Metric'!$C$3),1,0)</f>
        <v>0</v>
      </c>
      <c r="CM13" s="8">
        <f>IF(AND(CM$2&lt;=$I19+'Excel Metric'!$C$3,CM$2&gt;=$H19-'Excel Metric'!$C$3),1,0)</f>
        <v>0</v>
      </c>
      <c r="CN13" s="8">
        <f>IF(AND(CN$2&lt;=$I19+'Excel Metric'!$C$3,CN$2&gt;=$H19-'Excel Metric'!$C$3),1,0)</f>
        <v>0</v>
      </c>
      <c r="CO13" s="8">
        <f>IF(AND(CO$2&lt;=$I19+'Excel Metric'!$C$3,CO$2&gt;=$H19-'Excel Metric'!$C$3),1,0)</f>
        <v>0</v>
      </c>
      <c r="CP13" s="8">
        <f>IF(AND(CP$2&lt;=$I19+'Excel Metric'!$C$3,CP$2&gt;=$H19-'Excel Metric'!$C$3),1,0)</f>
        <v>0</v>
      </c>
      <c r="CQ13" s="8">
        <f>IF(AND(CQ$2&lt;=$I19+'Excel Metric'!$C$3,CQ$2&gt;=$H19-'Excel Metric'!$C$3),1,0)</f>
        <v>0</v>
      </c>
      <c r="CR13" s="8">
        <f>IF(AND(CR$2&lt;=$I19+'Excel Metric'!$C$3,CR$2&gt;=$H19-'Excel Metric'!$C$3),1,0)</f>
        <v>0</v>
      </c>
      <c r="CS13" s="8">
        <f>IF(AND(CS$2&lt;=$I19+'Excel Metric'!$C$3,CS$2&gt;=$H19-'Excel Metric'!$C$3),1,0)</f>
        <v>0</v>
      </c>
      <c r="CT13" s="8">
        <f>IF(AND(CT$2&lt;=$I19+'Excel Metric'!$C$3,CT$2&gt;=$H19-'Excel Metric'!$C$3),1,0)</f>
        <v>0</v>
      </c>
      <c r="CU13" s="8">
        <f>IF(AND(CU$2&lt;=$I19+'Excel Metric'!$C$3,CU$2&gt;=$H19-'Excel Metric'!$C$3),1,0)</f>
        <v>0</v>
      </c>
      <c r="CV13" s="8">
        <f>IF(AND(CV$2&lt;=$I19+'Excel Metric'!$C$3,CV$2&gt;=$H19-'Excel Metric'!$C$3),1,0)</f>
        <v>0</v>
      </c>
      <c r="CW13" s="8">
        <f>IF(AND(CW$2&lt;=$I19+'Excel Metric'!$C$3,CW$2&gt;=$H19-'Excel Metric'!$C$3),1,0)</f>
        <v>0</v>
      </c>
      <c r="CX13" s="8">
        <f>IF(AND(CX$2&lt;=$I19+'Excel Metric'!$C$3,CX$2&gt;=$H19-'Excel Metric'!$C$3),1,0)</f>
        <v>0</v>
      </c>
      <c r="CY13" s="8">
        <f>IF(AND(CY$2&lt;=$I19+'Excel Metric'!$C$3,CY$2&gt;=$H19-'Excel Metric'!$C$3),1,0)</f>
        <v>0</v>
      </c>
      <c r="CZ13" s="8">
        <f>IF(AND(CZ$2&lt;=$I19+'Excel Metric'!$C$3,CZ$2&gt;=$H19-'Excel Metric'!$C$3),1,0)</f>
        <v>0</v>
      </c>
      <c r="DA13" s="8">
        <f>IF(AND(DA$2&lt;=$I19+'Excel Metric'!$C$3,DA$2&gt;=$H19-'Excel Metric'!$C$3),1,0)</f>
        <v>0</v>
      </c>
      <c r="DB13" s="8">
        <f>IF(AND(DB$2&lt;=$I19+'Excel Metric'!$C$3,DB$2&gt;=$H19-'Excel Metric'!$C$3),1,0)</f>
        <v>0</v>
      </c>
      <c r="DC13" s="8">
        <f>IF(AND(DC$2&lt;=$I19+'Excel Metric'!$C$3,DC$2&gt;=$H19-'Excel Metric'!$C$3),1,0)</f>
        <v>0</v>
      </c>
      <c r="DD13" s="8">
        <f>IF(AND(DD$2&lt;=$I19+'Excel Metric'!$C$3,DD$2&gt;=$H19-'Excel Metric'!$C$3),1,0)</f>
        <v>0</v>
      </c>
      <c r="DE13" s="8">
        <f>IF(AND(DE$2&lt;=$I19+'Excel Metric'!$C$3,DE$2&gt;=$H19-'Excel Metric'!$C$3),1,0)</f>
        <v>0</v>
      </c>
      <c r="DF13" s="8">
        <f>IF(AND(DF$2&lt;=$I19+'Excel Metric'!$C$3,DF$2&gt;=$H19-'Excel Metric'!$C$3),1,0)</f>
        <v>0</v>
      </c>
      <c r="DG13" s="8">
        <f>IF(AND(DG$2&lt;=$I19+'Excel Metric'!$C$3,DG$2&gt;=$H19-'Excel Metric'!$C$3),1,0)</f>
        <v>0</v>
      </c>
      <c r="DH13" s="8">
        <f>IF(AND(DH$2&lt;=$I19+'Excel Metric'!$C$3,DH$2&gt;=$H19-'Excel Metric'!$C$3),1,0)</f>
        <v>0</v>
      </c>
      <c r="DI13" s="8">
        <f>IF(AND(DI$2&lt;=$I19+'Excel Metric'!$C$3,DI$2&gt;=$H19-'Excel Metric'!$C$3),1,0)</f>
        <v>0</v>
      </c>
      <c r="DJ13" s="8">
        <f>IF(AND(DJ$2&lt;=$I19+'Excel Metric'!$C$3,DJ$2&gt;=$H19-'Excel Metric'!$C$3),1,0)</f>
        <v>0</v>
      </c>
      <c r="DK13" s="8">
        <f>IF(AND(DK$2&lt;=$I19+'Excel Metric'!$C$3,DK$2&gt;=$H19-'Excel Metric'!$C$3),1,0)</f>
        <v>0</v>
      </c>
      <c r="DL13" s="8">
        <f>IF(AND(DL$2&lt;=$I19+'Excel Metric'!$C$3,DL$2&gt;=$H19-'Excel Metric'!$C$3),1,0)</f>
        <v>0</v>
      </c>
      <c r="DM13" s="8">
        <f>IF(AND(DM$2&lt;=$I19+'Excel Metric'!$C$3,DM$2&gt;=$H19-'Excel Metric'!$C$3),1,0)</f>
        <v>0</v>
      </c>
      <c r="DN13" s="8">
        <f>IF(AND(DN$2&lt;=$I19+'Excel Metric'!$C$3,DN$2&gt;=$H19-'Excel Metric'!$C$3),1,0)</f>
        <v>0</v>
      </c>
      <c r="DO13" s="8">
        <f>IF(AND(DO$2&lt;=$I19+'Excel Metric'!$C$3,DO$2&gt;=$H19-'Excel Metric'!$C$3),1,0)</f>
        <v>0</v>
      </c>
      <c r="DP13" s="8">
        <f>IF(AND(DP$2&lt;=$I19+'Excel Metric'!$C$3,DP$2&gt;=$H19-'Excel Metric'!$C$3),1,0)</f>
        <v>0</v>
      </c>
      <c r="DQ13" s="8">
        <f>IF(AND(DQ$2&lt;=$I19+'Excel Metric'!$C$3,DQ$2&gt;=$H19-'Excel Metric'!$C$3),1,0)</f>
        <v>0</v>
      </c>
      <c r="DR13" s="8">
        <f>IF(AND(DR$2&lt;=$I19+'Excel Metric'!$C$3,DR$2&gt;=$H19-'Excel Metric'!$C$3),1,0)</f>
        <v>0</v>
      </c>
      <c r="DS13" s="8">
        <f>IF(AND(DS$2&lt;=$I19+'Excel Metric'!$C$3,DS$2&gt;=$H19-'Excel Metric'!$C$3),1,0)</f>
        <v>0</v>
      </c>
      <c r="DT13" s="8">
        <f>IF(AND(DT$2&lt;=$I19+'Excel Metric'!$C$3,DT$2&gt;=$H19-'Excel Metric'!$C$3),1,0)</f>
        <v>0</v>
      </c>
      <c r="DU13" s="8">
        <f>IF(AND(DU$2&lt;=$I19+'Excel Metric'!$C$3,DU$2&gt;=$H19-'Excel Metric'!$C$3),1,0)</f>
        <v>0</v>
      </c>
      <c r="DV13" s="8">
        <f>IF(AND(DV$2&lt;=$I19+'Excel Metric'!$C$3,DV$2&gt;=$H19-'Excel Metric'!$C$3),1,0)</f>
        <v>0</v>
      </c>
      <c r="DW13" s="8">
        <f>IF(AND(DW$2&lt;=$I19+'Excel Metric'!$C$3,DW$2&gt;=$H19-'Excel Metric'!$C$3),1,0)</f>
        <v>0</v>
      </c>
      <c r="DX13" s="8">
        <f>IF(AND(DX$2&lt;=$I19+'Excel Metric'!$C$3,DX$2&gt;=$H19-'Excel Metric'!$C$3),1,0)</f>
        <v>0</v>
      </c>
      <c r="DY13" s="8">
        <f>IF(AND(DY$2&lt;=$I19+'Excel Metric'!$C$3,DY$2&gt;=$H19-'Excel Metric'!$C$3),1,0)</f>
        <v>0</v>
      </c>
      <c r="DZ13" s="8">
        <f>IF(AND(DZ$2&lt;=$I19+'Excel Metric'!$C$3,DZ$2&gt;=$H19-'Excel Metric'!$C$3),1,0)</f>
        <v>0</v>
      </c>
      <c r="EA13" s="8">
        <f>IF(AND(EA$2&lt;=$I19+'Excel Metric'!$C$3,EA$2&gt;=$H19-'Excel Metric'!$C$3),1,0)</f>
        <v>0</v>
      </c>
      <c r="EB13" s="8">
        <f>IF(AND(EB$2&lt;=$I19+'Excel Metric'!$C$3,EB$2&gt;=$H19-'Excel Metric'!$C$3),1,0)</f>
        <v>0</v>
      </c>
      <c r="EC13" s="8">
        <f>IF(AND(EC$2&lt;=$I19+'Excel Metric'!$C$3,EC$2&gt;=$H19-'Excel Metric'!$C$3),1,0)</f>
        <v>0</v>
      </c>
      <c r="ED13" s="8">
        <f>IF(AND(ED$2&lt;=$I19+'Excel Metric'!$C$3,ED$2&gt;=$H19-'Excel Metric'!$C$3),1,0)</f>
        <v>0</v>
      </c>
      <c r="EE13" s="8">
        <f>IF(AND(EE$2&lt;=$I19+'Excel Metric'!$C$3,EE$2&gt;=$H19-'Excel Metric'!$C$3),1,0)</f>
        <v>0</v>
      </c>
      <c r="EF13" s="8">
        <f>IF(AND(EF$2&lt;=$I19+'Excel Metric'!$C$3,EF$2&gt;=$H19-'Excel Metric'!$C$3),1,0)</f>
        <v>0</v>
      </c>
      <c r="EG13" s="8">
        <f>IF(AND(EG$2&lt;=$I19+'Excel Metric'!$C$3,EG$2&gt;=$H19-'Excel Metric'!$C$3),1,0)</f>
        <v>0</v>
      </c>
      <c r="EH13" s="8">
        <f>IF(AND(EH$2&lt;=$I19+'Excel Metric'!$C$3,EH$2&gt;=$H19-'Excel Metric'!$C$3),1,0)</f>
        <v>0</v>
      </c>
      <c r="EI13" s="8">
        <f>IF(AND(EI$2&lt;=$I19+'Excel Metric'!$C$3,EI$2&gt;=$H19-'Excel Metric'!$C$3),1,0)</f>
        <v>0</v>
      </c>
      <c r="EJ13" s="8">
        <f>IF(AND(EJ$2&lt;=$I19+'Excel Metric'!$C$3,EJ$2&gt;=$H19-'Excel Metric'!$C$3),1,0)</f>
        <v>0</v>
      </c>
      <c r="EK13" s="8">
        <f>IF(AND(EK$2&lt;=$I19+'Excel Metric'!$C$3,EK$2&gt;=$H19-'Excel Metric'!$C$3),1,0)</f>
        <v>0</v>
      </c>
      <c r="EL13" s="8">
        <f>IF(AND(EL$2&lt;=$I19+'Excel Metric'!$C$3,EL$2&gt;=$H19-'Excel Metric'!$C$3),1,0)</f>
        <v>0</v>
      </c>
      <c r="EM13" s="8">
        <f>IF(AND(EM$2&lt;=$I19+'Excel Metric'!$C$3,EM$2&gt;=$H19-'Excel Metric'!$C$3),1,0)</f>
        <v>0</v>
      </c>
      <c r="EN13" s="8">
        <f>IF(AND(EN$2&lt;=$I19+'Excel Metric'!$C$3,EN$2&gt;=$H19-'Excel Metric'!$C$3),1,0)</f>
        <v>0</v>
      </c>
      <c r="EO13" s="8">
        <f>IF(AND(EO$2&lt;=$I19+'Excel Metric'!$C$3,EO$2&gt;=$H19-'Excel Metric'!$C$3),1,0)</f>
        <v>0</v>
      </c>
      <c r="EP13" s="8">
        <f>IF(AND(EP$2&lt;=$I19+'Excel Metric'!$C$3,EP$2&gt;=$H19-'Excel Metric'!$C$3),1,0)</f>
        <v>0</v>
      </c>
      <c r="EQ13" s="8">
        <f>IF(AND(EQ$2&lt;=$I19+'Excel Metric'!$C$3,EQ$2&gt;=$H19-'Excel Metric'!$C$3),1,0)</f>
        <v>0</v>
      </c>
      <c r="ER13" s="8">
        <f>IF(AND(ER$2&lt;=$I19+'Excel Metric'!$C$3,ER$2&gt;=$H19-'Excel Metric'!$C$3),1,0)</f>
        <v>0</v>
      </c>
      <c r="ES13" s="8">
        <f>IF(AND(ES$2&lt;=$I19+'Excel Metric'!$C$3,ES$2&gt;=$H19-'Excel Metric'!$C$3),1,0)</f>
        <v>0</v>
      </c>
      <c r="ET13" s="8">
        <f>IF(AND(ET$2&lt;=$I19+'Excel Metric'!$C$3,ET$2&gt;=$H19-'Excel Metric'!$C$3),1,0)</f>
        <v>0</v>
      </c>
      <c r="EU13" s="8">
        <f>IF(AND(EU$2&lt;=$I19+'Excel Metric'!$C$3,EU$2&gt;=$H19-'Excel Metric'!$C$3),1,0)</f>
        <v>0</v>
      </c>
      <c r="EV13" s="8">
        <f>IF(AND(EV$2&lt;=$I19+'Excel Metric'!$C$3,EV$2&gt;=$H19-'Excel Metric'!$C$3),1,0)</f>
        <v>0</v>
      </c>
      <c r="EW13" s="8">
        <f>IF(AND(EW$2&lt;=$I19+'Excel Metric'!$C$3,EW$2&gt;=$H19-'Excel Metric'!$C$3),1,0)</f>
        <v>0</v>
      </c>
      <c r="EX13" s="8">
        <f>IF(AND(EX$2&lt;=$I19+'Excel Metric'!$C$3,EX$2&gt;=$H19-'Excel Metric'!$C$3),1,0)</f>
        <v>0</v>
      </c>
      <c r="EY13" s="8">
        <f>IF(AND(EY$2&lt;=$I19+'Excel Metric'!$C$3,EY$2&gt;=$H19-'Excel Metric'!$C$3),1,0)</f>
        <v>0</v>
      </c>
      <c r="EZ13" s="8">
        <f>IF(AND(EZ$2&lt;=$I19+'Excel Metric'!$C$3,EZ$2&gt;=$H19-'Excel Metric'!$C$3),1,0)</f>
        <v>0</v>
      </c>
      <c r="FA13" s="8">
        <f>IF(AND(FA$2&lt;=$I19+'Excel Metric'!$C$3,FA$2&gt;=$H19-'Excel Metric'!$C$3),1,0)</f>
        <v>0</v>
      </c>
      <c r="FB13" s="8">
        <f>IF(AND(FB$2&lt;=$I19+'Excel Metric'!$C$3,FB$2&gt;=$H19-'Excel Metric'!$C$3),1,0)</f>
        <v>0</v>
      </c>
      <c r="FC13" s="8">
        <f>IF(AND(FC$2&lt;=$I19+'Excel Metric'!$C$3,FC$2&gt;=$H19-'Excel Metric'!$C$3),1,0)</f>
        <v>0</v>
      </c>
      <c r="FD13" s="8">
        <f>IF(AND(FD$2&lt;=$I19+'Excel Metric'!$C$3,FD$2&gt;=$H19-'Excel Metric'!$C$3),1,0)</f>
        <v>0</v>
      </c>
      <c r="FE13" s="8">
        <f>IF(AND(FE$2&lt;=$I19+'Excel Metric'!$C$3,FE$2&gt;=$H19-'Excel Metric'!$C$3),1,0)</f>
        <v>0</v>
      </c>
    </row>
    <row r="14" spans="2:161" ht="15" x14ac:dyDescent="0.25">
      <c r="B14" s="31" t="s">
        <v>14</v>
      </c>
      <c r="C14" s="16">
        <f>IF(ISBLANK(RND[[#This Row],[Mã dự án / Mã công tác phụ]]),"",LEN(RND[[#This Row],[Mã dự án / Mã công tác phụ]])-LEN(SUBSTITUTE(RND[[#This Row],[Mã dự án / Mã công tác phụ]],".","")))</f>
        <v>2</v>
      </c>
      <c r="D14" s="14" t="s">
        <v>25</v>
      </c>
      <c r="E14" s="17"/>
      <c r="F14" s="17"/>
      <c r="G14" s="18">
        <f>IF(RND[[#This Row],[Plan End Date]]-RND[[#This Row],[Plan Start Date]]&lt;=0,1,RND[[#This Row],[Plan End Date]]-RND[[#This Row],[Plan Start Date]])</f>
        <v>1</v>
      </c>
      <c r="H14" s="17"/>
      <c r="I14" s="17"/>
      <c r="J14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14" s="20">
        <v>0</v>
      </c>
      <c r="L14" s="7"/>
      <c r="M14" s="8">
        <f>IF(AND(M$2&lt;=$I20+'Excel Metric'!$C$3,M$2&gt;=$H20-'Excel Metric'!$C$3),1,0)</f>
        <v>0</v>
      </c>
      <c r="N14" s="8">
        <f>IF(AND(N$2&lt;=$I20+'Excel Metric'!$C$3,N$2&gt;=$H20-'Excel Metric'!$C$3),1,0)</f>
        <v>0</v>
      </c>
      <c r="O14" s="8">
        <f>IF(AND(O$2&lt;=$I20+'Excel Metric'!$C$3,O$2&gt;=$H20-'Excel Metric'!$C$3),1,0)</f>
        <v>0</v>
      </c>
      <c r="P14" s="8">
        <f>IF(AND(P$2&lt;=$I20+'Excel Metric'!$C$3,P$2&gt;=$H20-'Excel Metric'!$C$3),1,0)</f>
        <v>0</v>
      </c>
      <c r="Q14" s="8">
        <f>IF(AND(Q$2&lt;=$I20+'Excel Metric'!$C$3,Q$2&gt;=$H20-'Excel Metric'!$C$3),1,0)</f>
        <v>0</v>
      </c>
      <c r="R14" s="8">
        <f>IF(AND(R$2&lt;=$I20+'Excel Metric'!$C$3,R$2&gt;=$H20-'Excel Metric'!$C$3),1,0)</f>
        <v>0</v>
      </c>
      <c r="S14" s="8">
        <f>IF(AND(S$2&lt;=$I20+'Excel Metric'!$C$3,S$2&gt;=$H20-'Excel Metric'!$C$3),1,0)</f>
        <v>0</v>
      </c>
      <c r="T14" s="8">
        <f>IF(AND(T$2&lt;=$I20+'Excel Metric'!$C$3,T$2&gt;=$H20-'Excel Metric'!$C$3),1,0)</f>
        <v>0</v>
      </c>
      <c r="U14" s="8">
        <f>IF(AND(U$2&lt;=$I20+'Excel Metric'!$C$3,U$2&gt;=$H20-'Excel Metric'!$C$3),1,0)</f>
        <v>0</v>
      </c>
      <c r="V14" s="8">
        <f>IF(AND(V$2&lt;=$I20+'Excel Metric'!$C$3,V$2&gt;=$H20-'Excel Metric'!$C$3),1,0)</f>
        <v>0</v>
      </c>
      <c r="W14" s="8">
        <f>IF(AND(W$2&lt;=$I20+'Excel Metric'!$C$3,W$2&gt;=$H20-'Excel Metric'!$C$3),1,0)</f>
        <v>0</v>
      </c>
      <c r="X14" s="8">
        <f>IF(AND(X$2&lt;=$I20+'Excel Metric'!$C$3,X$2&gt;=$H20-'Excel Metric'!$C$3),1,0)</f>
        <v>0</v>
      </c>
      <c r="Y14" s="8">
        <f>IF(AND(Y$2&lt;=$I20+'Excel Metric'!$C$3,Y$2&gt;=$H20-'Excel Metric'!$C$3),1,0)</f>
        <v>0</v>
      </c>
      <c r="Z14" s="8">
        <f>IF(AND(Z$2&lt;=$I20+'Excel Metric'!$C$3,Z$2&gt;=$H20-'Excel Metric'!$C$3),1,0)</f>
        <v>0</v>
      </c>
      <c r="AA14" s="8">
        <f>IF(AND(AA$2&lt;=$I20+'Excel Metric'!$C$3,AA$2&gt;=$H20-'Excel Metric'!$C$3),1,0)</f>
        <v>0</v>
      </c>
      <c r="AB14" s="8">
        <f>IF(AND(AB$2&lt;=$I20+'Excel Metric'!$C$3,AB$2&gt;=$H20-'Excel Metric'!$C$3),1,0)</f>
        <v>0</v>
      </c>
      <c r="AC14" s="8">
        <f>IF(AND(AC$2&lt;=$I20+'Excel Metric'!$C$3,AC$2&gt;=$H20-'Excel Metric'!$C$3),1,0)</f>
        <v>0</v>
      </c>
      <c r="AD14" s="8">
        <f>IF(AND(AD$2&lt;=$I20+'Excel Metric'!$C$3,AD$2&gt;=$H20-'Excel Metric'!$C$3),1,0)</f>
        <v>0</v>
      </c>
      <c r="AE14" s="8">
        <f>IF(AND(AE$2&lt;=$I20+'Excel Metric'!$C$3,AE$2&gt;=$H20-'Excel Metric'!$C$3),1,0)</f>
        <v>0</v>
      </c>
      <c r="AF14" s="8">
        <f>IF(AND(AF$2&lt;=$I20+'Excel Metric'!$C$3,AF$2&gt;=$H20-'Excel Metric'!$C$3),1,0)</f>
        <v>0</v>
      </c>
      <c r="AG14" s="8">
        <f>IF(AND(AG$2&lt;=$I20+'Excel Metric'!$C$3,AG$2&gt;=$H20-'Excel Metric'!$C$3),1,0)</f>
        <v>0</v>
      </c>
      <c r="AH14" s="8">
        <f>IF(AND(AH$2&lt;=$I20+'Excel Metric'!$C$3,AH$2&gt;=$H20-'Excel Metric'!$C$3),1,0)</f>
        <v>0</v>
      </c>
      <c r="AI14" s="8">
        <f>IF(AND(AI$2&lt;=$I20+'Excel Metric'!$C$3,AI$2&gt;=$H20-'Excel Metric'!$C$3),1,0)</f>
        <v>0</v>
      </c>
      <c r="AJ14" s="8">
        <f>IF(AND(AJ$2&lt;=$I20+'Excel Metric'!$C$3,AJ$2&gt;=$H20-'Excel Metric'!$C$3),1,0)</f>
        <v>0</v>
      </c>
      <c r="AK14" s="8">
        <f>IF(AND(AK$2&lt;=$I20+'Excel Metric'!$C$3,AK$2&gt;=$H20-'Excel Metric'!$C$3),1,0)</f>
        <v>0</v>
      </c>
      <c r="AL14" s="8">
        <f>IF(AND(AL$2&lt;=$I20+'Excel Metric'!$C$3,AL$2&gt;=$H20-'Excel Metric'!$C$3),1,0)</f>
        <v>0</v>
      </c>
      <c r="AM14" s="8">
        <f>IF(AND(AM$2&lt;=$I20+'Excel Metric'!$C$3,AM$2&gt;=$H20-'Excel Metric'!$C$3),1,0)</f>
        <v>0</v>
      </c>
      <c r="AN14" s="8">
        <f>IF(AND(AN$2&lt;=$I20+'Excel Metric'!$C$3,AN$2&gt;=$H20-'Excel Metric'!$C$3),1,0)</f>
        <v>0</v>
      </c>
      <c r="AO14" s="8">
        <f>IF(AND(AO$2&lt;=$I20+'Excel Metric'!$C$3,AO$2&gt;=$H20-'Excel Metric'!$C$3),1,0)</f>
        <v>0</v>
      </c>
      <c r="AP14" s="8">
        <f>IF(AND(AP$2&lt;=$I20+'Excel Metric'!$C$3,AP$2&gt;=$H20-'Excel Metric'!$C$3),1,0)</f>
        <v>0</v>
      </c>
      <c r="AQ14" s="8">
        <f>IF(AND(AQ$2&lt;=$I20+'Excel Metric'!$C$3,AQ$2&gt;=$H20-'Excel Metric'!$C$3),1,0)</f>
        <v>0</v>
      </c>
      <c r="AR14" s="8">
        <f>IF(AND(AR$2&lt;=$I20+'Excel Metric'!$C$3,AR$2&gt;=$H20-'Excel Metric'!$C$3),1,0)</f>
        <v>0</v>
      </c>
      <c r="AS14" s="8">
        <f>IF(AND(AS$2&lt;=$I20+'Excel Metric'!$C$3,AS$2&gt;=$H20-'Excel Metric'!$C$3),1,0)</f>
        <v>0</v>
      </c>
      <c r="AT14" s="8">
        <f>IF(AND(AT$2&lt;=$I20+'Excel Metric'!$C$3,AT$2&gt;=$H20-'Excel Metric'!$C$3),1,0)</f>
        <v>0</v>
      </c>
      <c r="AU14" s="8">
        <f>IF(AND(AU$2&lt;=$I20+'Excel Metric'!$C$3,AU$2&gt;=$H20-'Excel Metric'!$C$3),1,0)</f>
        <v>0</v>
      </c>
      <c r="AV14" s="8">
        <f>IF(AND(AV$2&lt;=$I20+'Excel Metric'!$C$3,AV$2&gt;=$H20-'Excel Metric'!$C$3),1,0)</f>
        <v>0</v>
      </c>
      <c r="AW14" s="8">
        <f>IF(AND(AW$2&lt;=$I20+'Excel Metric'!$C$3,AW$2&gt;=$H20-'Excel Metric'!$C$3),1,0)</f>
        <v>0</v>
      </c>
      <c r="AX14" s="8">
        <f>IF(AND(AX$2&lt;=$I20+'Excel Metric'!$C$3,AX$2&gt;=$H20-'Excel Metric'!$C$3),1,0)</f>
        <v>0</v>
      </c>
      <c r="AY14" s="8">
        <f>IF(AND(AY$2&lt;=$I20+'Excel Metric'!$C$3,AY$2&gt;=$H20-'Excel Metric'!$C$3),1,0)</f>
        <v>0</v>
      </c>
      <c r="AZ14" s="8">
        <f>IF(AND(AZ$2&lt;=$I20+'Excel Metric'!$C$3,AZ$2&gt;=$H20-'Excel Metric'!$C$3),1,0)</f>
        <v>0</v>
      </c>
      <c r="BA14" s="8">
        <f>IF(AND(BA$2&lt;=$I20+'Excel Metric'!$C$3,BA$2&gt;=$H20-'Excel Metric'!$C$3),1,0)</f>
        <v>0</v>
      </c>
      <c r="BB14" s="8">
        <f>IF(AND(BB$2&lt;=$I20+'Excel Metric'!$C$3,BB$2&gt;=$H20-'Excel Metric'!$C$3),1,0)</f>
        <v>0</v>
      </c>
      <c r="BC14" s="8">
        <f>IF(AND(BC$2&lt;=$I20+'Excel Metric'!$C$3,BC$2&gt;=$H20-'Excel Metric'!$C$3),1,0)</f>
        <v>0</v>
      </c>
      <c r="BD14" s="8">
        <f>IF(AND(BD$2&lt;=$I20+'Excel Metric'!$C$3,BD$2&gt;=$H20-'Excel Metric'!$C$3),1,0)</f>
        <v>0</v>
      </c>
      <c r="BE14" s="8">
        <f>IF(AND(BE$2&lt;=$I20+'Excel Metric'!$C$3,BE$2&gt;=$H20-'Excel Metric'!$C$3),1,0)</f>
        <v>0</v>
      </c>
      <c r="BF14" s="8">
        <f>IF(AND(BF$2&lt;=$I20+'Excel Metric'!$C$3,BF$2&gt;=$H20-'Excel Metric'!$C$3),1,0)</f>
        <v>0</v>
      </c>
      <c r="BG14" s="8">
        <f>IF(AND(BG$2&lt;=$I20+'Excel Metric'!$C$3,BG$2&gt;=$H20-'Excel Metric'!$C$3),1,0)</f>
        <v>0</v>
      </c>
      <c r="BH14" s="8">
        <f>IF(AND(BH$2&lt;=$I20+'Excel Metric'!$C$3,BH$2&gt;=$H20-'Excel Metric'!$C$3),1,0)</f>
        <v>0</v>
      </c>
      <c r="BI14" s="8">
        <f>IF(AND(BI$2&lt;=$I20+'Excel Metric'!$C$3,BI$2&gt;=$H20-'Excel Metric'!$C$3),1,0)</f>
        <v>0</v>
      </c>
      <c r="BJ14" s="8">
        <f>IF(AND(BJ$2&lt;=$I20+'Excel Metric'!$C$3,BJ$2&gt;=$H20-'Excel Metric'!$C$3),1,0)</f>
        <v>0</v>
      </c>
      <c r="BK14" s="8">
        <f>IF(AND(BK$2&lt;=$I20+'Excel Metric'!$C$3,BK$2&gt;=$H20-'Excel Metric'!$C$3),1,0)</f>
        <v>0</v>
      </c>
      <c r="BL14" s="8">
        <f>IF(AND(BL$2&lt;=$I20+'Excel Metric'!$C$3,BL$2&gt;=$H20-'Excel Metric'!$C$3),1,0)</f>
        <v>0</v>
      </c>
      <c r="BM14" s="8">
        <f>IF(AND(BM$2&lt;=$I20+'Excel Metric'!$C$3,BM$2&gt;=$H20-'Excel Metric'!$C$3),1,0)</f>
        <v>0</v>
      </c>
      <c r="BN14" s="8">
        <f>IF(AND(BN$2&lt;=$I20+'Excel Metric'!$C$3,BN$2&gt;=$H20-'Excel Metric'!$C$3),1,0)</f>
        <v>0</v>
      </c>
      <c r="BO14" s="8">
        <f>IF(AND(BO$2&lt;=$I20+'Excel Metric'!$C$3,BO$2&gt;=$H20-'Excel Metric'!$C$3),1,0)</f>
        <v>0</v>
      </c>
      <c r="BP14" s="8">
        <f>IF(AND(BP$2&lt;=$I20+'Excel Metric'!$C$3,BP$2&gt;=$H20-'Excel Metric'!$C$3),1,0)</f>
        <v>0</v>
      </c>
      <c r="BQ14" s="8">
        <f>IF(AND(BQ$2&lt;=$I20+'Excel Metric'!$C$3,BQ$2&gt;=$H20-'Excel Metric'!$C$3),1,0)</f>
        <v>0</v>
      </c>
      <c r="BR14" s="8">
        <f>IF(AND(BR$2&lt;=$I20+'Excel Metric'!$C$3,BR$2&gt;=$H20-'Excel Metric'!$C$3),1,0)</f>
        <v>0</v>
      </c>
      <c r="BS14" s="8">
        <f>IF(AND(BS$2&lt;=$I20+'Excel Metric'!$C$3,BS$2&gt;=$H20-'Excel Metric'!$C$3),1,0)</f>
        <v>0</v>
      </c>
      <c r="BT14" s="8">
        <f>IF(AND(BT$2&lt;=$I20+'Excel Metric'!$C$3,BT$2&gt;=$H20-'Excel Metric'!$C$3),1,0)</f>
        <v>0</v>
      </c>
      <c r="BU14" s="8">
        <f>IF(AND(BU$2&lt;=$I20+'Excel Metric'!$C$3,BU$2&gt;=$H20-'Excel Metric'!$C$3),1,0)</f>
        <v>0</v>
      </c>
      <c r="BV14" s="8">
        <f>IF(AND(BV$2&lt;=$I20+'Excel Metric'!$C$3,BV$2&gt;=$H20-'Excel Metric'!$C$3),1,0)</f>
        <v>0</v>
      </c>
      <c r="BW14" s="8">
        <f>IF(AND(BW$2&lt;=$I20+'Excel Metric'!$C$3,BW$2&gt;=$H20-'Excel Metric'!$C$3),1,0)</f>
        <v>0</v>
      </c>
      <c r="BX14" s="8">
        <f>IF(AND(BX$2&lt;=$I20+'Excel Metric'!$C$3,BX$2&gt;=$H20-'Excel Metric'!$C$3),1,0)</f>
        <v>0</v>
      </c>
      <c r="BY14" s="8">
        <f>IF(AND(BY$2&lt;=$I20+'Excel Metric'!$C$3,BY$2&gt;=$H20-'Excel Metric'!$C$3),1,0)</f>
        <v>0</v>
      </c>
      <c r="BZ14" s="8">
        <f>IF(AND(BZ$2&lt;=$I20+'Excel Metric'!$C$3,BZ$2&gt;=$H20-'Excel Metric'!$C$3),1,0)</f>
        <v>0</v>
      </c>
      <c r="CA14" s="8">
        <f>IF(AND(CA$2&lt;=$I20+'Excel Metric'!$C$3,CA$2&gt;=$H20-'Excel Metric'!$C$3),1,0)</f>
        <v>0</v>
      </c>
      <c r="CB14" s="8">
        <f>IF(AND(CB$2&lt;=$I20+'Excel Metric'!$C$3,CB$2&gt;=$H20-'Excel Metric'!$C$3),1,0)</f>
        <v>0</v>
      </c>
      <c r="CC14" s="8">
        <f>IF(AND(CC$2&lt;=$I20+'Excel Metric'!$C$3,CC$2&gt;=$H20-'Excel Metric'!$C$3),1,0)</f>
        <v>0</v>
      </c>
      <c r="CD14" s="8">
        <f>IF(AND(CD$2&lt;=$I20+'Excel Metric'!$C$3,CD$2&gt;=$H20-'Excel Metric'!$C$3),1,0)</f>
        <v>0</v>
      </c>
      <c r="CE14" s="8">
        <f>IF(AND(CE$2&lt;=$I20+'Excel Metric'!$C$3,CE$2&gt;=$H20-'Excel Metric'!$C$3),1,0)</f>
        <v>0</v>
      </c>
      <c r="CF14" s="8">
        <f>IF(AND(CF$2&lt;=$I20+'Excel Metric'!$C$3,CF$2&gt;=$H20-'Excel Metric'!$C$3),1,0)</f>
        <v>0</v>
      </c>
      <c r="CG14" s="8">
        <f>IF(AND(CG$2&lt;=$I20+'Excel Metric'!$C$3,CG$2&gt;=$H20-'Excel Metric'!$C$3),1,0)</f>
        <v>0</v>
      </c>
      <c r="CH14" s="8">
        <f>IF(AND(CH$2&lt;=$I20+'Excel Metric'!$C$3,CH$2&gt;=$H20-'Excel Metric'!$C$3),1,0)</f>
        <v>0</v>
      </c>
      <c r="CI14" s="8">
        <f>IF(AND(CI$2&lt;=$I20+'Excel Metric'!$C$3,CI$2&gt;=$H20-'Excel Metric'!$C$3),1,0)</f>
        <v>0</v>
      </c>
      <c r="CJ14" s="8">
        <f>IF(AND(CJ$2&lt;=$I20+'Excel Metric'!$C$3,CJ$2&gt;=$H20-'Excel Metric'!$C$3),1,0)</f>
        <v>0</v>
      </c>
      <c r="CK14" s="8">
        <f>IF(AND(CK$2&lt;=$I20+'Excel Metric'!$C$3,CK$2&gt;=$H20-'Excel Metric'!$C$3),1,0)</f>
        <v>0</v>
      </c>
      <c r="CL14" s="8">
        <f>IF(AND(CL$2&lt;=$I20+'Excel Metric'!$C$3,CL$2&gt;=$H20-'Excel Metric'!$C$3),1,0)</f>
        <v>0</v>
      </c>
      <c r="CM14" s="8">
        <f>IF(AND(CM$2&lt;=$I20+'Excel Metric'!$C$3,CM$2&gt;=$H20-'Excel Metric'!$C$3),1,0)</f>
        <v>0</v>
      </c>
      <c r="CN14" s="8">
        <f>IF(AND(CN$2&lt;=$I20+'Excel Metric'!$C$3,CN$2&gt;=$H20-'Excel Metric'!$C$3),1,0)</f>
        <v>0</v>
      </c>
      <c r="CO14" s="8">
        <f>IF(AND(CO$2&lt;=$I20+'Excel Metric'!$C$3,CO$2&gt;=$H20-'Excel Metric'!$C$3),1,0)</f>
        <v>0</v>
      </c>
      <c r="CP14" s="8">
        <f>IF(AND(CP$2&lt;=$I20+'Excel Metric'!$C$3,CP$2&gt;=$H20-'Excel Metric'!$C$3),1,0)</f>
        <v>0</v>
      </c>
      <c r="CQ14" s="8">
        <f>IF(AND(CQ$2&lt;=$I20+'Excel Metric'!$C$3,CQ$2&gt;=$H20-'Excel Metric'!$C$3),1,0)</f>
        <v>0</v>
      </c>
      <c r="CR14" s="8">
        <f>IF(AND(CR$2&lt;=$I20+'Excel Metric'!$C$3,CR$2&gt;=$H20-'Excel Metric'!$C$3),1,0)</f>
        <v>0</v>
      </c>
      <c r="CS14" s="8">
        <f>IF(AND(CS$2&lt;=$I20+'Excel Metric'!$C$3,CS$2&gt;=$H20-'Excel Metric'!$C$3),1,0)</f>
        <v>0</v>
      </c>
      <c r="CT14" s="8">
        <f>IF(AND(CT$2&lt;=$I20+'Excel Metric'!$C$3,CT$2&gt;=$H20-'Excel Metric'!$C$3),1,0)</f>
        <v>0</v>
      </c>
      <c r="CU14" s="8">
        <f>IF(AND(CU$2&lt;=$I20+'Excel Metric'!$C$3,CU$2&gt;=$H20-'Excel Metric'!$C$3),1,0)</f>
        <v>0</v>
      </c>
      <c r="CV14" s="8">
        <f>IF(AND(CV$2&lt;=$I20+'Excel Metric'!$C$3,CV$2&gt;=$H20-'Excel Metric'!$C$3),1,0)</f>
        <v>0</v>
      </c>
      <c r="CW14" s="8">
        <f>IF(AND(CW$2&lt;=$I20+'Excel Metric'!$C$3,CW$2&gt;=$H20-'Excel Metric'!$C$3),1,0)</f>
        <v>0</v>
      </c>
      <c r="CX14" s="8">
        <f>IF(AND(CX$2&lt;=$I20+'Excel Metric'!$C$3,CX$2&gt;=$H20-'Excel Metric'!$C$3),1,0)</f>
        <v>0</v>
      </c>
      <c r="CY14" s="8">
        <f>IF(AND(CY$2&lt;=$I20+'Excel Metric'!$C$3,CY$2&gt;=$H20-'Excel Metric'!$C$3),1,0)</f>
        <v>0</v>
      </c>
      <c r="CZ14" s="8">
        <f>IF(AND(CZ$2&lt;=$I20+'Excel Metric'!$C$3,CZ$2&gt;=$H20-'Excel Metric'!$C$3),1,0)</f>
        <v>0</v>
      </c>
      <c r="DA14" s="8">
        <f>IF(AND(DA$2&lt;=$I20+'Excel Metric'!$C$3,DA$2&gt;=$H20-'Excel Metric'!$C$3),1,0)</f>
        <v>0</v>
      </c>
      <c r="DB14" s="8">
        <f>IF(AND(DB$2&lt;=$I20+'Excel Metric'!$C$3,DB$2&gt;=$H20-'Excel Metric'!$C$3),1,0)</f>
        <v>0</v>
      </c>
      <c r="DC14" s="8">
        <f>IF(AND(DC$2&lt;=$I20+'Excel Metric'!$C$3,DC$2&gt;=$H20-'Excel Metric'!$C$3),1,0)</f>
        <v>0</v>
      </c>
      <c r="DD14" s="8">
        <f>IF(AND(DD$2&lt;=$I20+'Excel Metric'!$C$3,DD$2&gt;=$H20-'Excel Metric'!$C$3),1,0)</f>
        <v>0</v>
      </c>
      <c r="DE14" s="8">
        <f>IF(AND(DE$2&lt;=$I20+'Excel Metric'!$C$3,DE$2&gt;=$H20-'Excel Metric'!$C$3),1,0)</f>
        <v>0</v>
      </c>
      <c r="DF14" s="8">
        <f>IF(AND(DF$2&lt;=$I20+'Excel Metric'!$C$3,DF$2&gt;=$H20-'Excel Metric'!$C$3),1,0)</f>
        <v>0</v>
      </c>
      <c r="DG14" s="8">
        <f>IF(AND(DG$2&lt;=$I20+'Excel Metric'!$C$3,DG$2&gt;=$H20-'Excel Metric'!$C$3),1,0)</f>
        <v>0</v>
      </c>
      <c r="DH14" s="8">
        <f>IF(AND(DH$2&lt;=$I20+'Excel Metric'!$C$3,DH$2&gt;=$H20-'Excel Metric'!$C$3),1,0)</f>
        <v>0</v>
      </c>
      <c r="DI14" s="8">
        <f>IF(AND(DI$2&lt;=$I20+'Excel Metric'!$C$3,DI$2&gt;=$H20-'Excel Metric'!$C$3),1,0)</f>
        <v>0</v>
      </c>
      <c r="DJ14" s="8">
        <f>IF(AND(DJ$2&lt;=$I20+'Excel Metric'!$C$3,DJ$2&gt;=$H20-'Excel Metric'!$C$3),1,0)</f>
        <v>0</v>
      </c>
      <c r="DK14" s="8">
        <f>IF(AND(DK$2&lt;=$I20+'Excel Metric'!$C$3,DK$2&gt;=$H20-'Excel Metric'!$C$3),1,0)</f>
        <v>0</v>
      </c>
      <c r="DL14" s="8">
        <f>IF(AND(DL$2&lt;=$I20+'Excel Metric'!$C$3,DL$2&gt;=$H20-'Excel Metric'!$C$3),1,0)</f>
        <v>0</v>
      </c>
      <c r="DM14" s="8">
        <f>IF(AND(DM$2&lt;=$I20+'Excel Metric'!$C$3,DM$2&gt;=$H20-'Excel Metric'!$C$3),1,0)</f>
        <v>0</v>
      </c>
      <c r="DN14" s="8">
        <f>IF(AND(DN$2&lt;=$I20+'Excel Metric'!$C$3,DN$2&gt;=$H20-'Excel Metric'!$C$3),1,0)</f>
        <v>0</v>
      </c>
      <c r="DO14" s="8">
        <f>IF(AND(DO$2&lt;=$I20+'Excel Metric'!$C$3,DO$2&gt;=$H20-'Excel Metric'!$C$3),1,0)</f>
        <v>0</v>
      </c>
      <c r="DP14" s="8">
        <f>IF(AND(DP$2&lt;=$I20+'Excel Metric'!$C$3,DP$2&gt;=$H20-'Excel Metric'!$C$3),1,0)</f>
        <v>0</v>
      </c>
      <c r="DQ14" s="8">
        <f>IF(AND(DQ$2&lt;=$I20+'Excel Metric'!$C$3,DQ$2&gt;=$H20-'Excel Metric'!$C$3),1,0)</f>
        <v>0</v>
      </c>
      <c r="DR14" s="8">
        <f>IF(AND(DR$2&lt;=$I20+'Excel Metric'!$C$3,DR$2&gt;=$H20-'Excel Metric'!$C$3),1,0)</f>
        <v>0</v>
      </c>
      <c r="DS14" s="8">
        <f>IF(AND(DS$2&lt;=$I20+'Excel Metric'!$C$3,DS$2&gt;=$H20-'Excel Metric'!$C$3),1,0)</f>
        <v>0</v>
      </c>
      <c r="DT14" s="8">
        <f>IF(AND(DT$2&lt;=$I20+'Excel Metric'!$C$3,DT$2&gt;=$H20-'Excel Metric'!$C$3),1,0)</f>
        <v>0</v>
      </c>
      <c r="DU14" s="8">
        <f>IF(AND(DU$2&lt;=$I20+'Excel Metric'!$C$3,DU$2&gt;=$H20-'Excel Metric'!$C$3),1,0)</f>
        <v>0</v>
      </c>
      <c r="DV14" s="8">
        <f>IF(AND(DV$2&lt;=$I20+'Excel Metric'!$C$3,DV$2&gt;=$H20-'Excel Metric'!$C$3),1,0)</f>
        <v>0</v>
      </c>
      <c r="DW14" s="8">
        <f>IF(AND(DW$2&lt;=$I20+'Excel Metric'!$C$3,DW$2&gt;=$H20-'Excel Metric'!$C$3),1,0)</f>
        <v>0</v>
      </c>
      <c r="DX14" s="8">
        <f>IF(AND(DX$2&lt;=$I20+'Excel Metric'!$C$3,DX$2&gt;=$H20-'Excel Metric'!$C$3),1,0)</f>
        <v>0</v>
      </c>
      <c r="DY14" s="8">
        <f>IF(AND(DY$2&lt;=$I20+'Excel Metric'!$C$3,DY$2&gt;=$H20-'Excel Metric'!$C$3),1,0)</f>
        <v>0</v>
      </c>
      <c r="DZ14" s="8">
        <f>IF(AND(DZ$2&lt;=$I20+'Excel Metric'!$C$3,DZ$2&gt;=$H20-'Excel Metric'!$C$3),1,0)</f>
        <v>0</v>
      </c>
      <c r="EA14" s="8">
        <f>IF(AND(EA$2&lt;=$I20+'Excel Metric'!$C$3,EA$2&gt;=$H20-'Excel Metric'!$C$3),1,0)</f>
        <v>0</v>
      </c>
      <c r="EB14" s="8">
        <f>IF(AND(EB$2&lt;=$I20+'Excel Metric'!$C$3,EB$2&gt;=$H20-'Excel Metric'!$C$3),1,0)</f>
        <v>0</v>
      </c>
      <c r="EC14" s="8">
        <f>IF(AND(EC$2&lt;=$I20+'Excel Metric'!$C$3,EC$2&gt;=$H20-'Excel Metric'!$C$3),1,0)</f>
        <v>0</v>
      </c>
      <c r="ED14" s="8">
        <f>IF(AND(ED$2&lt;=$I20+'Excel Metric'!$C$3,ED$2&gt;=$H20-'Excel Metric'!$C$3),1,0)</f>
        <v>0</v>
      </c>
      <c r="EE14" s="8">
        <f>IF(AND(EE$2&lt;=$I20+'Excel Metric'!$C$3,EE$2&gt;=$H20-'Excel Metric'!$C$3),1,0)</f>
        <v>0</v>
      </c>
      <c r="EF14" s="8">
        <f>IF(AND(EF$2&lt;=$I20+'Excel Metric'!$C$3,EF$2&gt;=$H20-'Excel Metric'!$C$3),1,0)</f>
        <v>0</v>
      </c>
      <c r="EG14" s="8">
        <f>IF(AND(EG$2&lt;=$I20+'Excel Metric'!$C$3,EG$2&gt;=$H20-'Excel Metric'!$C$3),1,0)</f>
        <v>0</v>
      </c>
      <c r="EH14" s="8">
        <f>IF(AND(EH$2&lt;=$I20+'Excel Metric'!$C$3,EH$2&gt;=$H20-'Excel Metric'!$C$3),1,0)</f>
        <v>0</v>
      </c>
      <c r="EI14" s="8">
        <f>IF(AND(EI$2&lt;=$I20+'Excel Metric'!$C$3,EI$2&gt;=$H20-'Excel Metric'!$C$3),1,0)</f>
        <v>0</v>
      </c>
      <c r="EJ14" s="8">
        <f>IF(AND(EJ$2&lt;=$I20+'Excel Metric'!$C$3,EJ$2&gt;=$H20-'Excel Metric'!$C$3),1,0)</f>
        <v>0</v>
      </c>
      <c r="EK14" s="8">
        <f>IF(AND(EK$2&lt;=$I20+'Excel Metric'!$C$3,EK$2&gt;=$H20-'Excel Metric'!$C$3),1,0)</f>
        <v>0</v>
      </c>
      <c r="EL14" s="8">
        <f>IF(AND(EL$2&lt;=$I20+'Excel Metric'!$C$3,EL$2&gt;=$H20-'Excel Metric'!$C$3),1,0)</f>
        <v>0</v>
      </c>
      <c r="EM14" s="8">
        <f>IF(AND(EM$2&lt;=$I20+'Excel Metric'!$C$3,EM$2&gt;=$H20-'Excel Metric'!$C$3),1,0)</f>
        <v>0</v>
      </c>
      <c r="EN14" s="8">
        <f>IF(AND(EN$2&lt;=$I20+'Excel Metric'!$C$3,EN$2&gt;=$H20-'Excel Metric'!$C$3),1,0)</f>
        <v>0</v>
      </c>
      <c r="EO14" s="8">
        <f>IF(AND(EO$2&lt;=$I20+'Excel Metric'!$C$3,EO$2&gt;=$H20-'Excel Metric'!$C$3),1,0)</f>
        <v>0</v>
      </c>
      <c r="EP14" s="8">
        <f>IF(AND(EP$2&lt;=$I20+'Excel Metric'!$C$3,EP$2&gt;=$H20-'Excel Metric'!$C$3),1,0)</f>
        <v>0</v>
      </c>
      <c r="EQ14" s="8">
        <f>IF(AND(EQ$2&lt;=$I20+'Excel Metric'!$C$3,EQ$2&gt;=$H20-'Excel Metric'!$C$3),1,0)</f>
        <v>0</v>
      </c>
      <c r="ER14" s="8">
        <f>IF(AND(ER$2&lt;=$I20+'Excel Metric'!$C$3,ER$2&gt;=$H20-'Excel Metric'!$C$3),1,0)</f>
        <v>0</v>
      </c>
      <c r="ES14" s="8">
        <f>IF(AND(ES$2&lt;=$I20+'Excel Metric'!$C$3,ES$2&gt;=$H20-'Excel Metric'!$C$3),1,0)</f>
        <v>0</v>
      </c>
      <c r="ET14" s="8">
        <f>IF(AND(ET$2&lt;=$I20+'Excel Metric'!$C$3,ET$2&gt;=$H20-'Excel Metric'!$C$3),1,0)</f>
        <v>0</v>
      </c>
      <c r="EU14" s="8">
        <f>IF(AND(EU$2&lt;=$I20+'Excel Metric'!$C$3,EU$2&gt;=$H20-'Excel Metric'!$C$3),1,0)</f>
        <v>0</v>
      </c>
      <c r="EV14" s="8">
        <f>IF(AND(EV$2&lt;=$I20+'Excel Metric'!$C$3,EV$2&gt;=$H20-'Excel Metric'!$C$3),1,0)</f>
        <v>0</v>
      </c>
      <c r="EW14" s="8">
        <f>IF(AND(EW$2&lt;=$I20+'Excel Metric'!$C$3,EW$2&gt;=$H20-'Excel Metric'!$C$3),1,0)</f>
        <v>0</v>
      </c>
      <c r="EX14" s="8">
        <f>IF(AND(EX$2&lt;=$I20+'Excel Metric'!$C$3,EX$2&gt;=$H20-'Excel Metric'!$C$3),1,0)</f>
        <v>0</v>
      </c>
      <c r="EY14" s="8">
        <f>IF(AND(EY$2&lt;=$I20+'Excel Metric'!$C$3,EY$2&gt;=$H20-'Excel Metric'!$C$3),1,0)</f>
        <v>0</v>
      </c>
      <c r="EZ14" s="8">
        <f>IF(AND(EZ$2&lt;=$I20+'Excel Metric'!$C$3,EZ$2&gt;=$H20-'Excel Metric'!$C$3),1,0)</f>
        <v>0</v>
      </c>
      <c r="FA14" s="8">
        <f>IF(AND(FA$2&lt;=$I20+'Excel Metric'!$C$3,FA$2&gt;=$H20-'Excel Metric'!$C$3),1,0)</f>
        <v>0</v>
      </c>
      <c r="FB14" s="8">
        <f>IF(AND(FB$2&lt;=$I20+'Excel Metric'!$C$3,FB$2&gt;=$H20-'Excel Metric'!$C$3),1,0)</f>
        <v>0</v>
      </c>
      <c r="FC14" s="8">
        <f>IF(AND(FC$2&lt;=$I20+'Excel Metric'!$C$3,FC$2&gt;=$H20-'Excel Metric'!$C$3),1,0)</f>
        <v>0</v>
      </c>
      <c r="FD14" s="8">
        <f>IF(AND(FD$2&lt;=$I20+'Excel Metric'!$C$3,FD$2&gt;=$H20-'Excel Metric'!$C$3),1,0)</f>
        <v>0</v>
      </c>
      <c r="FE14" s="8">
        <f>IF(AND(FE$2&lt;=$I20+'Excel Metric'!$C$3,FE$2&gt;=$H20-'Excel Metric'!$C$3),1,0)</f>
        <v>0</v>
      </c>
    </row>
    <row r="15" spans="2:161" ht="15" x14ac:dyDescent="0.25">
      <c r="B15" s="31" t="s">
        <v>12</v>
      </c>
      <c r="C15" s="16">
        <f>IF(ISBLANK(RND[[#This Row],[Mã dự án / Mã công tác phụ]]),"",LEN(RND[[#This Row],[Mã dự án / Mã công tác phụ]])-LEN(SUBSTITUTE(RND[[#This Row],[Mã dự án / Mã công tác phụ]],".","")))</f>
        <v>1</v>
      </c>
      <c r="D15" s="32" t="s">
        <v>22</v>
      </c>
      <c r="E15" s="17"/>
      <c r="F15" s="17"/>
      <c r="G15" s="18">
        <f>IF(RND[[#This Row],[Plan End Date]]-RND[[#This Row],[Plan Start Date]]&lt;=0,1,RND[[#This Row],[Plan End Date]]-RND[[#This Row],[Plan Start Date]])</f>
        <v>1</v>
      </c>
      <c r="H15" s="17"/>
      <c r="I15" s="17"/>
      <c r="J15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15" s="20">
        <v>0</v>
      </c>
      <c r="L15" s="7"/>
      <c r="M15" s="8">
        <f>IF(AND(M$2&lt;=$I21+'Excel Metric'!$C$3,M$2&gt;=$H21-'Excel Metric'!$C$3),1,0)</f>
        <v>0</v>
      </c>
      <c r="N15" s="8">
        <f>IF(AND(N$2&lt;=$I21+'Excel Metric'!$C$3,N$2&gt;=$H21-'Excel Metric'!$C$3),1,0)</f>
        <v>0</v>
      </c>
      <c r="O15" s="8">
        <f>IF(AND(O$2&lt;=$I21+'Excel Metric'!$C$3,O$2&gt;=$H21-'Excel Metric'!$C$3),1,0)</f>
        <v>0</v>
      </c>
      <c r="P15" s="8">
        <f>IF(AND(P$2&lt;=$I21+'Excel Metric'!$C$3,P$2&gt;=$H21-'Excel Metric'!$C$3),1,0)</f>
        <v>0</v>
      </c>
      <c r="Q15" s="8">
        <f>IF(AND(Q$2&lt;=$I21+'Excel Metric'!$C$3,Q$2&gt;=$H21-'Excel Metric'!$C$3),1,0)</f>
        <v>0</v>
      </c>
      <c r="R15" s="8">
        <f>IF(AND(R$2&lt;=$I21+'Excel Metric'!$C$3,R$2&gt;=$H21-'Excel Metric'!$C$3),1,0)</f>
        <v>0</v>
      </c>
      <c r="S15" s="8">
        <f>IF(AND(S$2&lt;=$I21+'Excel Metric'!$C$3,S$2&gt;=$H21-'Excel Metric'!$C$3),1,0)</f>
        <v>0</v>
      </c>
      <c r="T15" s="8">
        <f>IF(AND(T$2&lt;=$I21+'Excel Metric'!$C$3,T$2&gt;=$H21-'Excel Metric'!$C$3),1,0)</f>
        <v>0</v>
      </c>
      <c r="U15" s="8">
        <f>IF(AND(U$2&lt;=$I21+'Excel Metric'!$C$3,U$2&gt;=$H21-'Excel Metric'!$C$3),1,0)</f>
        <v>0</v>
      </c>
      <c r="V15" s="8">
        <f>IF(AND(V$2&lt;=$I21+'Excel Metric'!$C$3,V$2&gt;=$H21-'Excel Metric'!$C$3),1,0)</f>
        <v>0</v>
      </c>
      <c r="W15" s="8">
        <f>IF(AND(W$2&lt;=$I21+'Excel Metric'!$C$3,W$2&gt;=$H21-'Excel Metric'!$C$3),1,0)</f>
        <v>0</v>
      </c>
      <c r="X15" s="8">
        <f>IF(AND(X$2&lt;=$I21+'Excel Metric'!$C$3,X$2&gt;=$H21-'Excel Metric'!$C$3),1,0)</f>
        <v>0</v>
      </c>
      <c r="Y15" s="8">
        <f>IF(AND(Y$2&lt;=$I21+'Excel Metric'!$C$3,Y$2&gt;=$H21-'Excel Metric'!$C$3),1,0)</f>
        <v>0</v>
      </c>
      <c r="Z15" s="8">
        <f>IF(AND(Z$2&lt;=$I21+'Excel Metric'!$C$3,Z$2&gt;=$H21-'Excel Metric'!$C$3),1,0)</f>
        <v>0</v>
      </c>
      <c r="AA15" s="8">
        <f>IF(AND(AA$2&lt;=$I21+'Excel Metric'!$C$3,AA$2&gt;=$H21-'Excel Metric'!$C$3),1,0)</f>
        <v>0</v>
      </c>
      <c r="AB15" s="8">
        <f>IF(AND(AB$2&lt;=$I21+'Excel Metric'!$C$3,AB$2&gt;=$H21-'Excel Metric'!$C$3),1,0)</f>
        <v>0</v>
      </c>
      <c r="AC15" s="8">
        <f>IF(AND(AC$2&lt;=$I21+'Excel Metric'!$C$3,AC$2&gt;=$H21-'Excel Metric'!$C$3),1,0)</f>
        <v>0</v>
      </c>
      <c r="AD15" s="8">
        <f>IF(AND(AD$2&lt;=$I21+'Excel Metric'!$C$3,AD$2&gt;=$H21-'Excel Metric'!$C$3),1,0)</f>
        <v>0</v>
      </c>
      <c r="AE15" s="8">
        <f>IF(AND(AE$2&lt;=$I21+'Excel Metric'!$C$3,AE$2&gt;=$H21-'Excel Metric'!$C$3),1,0)</f>
        <v>0</v>
      </c>
      <c r="AF15" s="8">
        <f>IF(AND(AF$2&lt;=$I21+'Excel Metric'!$C$3,AF$2&gt;=$H21-'Excel Metric'!$C$3),1,0)</f>
        <v>0</v>
      </c>
      <c r="AG15" s="8">
        <f>IF(AND(AG$2&lt;=$I21+'Excel Metric'!$C$3,AG$2&gt;=$H21-'Excel Metric'!$C$3),1,0)</f>
        <v>0</v>
      </c>
      <c r="AH15" s="8">
        <f>IF(AND(AH$2&lt;=$I21+'Excel Metric'!$C$3,AH$2&gt;=$H21-'Excel Metric'!$C$3),1,0)</f>
        <v>0</v>
      </c>
      <c r="AI15" s="8">
        <f>IF(AND(AI$2&lt;=$I21+'Excel Metric'!$C$3,AI$2&gt;=$H21-'Excel Metric'!$C$3),1,0)</f>
        <v>0</v>
      </c>
      <c r="AJ15" s="8">
        <f>IF(AND(AJ$2&lt;=$I21+'Excel Metric'!$C$3,AJ$2&gt;=$H21-'Excel Metric'!$C$3),1,0)</f>
        <v>0</v>
      </c>
      <c r="AK15" s="8">
        <f>IF(AND(AK$2&lt;=$I21+'Excel Metric'!$C$3,AK$2&gt;=$H21-'Excel Metric'!$C$3),1,0)</f>
        <v>0</v>
      </c>
      <c r="AL15" s="8">
        <f>IF(AND(AL$2&lt;=$I21+'Excel Metric'!$C$3,AL$2&gt;=$H21-'Excel Metric'!$C$3),1,0)</f>
        <v>0</v>
      </c>
      <c r="AM15" s="8">
        <f>IF(AND(AM$2&lt;=$I21+'Excel Metric'!$C$3,AM$2&gt;=$H21-'Excel Metric'!$C$3),1,0)</f>
        <v>0</v>
      </c>
      <c r="AN15" s="8">
        <f>IF(AND(AN$2&lt;=$I21+'Excel Metric'!$C$3,AN$2&gt;=$H21-'Excel Metric'!$C$3),1,0)</f>
        <v>0</v>
      </c>
      <c r="AO15" s="8">
        <f>IF(AND(AO$2&lt;=$I21+'Excel Metric'!$C$3,AO$2&gt;=$H21-'Excel Metric'!$C$3),1,0)</f>
        <v>0</v>
      </c>
      <c r="AP15" s="8">
        <f>IF(AND(AP$2&lt;=$I21+'Excel Metric'!$C$3,AP$2&gt;=$H21-'Excel Metric'!$C$3),1,0)</f>
        <v>0</v>
      </c>
      <c r="AQ15" s="8">
        <f>IF(AND(AQ$2&lt;=$I21+'Excel Metric'!$C$3,AQ$2&gt;=$H21-'Excel Metric'!$C$3),1,0)</f>
        <v>0</v>
      </c>
      <c r="AR15" s="8">
        <f>IF(AND(AR$2&lt;=$I21+'Excel Metric'!$C$3,AR$2&gt;=$H21-'Excel Metric'!$C$3),1,0)</f>
        <v>0</v>
      </c>
      <c r="AS15" s="8">
        <f>IF(AND(AS$2&lt;=$I21+'Excel Metric'!$C$3,AS$2&gt;=$H21-'Excel Metric'!$C$3),1,0)</f>
        <v>0</v>
      </c>
      <c r="AT15" s="8">
        <f>IF(AND(AT$2&lt;=$I21+'Excel Metric'!$C$3,AT$2&gt;=$H21-'Excel Metric'!$C$3),1,0)</f>
        <v>0</v>
      </c>
      <c r="AU15" s="8">
        <f>IF(AND(AU$2&lt;=$I21+'Excel Metric'!$C$3,AU$2&gt;=$H21-'Excel Metric'!$C$3),1,0)</f>
        <v>0</v>
      </c>
      <c r="AV15" s="8">
        <f>IF(AND(AV$2&lt;=$I21+'Excel Metric'!$C$3,AV$2&gt;=$H21-'Excel Metric'!$C$3),1,0)</f>
        <v>0</v>
      </c>
      <c r="AW15" s="8">
        <f>IF(AND(AW$2&lt;=$I21+'Excel Metric'!$C$3,AW$2&gt;=$H21-'Excel Metric'!$C$3),1,0)</f>
        <v>0</v>
      </c>
      <c r="AX15" s="8">
        <f>IF(AND(AX$2&lt;=$I21+'Excel Metric'!$C$3,AX$2&gt;=$H21-'Excel Metric'!$C$3),1,0)</f>
        <v>0</v>
      </c>
      <c r="AY15" s="8">
        <f>IF(AND(AY$2&lt;=$I21+'Excel Metric'!$C$3,AY$2&gt;=$H21-'Excel Metric'!$C$3),1,0)</f>
        <v>0</v>
      </c>
      <c r="AZ15" s="8">
        <f>IF(AND(AZ$2&lt;=$I21+'Excel Metric'!$C$3,AZ$2&gt;=$H21-'Excel Metric'!$C$3),1,0)</f>
        <v>0</v>
      </c>
      <c r="BA15" s="8">
        <f>IF(AND(BA$2&lt;=$I21+'Excel Metric'!$C$3,BA$2&gt;=$H21-'Excel Metric'!$C$3),1,0)</f>
        <v>0</v>
      </c>
      <c r="BB15" s="8">
        <f>IF(AND(BB$2&lt;=$I21+'Excel Metric'!$C$3,BB$2&gt;=$H21-'Excel Metric'!$C$3),1,0)</f>
        <v>0</v>
      </c>
      <c r="BC15" s="8">
        <f>IF(AND(BC$2&lt;=$I21+'Excel Metric'!$C$3,BC$2&gt;=$H21-'Excel Metric'!$C$3),1,0)</f>
        <v>0</v>
      </c>
      <c r="BD15" s="8">
        <f>IF(AND(BD$2&lt;=$I21+'Excel Metric'!$C$3,BD$2&gt;=$H21-'Excel Metric'!$C$3),1,0)</f>
        <v>0</v>
      </c>
      <c r="BE15" s="8">
        <f>IF(AND(BE$2&lt;=$I21+'Excel Metric'!$C$3,BE$2&gt;=$H21-'Excel Metric'!$C$3),1,0)</f>
        <v>0</v>
      </c>
      <c r="BF15" s="8">
        <f>IF(AND(BF$2&lt;=$I21+'Excel Metric'!$C$3,BF$2&gt;=$H21-'Excel Metric'!$C$3),1,0)</f>
        <v>0</v>
      </c>
      <c r="BG15" s="8">
        <f>IF(AND(BG$2&lt;=$I21+'Excel Metric'!$C$3,BG$2&gt;=$H21-'Excel Metric'!$C$3),1,0)</f>
        <v>0</v>
      </c>
      <c r="BH15" s="8">
        <f>IF(AND(BH$2&lt;=$I21+'Excel Metric'!$C$3,BH$2&gt;=$H21-'Excel Metric'!$C$3),1,0)</f>
        <v>0</v>
      </c>
      <c r="BI15" s="8">
        <f>IF(AND(BI$2&lt;=$I21+'Excel Metric'!$C$3,BI$2&gt;=$H21-'Excel Metric'!$C$3),1,0)</f>
        <v>0</v>
      </c>
      <c r="BJ15" s="8">
        <f>IF(AND(BJ$2&lt;=$I21+'Excel Metric'!$C$3,BJ$2&gt;=$H21-'Excel Metric'!$C$3),1,0)</f>
        <v>0</v>
      </c>
      <c r="BK15" s="8">
        <f>IF(AND(BK$2&lt;=$I21+'Excel Metric'!$C$3,BK$2&gt;=$H21-'Excel Metric'!$C$3),1,0)</f>
        <v>0</v>
      </c>
      <c r="BL15" s="8">
        <f>IF(AND(BL$2&lt;=$I21+'Excel Metric'!$C$3,BL$2&gt;=$H21-'Excel Metric'!$C$3),1,0)</f>
        <v>0</v>
      </c>
      <c r="BM15" s="8">
        <f>IF(AND(BM$2&lt;=$I21+'Excel Metric'!$C$3,BM$2&gt;=$H21-'Excel Metric'!$C$3),1,0)</f>
        <v>0</v>
      </c>
      <c r="BN15" s="8">
        <f>IF(AND(BN$2&lt;=$I21+'Excel Metric'!$C$3,BN$2&gt;=$H21-'Excel Metric'!$C$3),1,0)</f>
        <v>0</v>
      </c>
      <c r="BO15" s="8">
        <f>IF(AND(BO$2&lt;=$I21+'Excel Metric'!$C$3,BO$2&gt;=$H21-'Excel Metric'!$C$3),1,0)</f>
        <v>0</v>
      </c>
      <c r="BP15" s="8">
        <f>IF(AND(BP$2&lt;=$I21+'Excel Metric'!$C$3,BP$2&gt;=$H21-'Excel Metric'!$C$3),1,0)</f>
        <v>0</v>
      </c>
      <c r="BQ15" s="8">
        <f>IF(AND(BQ$2&lt;=$I21+'Excel Metric'!$C$3,BQ$2&gt;=$H21-'Excel Metric'!$C$3),1,0)</f>
        <v>0</v>
      </c>
      <c r="BR15" s="8">
        <f>IF(AND(BR$2&lt;=$I21+'Excel Metric'!$C$3,BR$2&gt;=$H21-'Excel Metric'!$C$3),1,0)</f>
        <v>0</v>
      </c>
      <c r="BS15" s="8">
        <f>IF(AND(BS$2&lt;=$I21+'Excel Metric'!$C$3,BS$2&gt;=$H21-'Excel Metric'!$C$3),1,0)</f>
        <v>0</v>
      </c>
      <c r="BT15" s="8">
        <f>IF(AND(BT$2&lt;=$I21+'Excel Metric'!$C$3,BT$2&gt;=$H21-'Excel Metric'!$C$3),1,0)</f>
        <v>0</v>
      </c>
      <c r="BU15" s="8">
        <f>IF(AND(BU$2&lt;=$I21+'Excel Metric'!$C$3,BU$2&gt;=$H21-'Excel Metric'!$C$3),1,0)</f>
        <v>0</v>
      </c>
      <c r="BV15" s="8">
        <f>IF(AND(BV$2&lt;=$I21+'Excel Metric'!$C$3,BV$2&gt;=$H21-'Excel Metric'!$C$3),1,0)</f>
        <v>0</v>
      </c>
      <c r="BW15" s="8">
        <f>IF(AND(BW$2&lt;=$I21+'Excel Metric'!$C$3,BW$2&gt;=$H21-'Excel Metric'!$C$3),1,0)</f>
        <v>0</v>
      </c>
      <c r="BX15" s="8">
        <f>IF(AND(BX$2&lt;=$I21+'Excel Metric'!$C$3,BX$2&gt;=$H21-'Excel Metric'!$C$3),1,0)</f>
        <v>0</v>
      </c>
      <c r="BY15" s="8">
        <f>IF(AND(BY$2&lt;=$I21+'Excel Metric'!$C$3,BY$2&gt;=$H21-'Excel Metric'!$C$3),1,0)</f>
        <v>0</v>
      </c>
      <c r="BZ15" s="8">
        <f>IF(AND(BZ$2&lt;=$I21+'Excel Metric'!$C$3,BZ$2&gt;=$H21-'Excel Metric'!$C$3),1,0)</f>
        <v>0</v>
      </c>
      <c r="CA15" s="8">
        <f>IF(AND(CA$2&lt;=$I21+'Excel Metric'!$C$3,CA$2&gt;=$H21-'Excel Metric'!$C$3),1,0)</f>
        <v>0</v>
      </c>
      <c r="CB15" s="8">
        <f>IF(AND(CB$2&lt;=$I21+'Excel Metric'!$C$3,CB$2&gt;=$H21-'Excel Metric'!$C$3),1,0)</f>
        <v>0</v>
      </c>
      <c r="CC15" s="8">
        <f>IF(AND(CC$2&lt;=$I21+'Excel Metric'!$C$3,CC$2&gt;=$H21-'Excel Metric'!$C$3),1,0)</f>
        <v>0</v>
      </c>
      <c r="CD15" s="8">
        <f>IF(AND(CD$2&lt;=$I21+'Excel Metric'!$C$3,CD$2&gt;=$H21-'Excel Metric'!$C$3),1,0)</f>
        <v>0</v>
      </c>
      <c r="CE15" s="8">
        <f>IF(AND(CE$2&lt;=$I21+'Excel Metric'!$C$3,CE$2&gt;=$H21-'Excel Metric'!$C$3),1,0)</f>
        <v>0</v>
      </c>
      <c r="CF15" s="8">
        <f>IF(AND(CF$2&lt;=$I21+'Excel Metric'!$C$3,CF$2&gt;=$H21-'Excel Metric'!$C$3),1,0)</f>
        <v>0</v>
      </c>
      <c r="CG15" s="8">
        <f>IF(AND(CG$2&lt;=$I21+'Excel Metric'!$C$3,CG$2&gt;=$H21-'Excel Metric'!$C$3),1,0)</f>
        <v>0</v>
      </c>
      <c r="CH15" s="8">
        <f>IF(AND(CH$2&lt;=$I21+'Excel Metric'!$C$3,CH$2&gt;=$H21-'Excel Metric'!$C$3),1,0)</f>
        <v>0</v>
      </c>
      <c r="CI15" s="8">
        <f>IF(AND(CI$2&lt;=$I21+'Excel Metric'!$C$3,CI$2&gt;=$H21-'Excel Metric'!$C$3),1,0)</f>
        <v>0</v>
      </c>
      <c r="CJ15" s="8">
        <f>IF(AND(CJ$2&lt;=$I21+'Excel Metric'!$C$3,CJ$2&gt;=$H21-'Excel Metric'!$C$3),1,0)</f>
        <v>0</v>
      </c>
      <c r="CK15" s="8">
        <f>IF(AND(CK$2&lt;=$I21+'Excel Metric'!$C$3,CK$2&gt;=$H21-'Excel Metric'!$C$3),1,0)</f>
        <v>0</v>
      </c>
      <c r="CL15" s="8">
        <f>IF(AND(CL$2&lt;=$I21+'Excel Metric'!$C$3,CL$2&gt;=$H21-'Excel Metric'!$C$3),1,0)</f>
        <v>0</v>
      </c>
      <c r="CM15" s="8">
        <f>IF(AND(CM$2&lt;=$I21+'Excel Metric'!$C$3,CM$2&gt;=$H21-'Excel Metric'!$C$3),1,0)</f>
        <v>0</v>
      </c>
      <c r="CN15" s="8">
        <f>IF(AND(CN$2&lt;=$I21+'Excel Metric'!$C$3,CN$2&gt;=$H21-'Excel Metric'!$C$3),1,0)</f>
        <v>0</v>
      </c>
      <c r="CO15" s="8">
        <f>IF(AND(CO$2&lt;=$I21+'Excel Metric'!$C$3,CO$2&gt;=$H21-'Excel Metric'!$C$3),1,0)</f>
        <v>0</v>
      </c>
      <c r="CP15" s="8">
        <f>IF(AND(CP$2&lt;=$I21+'Excel Metric'!$C$3,CP$2&gt;=$H21-'Excel Metric'!$C$3),1,0)</f>
        <v>0</v>
      </c>
      <c r="CQ15" s="8">
        <f>IF(AND(CQ$2&lt;=$I21+'Excel Metric'!$C$3,CQ$2&gt;=$H21-'Excel Metric'!$C$3),1,0)</f>
        <v>0</v>
      </c>
      <c r="CR15" s="8">
        <f>IF(AND(CR$2&lt;=$I21+'Excel Metric'!$C$3,CR$2&gt;=$H21-'Excel Metric'!$C$3),1,0)</f>
        <v>0</v>
      </c>
      <c r="CS15" s="8">
        <f>IF(AND(CS$2&lt;=$I21+'Excel Metric'!$C$3,CS$2&gt;=$H21-'Excel Metric'!$C$3),1,0)</f>
        <v>0</v>
      </c>
      <c r="CT15" s="8">
        <f>IF(AND(CT$2&lt;=$I21+'Excel Metric'!$C$3,CT$2&gt;=$H21-'Excel Metric'!$C$3),1,0)</f>
        <v>0</v>
      </c>
      <c r="CU15" s="8">
        <f>IF(AND(CU$2&lt;=$I21+'Excel Metric'!$C$3,CU$2&gt;=$H21-'Excel Metric'!$C$3),1,0)</f>
        <v>0</v>
      </c>
      <c r="CV15" s="8">
        <f>IF(AND(CV$2&lt;=$I21+'Excel Metric'!$C$3,CV$2&gt;=$H21-'Excel Metric'!$C$3),1,0)</f>
        <v>0</v>
      </c>
      <c r="CW15" s="8">
        <f>IF(AND(CW$2&lt;=$I21+'Excel Metric'!$C$3,CW$2&gt;=$H21-'Excel Metric'!$C$3),1,0)</f>
        <v>0</v>
      </c>
      <c r="CX15" s="8">
        <f>IF(AND(CX$2&lt;=$I21+'Excel Metric'!$C$3,CX$2&gt;=$H21-'Excel Metric'!$C$3),1,0)</f>
        <v>0</v>
      </c>
      <c r="CY15" s="8">
        <f>IF(AND(CY$2&lt;=$I21+'Excel Metric'!$C$3,CY$2&gt;=$H21-'Excel Metric'!$C$3),1,0)</f>
        <v>0</v>
      </c>
      <c r="CZ15" s="8">
        <f>IF(AND(CZ$2&lt;=$I21+'Excel Metric'!$C$3,CZ$2&gt;=$H21-'Excel Metric'!$C$3),1,0)</f>
        <v>0</v>
      </c>
      <c r="DA15" s="8">
        <f>IF(AND(DA$2&lt;=$I21+'Excel Metric'!$C$3,DA$2&gt;=$H21-'Excel Metric'!$C$3),1,0)</f>
        <v>0</v>
      </c>
      <c r="DB15" s="8">
        <f>IF(AND(DB$2&lt;=$I21+'Excel Metric'!$C$3,DB$2&gt;=$H21-'Excel Metric'!$C$3),1,0)</f>
        <v>0</v>
      </c>
      <c r="DC15" s="8">
        <f>IF(AND(DC$2&lt;=$I21+'Excel Metric'!$C$3,DC$2&gt;=$H21-'Excel Metric'!$C$3),1,0)</f>
        <v>0</v>
      </c>
      <c r="DD15" s="8">
        <f>IF(AND(DD$2&lt;=$I21+'Excel Metric'!$C$3,DD$2&gt;=$H21-'Excel Metric'!$C$3),1,0)</f>
        <v>0</v>
      </c>
      <c r="DE15" s="8">
        <f>IF(AND(DE$2&lt;=$I21+'Excel Metric'!$C$3,DE$2&gt;=$H21-'Excel Metric'!$C$3),1,0)</f>
        <v>0</v>
      </c>
      <c r="DF15" s="8">
        <f>IF(AND(DF$2&lt;=$I21+'Excel Metric'!$C$3,DF$2&gt;=$H21-'Excel Metric'!$C$3),1,0)</f>
        <v>0</v>
      </c>
      <c r="DG15" s="8">
        <f>IF(AND(DG$2&lt;=$I21+'Excel Metric'!$C$3,DG$2&gt;=$H21-'Excel Metric'!$C$3),1,0)</f>
        <v>0</v>
      </c>
      <c r="DH15" s="8">
        <f>IF(AND(DH$2&lt;=$I21+'Excel Metric'!$C$3,DH$2&gt;=$H21-'Excel Metric'!$C$3),1,0)</f>
        <v>0</v>
      </c>
      <c r="DI15" s="8">
        <f>IF(AND(DI$2&lt;=$I21+'Excel Metric'!$C$3,DI$2&gt;=$H21-'Excel Metric'!$C$3),1,0)</f>
        <v>0</v>
      </c>
      <c r="DJ15" s="8">
        <f>IF(AND(DJ$2&lt;=$I21+'Excel Metric'!$C$3,DJ$2&gt;=$H21-'Excel Metric'!$C$3),1,0)</f>
        <v>0</v>
      </c>
      <c r="DK15" s="8">
        <f>IF(AND(DK$2&lt;=$I21+'Excel Metric'!$C$3,DK$2&gt;=$H21-'Excel Metric'!$C$3),1,0)</f>
        <v>0</v>
      </c>
      <c r="DL15" s="8">
        <f>IF(AND(DL$2&lt;=$I21+'Excel Metric'!$C$3,DL$2&gt;=$H21-'Excel Metric'!$C$3),1,0)</f>
        <v>0</v>
      </c>
      <c r="DM15" s="8">
        <f>IF(AND(DM$2&lt;=$I21+'Excel Metric'!$C$3,DM$2&gt;=$H21-'Excel Metric'!$C$3),1,0)</f>
        <v>0</v>
      </c>
      <c r="DN15" s="8">
        <f>IF(AND(DN$2&lt;=$I21+'Excel Metric'!$C$3,DN$2&gt;=$H21-'Excel Metric'!$C$3),1,0)</f>
        <v>0</v>
      </c>
      <c r="DO15" s="8">
        <f>IF(AND(DO$2&lt;=$I21+'Excel Metric'!$C$3,DO$2&gt;=$H21-'Excel Metric'!$C$3),1,0)</f>
        <v>0</v>
      </c>
      <c r="DP15" s="8">
        <f>IF(AND(DP$2&lt;=$I21+'Excel Metric'!$C$3,DP$2&gt;=$H21-'Excel Metric'!$C$3),1,0)</f>
        <v>0</v>
      </c>
      <c r="DQ15" s="8">
        <f>IF(AND(DQ$2&lt;=$I21+'Excel Metric'!$C$3,DQ$2&gt;=$H21-'Excel Metric'!$C$3),1,0)</f>
        <v>0</v>
      </c>
      <c r="DR15" s="8">
        <f>IF(AND(DR$2&lt;=$I21+'Excel Metric'!$C$3,DR$2&gt;=$H21-'Excel Metric'!$C$3),1,0)</f>
        <v>0</v>
      </c>
      <c r="DS15" s="8">
        <f>IF(AND(DS$2&lt;=$I21+'Excel Metric'!$C$3,DS$2&gt;=$H21-'Excel Metric'!$C$3),1,0)</f>
        <v>0</v>
      </c>
      <c r="DT15" s="8">
        <f>IF(AND(DT$2&lt;=$I21+'Excel Metric'!$C$3,DT$2&gt;=$H21-'Excel Metric'!$C$3),1,0)</f>
        <v>0</v>
      </c>
      <c r="DU15" s="8">
        <f>IF(AND(DU$2&lt;=$I21+'Excel Metric'!$C$3,DU$2&gt;=$H21-'Excel Metric'!$C$3),1,0)</f>
        <v>0</v>
      </c>
      <c r="DV15" s="8">
        <f>IF(AND(DV$2&lt;=$I21+'Excel Metric'!$C$3,DV$2&gt;=$H21-'Excel Metric'!$C$3),1,0)</f>
        <v>0</v>
      </c>
      <c r="DW15" s="8">
        <f>IF(AND(DW$2&lt;=$I21+'Excel Metric'!$C$3,DW$2&gt;=$H21-'Excel Metric'!$C$3),1,0)</f>
        <v>0</v>
      </c>
      <c r="DX15" s="8">
        <f>IF(AND(DX$2&lt;=$I21+'Excel Metric'!$C$3,DX$2&gt;=$H21-'Excel Metric'!$C$3),1,0)</f>
        <v>0</v>
      </c>
      <c r="DY15" s="8">
        <f>IF(AND(DY$2&lt;=$I21+'Excel Metric'!$C$3,DY$2&gt;=$H21-'Excel Metric'!$C$3),1,0)</f>
        <v>0</v>
      </c>
      <c r="DZ15" s="8">
        <f>IF(AND(DZ$2&lt;=$I21+'Excel Metric'!$C$3,DZ$2&gt;=$H21-'Excel Metric'!$C$3),1,0)</f>
        <v>0</v>
      </c>
      <c r="EA15" s="8">
        <f>IF(AND(EA$2&lt;=$I21+'Excel Metric'!$C$3,EA$2&gt;=$H21-'Excel Metric'!$C$3),1,0)</f>
        <v>0</v>
      </c>
      <c r="EB15" s="8">
        <f>IF(AND(EB$2&lt;=$I21+'Excel Metric'!$C$3,EB$2&gt;=$H21-'Excel Metric'!$C$3),1,0)</f>
        <v>0</v>
      </c>
      <c r="EC15" s="8">
        <f>IF(AND(EC$2&lt;=$I21+'Excel Metric'!$C$3,EC$2&gt;=$H21-'Excel Metric'!$C$3),1,0)</f>
        <v>0</v>
      </c>
      <c r="ED15" s="8">
        <f>IF(AND(ED$2&lt;=$I21+'Excel Metric'!$C$3,ED$2&gt;=$H21-'Excel Metric'!$C$3),1,0)</f>
        <v>0</v>
      </c>
      <c r="EE15" s="8">
        <f>IF(AND(EE$2&lt;=$I21+'Excel Metric'!$C$3,EE$2&gt;=$H21-'Excel Metric'!$C$3),1,0)</f>
        <v>0</v>
      </c>
      <c r="EF15" s="8">
        <f>IF(AND(EF$2&lt;=$I21+'Excel Metric'!$C$3,EF$2&gt;=$H21-'Excel Metric'!$C$3),1,0)</f>
        <v>0</v>
      </c>
      <c r="EG15" s="8">
        <f>IF(AND(EG$2&lt;=$I21+'Excel Metric'!$C$3,EG$2&gt;=$H21-'Excel Metric'!$C$3),1,0)</f>
        <v>0</v>
      </c>
      <c r="EH15" s="8">
        <f>IF(AND(EH$2&lt;=$I21+'Excel Metric'!$C$3,EH$2&gt;=$H21-'Excel Metric'!$C$3),1,0)</f>
        <v>0</v>
      </c>
      <c r="EI15" s="8">
        <f>IF(AND(EI$2&lt;=$I21+'Excel Metric'!$C$3,EI$2&gt;=$H21-'Excel Metric'!$C$3),1,0)</f>
        <v>0</v>
      </c>
      <c r="EJ15" s="8">
        <f>IF(AND(EJ$2&lt;=$I21+'Excel Metric'!$C$3,EJ$2&gt;=$H21-'Excel Metric'!$C$3),1,0)</f>
        <v>0</v>
      </c>
      <c r="EK15" s="8">
        <f>IF(AND(EK$2&lt;=$I21+'Excel Metric'!$C$3,EK$2&gt;=$H21-'Excel Metric'!$C$3),1,0)</f>
        <v>0</v>
      </c>
      <c r="EL15" s="8">
        <f>IF(AND(EL$2&lt;=$I21+'Excel Metric'!$C$3,EL$2&gt;=$H21-'Excel Metric'!$C$3),1,0)</f>
        <v>0</v>
      </c>
      <c r="EM15" s="8">
        <f>IF(AND(EM$2&lt;=$I21+'Excel Metric'!$C$3,EM$2&gt;=$H21-'Excel Metric'!$C$3),1,0)</f>
        <v>0</v>
      </c>
      <c r="EN15" s="8">
        <f>IF(AND(EN$2&lt;=$I21+'Excel Metric'!$C$3,EN$2&gt;=$H21-'Excel Metric'!$C$3),1,0)</f>
        <v>0</v>
      </c>
      <c r="EO15" s="8">
        <f>IF(AND(EO$2&lt;=$I21+'Excel Metric'!$C$3,EO$2&gt;=$H21-'Excel Metric'!$C$3),1,0)</f>
        <v>0</v>
      </c>
      <c r="EP15" s="8">
        <f>IF(AND(EP$2&lt;=$I21+'Excel Metric'!$C$3,EP$2&gt;=$H21-'Excel Metric'!$C$3),1,0)</f>
        <v>0</v>
      </c>
      <c r="EQ15" s="8">
        <f>IF(AND(EQ$2&lt;=$I21+'Excel Metric'!$C$3,EQ$2&gt;=$H21-'Excel Metric'!$C$3),1,0)</f>
        <v>0</v>
      </c>
      <c r="ER15" s="8">
        <f>IF(AND(ER$2&lt;=$I21+'Excel Metric'!$C$3,ER$2&gt;=$H21-'Excel Metric'!$C$3),1,0)</f>
        <v>0</v>
      </c>
      <c r="ES15" s="8">
        <f>IF(AND(ES$2&lt;=$I21+'Excel Metric'!$C$3,ES$2&gt;=$H21-'Excel Metric'!$C$3),1,0)</f>
        <v>0</v>
      </c>
      <c r="ET15" s="8">
        <f>IF(AND(ET$2&lt;=$I21+'Excel Metric'!$C$3,ET$2&gt;=$H21-'Excel Metric'!$C$3),1,0)</f>
        <v>0</v>
      </c>
      <c r="EU15" s="8">
        <f>IF(AND(EU$2&lt;=$I21+'Excel Metric'!$C$3,EU$2&gt;=$H21-'Excel Metric'!$C$3),1,0)</f>
        <v>0</v>
      </c>
      <c r="EV15" s="8">
        <f>IF(AND(EV$2&lt;=$I21+'Excel Metric'!$C$3,EV$2&gt;=$H21-'Excel Metric'!$C$3),1,0)</f>
        <v>0</v>
      </c>
      <c r="EW15" s="8">
        <f>IF(AND(EW$2&lt;=$I21+'Excel Metric'!$C$3,EW$2&gt;=$H21-'Excel Metric'!$C$3),1,0)</f>
        <v>0</v>
      </c>
      <c r="EX15" s="8">
        <f>IF(AND(EX$2&lt;=$I21+'Excel Metric'!$C$3,EX$2&gt;=$H21-'Excel Metric'!$C$3),1,0)</f>
        <v>0</v>
      </c>
      <c r="EY15" s="8">
        <f>IF(AND(EY$2&lt;=$I21+'Excel Metric'!$C$3,EY$2&gt;=$H21-'Excel Metric'!$C$3),1,0)</f>
        <v>0</v>
      </c>
      <c r="EZ15" s="8">
        <f>IF(AND(EZ$2&lt;=$I21+'Excel Metric'!$C$3,EZ$2&gt;=$H21-'Excel Metric'!$C$3),1,0)</f>
        <v>0</v>
      </c>
      <c r="FA15" s="8">
        <f>IF(AND(FA$2&lt;=$I21+'Excel Metric'!$C$3,FA$2&gt;=$H21-'Excel Metric'!$C$3),1,0)</f>
        <v>0</v>
      </c>
      <c r="FB15" s="8">
        <f>IF(AND(FB$2&lt;=$I21+'Excel Metric'!$C$3,FB$2&gt;=$H21-'Excel Metric'!$C$3),1,0)</f>
        <v>0</v>
      </c>
      <c r="FC15" s="8">
        <f>IF(AND(FC$2&lt;=$I21+'Excel Metric'!$C$3,FC$2&gt;=$H21-'Excel Metric'!$C$3),1,0)</f>
        <v>0</v>
      </c>
      <c r="FD15" s="8">
        <f>IF(AND(FD$2&lt;=$I21+'Excel Metric'!$C$3,FD$2&gt;=$H21-'Excel Metric'!$C$3),1,0)</f>
        <v>0</v>
      </c>
      <c r="FE15" s="8">
        <f>IF(AND(FE$2&lt;=$I21+'Excel Metric'!$C$3,FE$2&gt;=$H21-'Excel Metric'!$C$3),1,0)</f>
        <v>0</v>
      </c>
    </row>
    <row r="16" spans="2:161" ht="15" x14ac:dyDescent="0.25">
      <c r="B16" s="31" t="s">
        <v>20</v>
      </c>
      <c r="C16" s="16">
        <f>IF(ISBLANK(RND[[#This Row],[Mã dự án / Mã công tác phụ]]),"",LEN(RND[[#This Row],[Mã dự án / Mã công tác phụ]])-LEN(SUBSTITUTE(RND[[#This Row],[Mã dự án / Mã công tác phụ]],".","")))</f>
        <v>2</v>
      </c>
      <c r="D16" s="14" t="s">
        <v>18</v>
      </c>
      <c r="E16" s="17"/>
      <c r="F16" s="17"/>
      <c r="G16" s="18">
        <f>IF(RND[[#This Row],[Plan End Date]]-RND[[#This Row],[Plan Start Date]]&lt;=0,1,RND[[#This Row],[Plan End Date]]-RND[[#This Row],[Plan Start Date]])</f>
        <v>1</v>
      </c>
      <c r="H16" s="17"/>
      <c r="I16" s="17"/>
      <c r="J16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16" s="20">
        <v>0</v>
      </c>
      <c r="L16" s="7"/>
      <c r="M16" s="8">
        <f>IF(AND(M$2&lt;=$I22+'Excel Metric'!$C$3,M$2&gt;=$H22-'Excel Metric'!$C$3),1,0)</f>
        <v>0</v>
      </c>
      <c r="N16" s="8">
        <f>IF(AND(N$2&lt;=$I22+'Excel Metric'!$C$3,N$2&gt;=$H22-'Excel Metric'!$C$3),1,0)</f>
        <v>0</v>
      </c>
      <c r="O16" s="8">
        <f>IF(AND(O$2&lt;=$I22+'Excel Metric'!$C$3,O$2&gt;=$H22-'Excel Metric'!$C$3),1,0)</f>
        <v>0</v>
      </c>
      <c r="P16" s="8">
        <f>IF(AND(P$2&lt;=$I22+'Excel Metric'!$C$3,P$2&gt;=$H22-'Excel Metric'!$C$3),1,0)</f>
        <v>0</v>
      </c>
      <c r="Q16" s="8">
        <f>IF(AND(Q$2&lt;=$I22+'Excel Metric'!$C$3,Q$2&gt;=$H22-'Excel Metric'!$C$3),1,0)</f>
        <v>0</v>
      </c>
      <c r="R16" s="8">
        <f>IF(AND(R$2&lt;=$I22+'Excel Metric'!$C$3,R$2&gt;=$H22-'Excel Metric'!$C$3),1,0)</f>
        <v>0</v>
      </c>
      <c r="S16" s="8">
        <f>IF(AND(S$2&lt;=$I22+'Excel Metric'!$C$3,S$2&gt;=$H22-'Excel Metric'!$C$3),1,0)</f>
        <v>0</v>
      </c>
      <c r="T16" s="8">
        <f>IF(AND(T$2&lt;=$I22+'Excel Metric'!$C$3,T$2&gt;=$H22-'Excel Metric'!$C$3),1,0)</f>
        <v>0</v>
      </c>
      <c r="U16" s="8">
        <f>IF(AND(U$2&lt;=$I22+'Excel Metric'!$C$3,U$2&gt;=$H22-'Excel Metric'!$C$3),1,0)</f>
        <v>0</v>
      </c>
      <c r="V16" s="8">
        <f>IF(AND(V$2&lt;=$I22+'Excel Metric'!$C$3,V$2&gt;=$H22-'Excel Metric'!$C$3),1,0)</f>
        <v>0</v>
      </c>
      <c r="W16" s="8">
        <f>IF(AND(W$2&lt;=$I22+'Excel Metric'!$C$3,W$2&gt;=$H22-'Excel Metric'!$C$3),1,0)</f>
        <v>0</v>
      </c>
      <c r="X16" s="8">
        <f>IF(AND(X$2&lt;=$I22+'Excel Metric'!$C$3,X$2&gt;=$H22-'Excel Metric'!$C$3),1,0)</f>
        <v>0</v>
      </c>
      <c r="Y16" s="8">
        <f>IF(AND(Y$2&lt;=$I22+'Excel Metric'!$C$3,Y$2&gt;=$H22-'Excel Metric'!$C$3),1,0)</f>
        <v>0</v>
      </c>
      <c r="Z16" s="8">
        <f>IF(AND(Z$2&lt;=$I22+'Excel Metric'!$C$3,Z$2&gt;=$H22-'Excel Metric'!$C$3),1,0)</f>
        <v>0</v>
      </c>
      <c r="AA16" s="8">
        <f>IF(AND(AA$2&lt;=$I22+'Excel Metric'!$C$3,AA$2&gt;=$H22-'Excel Metric'!$C$3),1,0)</f>
        <v>0</v>
      </c>
      <c r="AB16" s="8">
        <f>IF(AND(AB$2&lt;=$I22+'Excel Metric'!$C$3,AB$2&gt;=$H22-'Excel Metric'!$C$3),1,0)</f>
        <v>0</v>
      </c>
      <c r="AC16" s="8">
        <f>IF(AND(AC$2&lt;=$I22+'Excel Metric'!$C$3,AC$2&gt;=$H22-'Excel Metric'!$C$3),1,0)</f>
        <v>0</v>
      </c>
      <c r="AD16" s="8">
        <f>IF(AND(AD$2&lt;=$I22+'Excel Metric'!$C$3,AD$2&gt;=$H22-'Excel Metric'!$C$3),1,0)</f>
        <v>0</v>
      </c>
      <c r="AE16" s="8">
        <f>IF(AND(AE$2&lt;=$I22+'Excel Metric'!$C$3,AE$2&gt;=$H22-'Excel Metric'!$C$3),1,0)</f>
        <v>0</v>
      </c>
      <c r="AF16" s="8">
        <f>IF(AND(AF$2&lt;=$I22+'Excel Metric'!$C$3,AF$2&gt;=$H22-'Excel Metric'!$C$3),1,0)</f>
        <v>0</v>
      </c>
      <c r="AG16" s="8">
        <f>IF(AND(AG$2&lt;=$I22+'Excel Metric'!$C$3,AG$2&gt;=$H22-'Excel Metric'!$C$3),1,0)</f>
        <v>0</v>
      </c>
      <c r="AH16" s="8">
        <f>IF(AND(AH$2&lt;=$I22+'Excel Metric'!$C$3,AH$2&gt;=$H22-'Excel Metric'!$C$3),1,0)</f>
        <v>0</v>
      </c>
      <c r="AI16" s="8">
        <f>IF(AND(AI$2&lt;=$I22+'Excel Metric'!$C$3,AI$2&gt;=$H22-'Excel Metric'!$C$3),1,0)</f>
        <v>0</v>
      </c>
      <c r="AJ16" s="8">
        <f>IF(AND(AJ$2&lt;=$I22+'Excel Metric'!$C$3,AJ$2&gt;=$H22-'Excel Metric'!$C$3),1,0)</f>
        <v>0</v>
      </c>
      <c r="AK16" s="8">
        <f>IF(AND(AK$2&lt;=$I22+'Excel Metric'!$C$3,AK$2&gt;=$H22-'Excel Metric'!$C$3),1,0)</f>
        <v>0</v>
      </c>
      <c r="AL16" s="8">
        <f>IF(AND(AL$2&lt;=$I22+'Excel Metric'!$C$3,AL$2&gt;=$H22-'Excel Metric'!$C$3),1,0)</f>
        <v>0</v>
      </c>
      <c r="AM16" s="8">
        <f>IF(AND(AM$2&lt;=$I22+'Excel Metric'!$C$3,AM$2&gt;=$H22-'Excel Metric'!$C$3),1,0)</f>
        <v>0</v>
      </c>
      <c r="AN16" s="8">
        <f>IF(AND(AN$2&lt;=$I22+'Excel Metric'!$C$3,AN$2&gt;=$H22-'Excel Metric'!$C$3),1,0)</f>
        <v>0</v>
      </c>
      <c r="AO16" s="8">
        <f>IF(AND(AO$2&lt;=$I22+'Excel Metric'!$C$3,AO$2&gt;=$H22-'Excel Metric'!$C$3),1,0)</f>
        <v>0</v>
      </c>
      <c r="AP16" s="8">
        <f>IF(AND(AP$2&lt;=$I22+'Excel Metric'!$C$3,AP$2&gt;=$H22-'Excel Metric'!$C$3),1,0)</f>
        <v>0</v>
      </c>
      <c r="AQ16" s="8">
        <f>IF(AND(AQ$2&lt;=$I22+'Excel Metric'!$C$3,AQ$2&gt;=$H22-'Excel Metric'!$C$3),1,0)</f>
        <v>0</v>
      </c>
      <c r="AR16" s="8">
        <f>IF(AND(AR$2&lt;=$I22+'Excel Metric'!$C$3,AR$2&gt;=$H22-'Excel Metric'!$C$3),1,0)</f>
        <v>0</v>
      </c>
      <c r="AS16" s="8">
        <f>IF(AND(AS$2&lt;=$I22+'Excel Metric'!$C$3,AS$2&gt;=$H22-'Excel Metric'!$C$3),1,0)</f>
        <v>0</v>
      </c>
      <c r="AT16" s="8">
        <f>IF(AND(AT$2&lt;=$I22+'Excel Metric'!$C$3,AT$2&gt;=$H22-'Excel Metric'!$C$3),1,0)</f>
        <v>0</v>
      </c>
      <c r="AU16" s="8">
        <f>IF(AND(AU$2&lt;=$I22+'Excel Metric'!$C$3,AU$2&gt;=$H22-'Excel Metric'!$C$3),1,0)</f>
        <v>0</v>
      </c>
      <c r="AV16" s="8">
        <f>IF(AND(AV$2&lt;=$I22+'Excel Metric'!$C$3,AV$2&gt;=$H22-'Excel Metric'!$C$3),1,0)</f>
        <v>0</v>
      </c>
      <c r="AW16" s="8">
        <f>IF(AND(AW$2&lt;=$I22+'Excel Metric'!$C$3,AW$2&gt;=$H22-'Excel Metric'!$C$3),1,0)</f>
        <v>0</v>
      </c>
      <c r="AX16" s="8">
        <f>IF(AND(AX$2&lt;=$I22+'Excel Metric'!$C$3,AX$2&gt;=$H22-'Excel Metric'!$C$3),1,0)</f>
        <v>0</v>
      </c>
      <c r="AY16" s="8">
        <f>IF(AND(AY$2&lt;=$I22+'Excel Metric'!$C$3,AY$2&gt;=$H22-'Excel Metric'!$C$3),1,0)</f>
        <v>0</v>
      </c>
      <c r="AZ16" s="8">
        <f>IF(AND(AZ$2&lt;=$I22+'Excel Metric'!$C$3,AZ$2&gt;=$H22-'Excel Metric'!$C$3),1,0)</f>
        <v>0</v>
      </c>
      <c r="BA16" s="8">
        <f>IF(AND(BA$2&lt;=$I22+'Excel Metric'!$C$3,BA$2&gt;=$H22-'Excel Metric'!$C$3),1,0)</f>
        <v>0</v>
      </c>
      <c r="BB16" s="8">
        <f>IF(AND(BB$2&lt;=$I22+'Excel Metric'!$C$3,BB$2&gt;=$H22-'Excel Metric'!$C$3),1,0)</f>
        <v>0</v>
      </c>
      <c r="BC16" s="8">
        <f>IF(AND(BC$2&lt;=$I22+'Excel Metric'!$C$3,BC$2&gt;=$H22-'Excel Metric'!$C$3),1,0)</f>
        <v>0</v>
      </c>
      <c r="BD16" s="8">
        <f>IF(AND(BD$2&lt;=$I22+'Excel Metric'!$C$3,BD$2&gt;=$H22-'Excel Metric'!$C$3),1,0)</f>
        <v>0</v>
      </c>
      <c r="BE16" s="8">
        <f>IF(AND(BE$2&lt;=$I22+'Excel Metric'!$C$3,BE$2&gt;=$H22-'Excel Metric'!$C$3),1,0)</f>
        <v>0</v>
      </c>
      <c r="BF16" s="8">
        <f>IF(AND(BF$2&lt;=$I22+'Excel Metric'!$C$3,BF$2&gt;=$H22-'Excel Metric'!$C$3),1,0)</f>
        <v>0</v>
      </c>
      <c r="BG16" s="8">
        <f>IF(AND(BG$2&lt;=$I22+'Excel Metric'!$C$3,BG$2&gt;=$H22-'Excel Metric'!$C$3),1,0)</f>
        <v>0</v>
      </c>
      <c r="BH16" s="8">
        <f>IF(AND(BH$2&lt;=$I22+'Excel Metric'!$C$3,BH$2&gt;=$H22-'Excel Metric'!$C$3),1,0)</f>
        <v>0</v>
      </c>
      <c r="BI16" s="8">
        <f>IF(AND(BI$2&lt;=$I22+'Excel Metric'!$C$3,BI$2&gt;=$H22-'Excel Metric'!$C$3),1,0)</f>
        <v>0</v>
      </c>
      <c r="BJ16" s="8">
        <f>IF(AND(BJ$2&lt;=$I22+'Excel Metric'!$C$3,BJ$2&gt;=$H22-'Excel Metric'!$C$3),1,0)</f>
        <v>0</v>
      </c>
      <c r="BK16" s="8">
        <f>IF(AND(BK$2&lt;=$I22+'Excel Metric'!$C$3,BK$2&gt;=$H22-'Excel Metric'!$C$3),1,0)</f>
        <v>0</v>
      </c>
      <c r="BL16" s="8">
        <f>IF(AND(BL$2&lt;=$I22+'Excel Metric'!$C$3,BL$2&gt;=$H22-'Excel Metric'!$C$3),1,0)</f>
        <v>0</v>
      </c>
      <c r="BM16" s="8">
        <f>IF(AND(BM$2&lt;=$I22+'Excel Metric'!$C$3,BM$2&gt;=$H22-'Excel Metric'!$C$3),1,0)</f>
        <v>0</v>
      </c>
      <c r="BN16" s="8">
        <f>IF(AND(BN$2&lt;=$I22+'Excel Metric'!$C$3,BN$2&gt;=$H22-'Excel Metric'!$C$3),1,0)</f>
        <v>0</v>
      </c>
      <c r="BO16" s="8">
        <f>IF(AND(BO$2&lt;=$I22+'Excel Metric'!$C$3,BO$2&gt;=$H22-'Excel Metric'!$C$3),1,0)</f>
        <v>0</v>
      </c>
      <c r="BP16" s="8">
        <f>IF(AND(BP$2&lt;=$I22+'Excel Metric'!$C$3,BP$2&gt;=$H22-'Excel Metric'!$C$3),1,0)</f>
        <v>0</v>
      </c>
      <c r="BQ16" s="8">
        <f>IF(AND(BQ$2&lt;=$I22+'Excel Metric'!$C$3,BQ$2&gt;=$H22-'Excel Metric'!$C$3),1,0)</f>
        <v>0</v>
      </c>
      <c r="BR16" s="8">
        <f>IF(AND(BR$2&lt;=$I22+'Excel Metric'!$C$3,BR$2&gt;=$H22-'Excel Metric'!$C$3),1,0)</f>
        <v>0</v>
      </c>
      <c r="BS16" s="8">
        <f>IF(AND(BS$2&lt;=$I22+'Excel Metric'!$C$3,BS$2&gt;=$H22-'Excel Metric'!$C$3),1,0)</f>
        <v>0</v>
      </c>
      <c r="BT16" s="8">
        <f>IF(AND(BT$2&lt;=$I22+'Excel Metric'!$C$3,BT$2&gt;=$H22-'Excel Metric'!$C$3),1,0)</f>
        <v>0</v>
      </c>
      <c r="BU16" s="8">
        <f>IF(AND(BU$2&lt;=$I22+'Excel Metric'!$C$3,BU$2&gt;=$H22-'Excel Metric'!$C$3),1,0)</f>
        <v>0</v>
      </c>
      <c r="BV16" s="8">
        <f>IF(AND(BV$2&lt;=$I22+'Excel Metric'!$C$3,BV$2&gt;=$H22-'Excel Metric'!$C$3),1,0)</f>
        <v>0</v>
      </c>
      <c r="BW16" s="8">
        <f>IF(AND(BW$2&lt;=$I22+'Excel Metric'!$C$3,BW$2&gt;=$H22-'Excel Metric'!$C$3),1,0)</f>
        <v>0</v>
      </c>
      <c r="BX16" s="8">
        <f>IF(AND(BX$2&lt;=$I22+'Excel Metric'!$C$3,BX$2&gt;=$H22-'Excel Metric'!$C$3),1,0)</f>
        <v>0</v>
      </c>
      <c r="BY16" s="8">
        <f>IF(AND(BY$2&lt;=$I22+'Excel Metric'!$C$3,BY$2&gt;=$H22-'Excel Metric'!$C$3),1,0)</f>
        <v>0</v>
      </c>
      <c r="BZ16" s="8">
        <f>IF(AND(BZ$2&lt;=$I22+'Excel Metric'!$C$3,BZ$2&gt;=$H22-'Excel Metric'!$C$3),1,0)</f>
        <v>0</v>
      </c>
      <c r="CA16" s="8">
        <f>IF(AND(CA$2&lt;=$I22+'Excel Metric'!$C$3,CA$2&gt;=$H22-'Excel Metric'!$C$3),1,0)</f>
        <v>0</v>
      </c>
      <c r="CB16" s="8">
        <f>IF(AND(CB$2&lt;=$I22+'Excel Metric'!$C$3,CB$2&gt;=$H22-'Excel Metric'!$C$3),1,0)</f>
        <v>0</v>
      </c>
      <c r="CC16" s="8">
        <f>IF(AND(CC$2&lt;=$I22+'Excel Metric'!$C$3,CC$2&gt;=$H22-'Excel Metric'!$C$3),1,0)</f>
        <v>0</v>
      </c>
      <c r="CD16" s="8">
        <f>IF(AND(CD$2&lt;=$I22+'Excel Metric'!$C$3,CD$2&gt;=$H22-'Excel Metric'!$C$3),1,0)</f>
        <v>0</v>
      </c>
      <c r="CE16" s="8">
        <f>IF(AND(CE$2&lt;=$I22+'Excel Metric'!$C$3,CE$2&gt;=$H22-'Excel Metric'!$C$3),1,0)</f>
        <v>0</v>
      </c>
      <c r="CF16" s="8">
        <f>IF(AND(CF$2&lt;=$I22+'Excel Metric'!$C$3,CF$2&gt;=$H22-'Excel Metric'!$C$3),1,0)</f>
        <v>0</v>
      </c>
      <c r="CG16" s="8">
        <f>IF(AND(CG$2&lt;=$I22+'Excel Metric'!$C$3,CG$2&gt;=$H22-'Excel Metric'!$C$3),1,0)</f>
        <v>0</v>
      </c>
      <c r="CH16" s="8">
        <f>IF(AND(CH$2&lt;=$I22+'Excel Metric'!$C$3,CH$2&gt;=$H22-'Excel Metric'!$C$3),1,0)</f>
        <v>0</v>
      </c>
      <c r="CI16" s="8">
        <f>IF(AND(CI$2&lt;=$I22+'Excel Metric'!$C$3,CI$2&gt;=$H22-'Excel Metric'!$C$3),1,0)</f>
        <v>0</v>
      </c>
      <c r="CJ16" s="8">
        <f>IF(AND(CJ$2&lt;=$I22+'Excel Metric'!$C$3,CJ$2&gt;=$H22-'Excel Metric'!$C$3),1,0)</f>
        <v>0</v>
      </c>
      <c r="CK16" s="8">
        <f>IF(AND(CK$2&lt;=$I22+'Excel Metric'!$C$3,CK$2&gt;=$H22-'Excel Metric'!$C$3),1,0)</f>
        <v>0</v>
      </c>
      <c r="CL16" s="8">
        <f>IF(AND(CL$2&lt;=$I22+'Excel Metric'!$C$3,CL$2&gt;=$H22-'Excel Metric'!$C$3),1,0)</f>
        <v>0</v>
      </c>
      <c r="CM16" s="8">
        <f>IF(AND(CM$2&lt;=$I22+'Excel Metric'!$C$3,CM$2&gt;=$H22-'Excel Metric'!$C$3),1,0)</f>
        <v>0</v>
      </c>
      <c r="CN16" s="8">
        <f>IF(AND(CN$2&lt;=$I22+'Excel Metric'!$C$3,CN$2&gt;=$H22-'Excel Metric'!$C$3),1,0)</f>
        <v>0</v>
      </c>
      <c r="CO16" s="8">
        <f>IF(AND(CO$2&lt;=$I22+'Excel Metric'!$C$3,CO$2&gt;=$H22-'Excel Metric'!$C$3),1,0)</f>
        <v>0</v>
      </c>
      <c r="CP16" s="8">
        <f>IF(AND(CP$2&lt;=$I22+'Excel Metric'!$C$3,CP$2&gt;=$H22-'Excel Metric'!$C$3),1,0)</f>
        <v>0</v>
      </c>
      <c r="CQ16" s="8">
        <f>IF(AND(CQ$2&lt;=$I22+'Excel Metric'!$C$3,CQ$2&gt;=$H22-'Excel Metric'!$C$3),1,0)</f>
        <v>0</v>
      </c>
      <c r="CR16" s="8">
        <f>IF(AND(CR$2&lt;=$I22+'Excel Metric'!$C$3,CR$2&gt;=$H22-'Excel Metric'!$C$3),1,0)</f>
        <v>0</v>
      </c>
      <c r="CS16" s="8">
        <f>IF(AND(CS$2&lt;=$I22+'Excel Metric'!$C$3,CS$2&gt;=$H22-'Excel Metric'!$C$3),1,0)</f>
        <v>0</v>
      </c>
      <c r="CT16" s="8">
        <f>IF(AND(CT$2&lt;=$I22+'Excel Metric'!$C$3,CT$2&gt;=$H22-'Excel Metric'!$C$3),1,0)</f>
        <v>0</v>
      </c>
      <c r="CU16" s="8">
        <f>IF(AND(CU$2&lt;=$I22+'Excel Metric'!$C$3,CU$2&gt;=$H22-'Excel Metric'!$C$3),1,0)</f>
        <v>0</v>
      </c>
      <c r="CV16" s="8">
        <f>IF(AND(CV$2&lt;=$I22+'Excel Metric'!$C$3,CV$2&gt;=$H22-'Excel Metric'!$C$3),1,0)</f>
        <v>0</v>
      </c>
      <c r="CW16" s="8">
        <f>IF(AND(CW$2&lt;=$I22+'Excel Metric'!$C$3,CW$2&gt;=$H22-'Excel Metric'!$C$3),1,0)</f>
        <v>0</v>
      </c>
      <c r="CX16" s="8">
        <f>IF(AND(CX$2&lt;=$I22+'Excel Metric'!$C$3,CX$2&gt;=$H22-'Excel Metric'!$C$3),1,0)</f>
        <v>0</v>
      </c>
      <c r="CY16" s="8">
        <f>IF(AND(CY$2&lt;=$I22+'Excel Metric'!$C$3,CY$2&gt;=$H22-'Excel Metric'!$C$3),1,0)</f>
        <v>0</v>
      </c>
      <c r="CZ16" s="8">
        <f>IF(AND(CZ$2&lt;=$I22+'Excel Metric'!$C$3,CZ$2&gt;=$H22-'Excel Metric'!$C$3),1,0)</f>
        <v>0</v>
      </c>
      <c r="DA16" s="8">
        <f>IF(AND(DA$2&lt;=$I22+'Excel Metric'!$C$3,DA$2&gt;=$H22-'Excel Metric'!$C$3),1,0)</f>
        <v>0</v>
      </c>
      <c r="DB16" s="8">
        <f>IF(AND(DB$2&lt;=$I22+'Excel Metric'!$C$3,DB$2&gt;=$H22-'Excel Metric'!$C$3),1,0)</f>
        <v>0</v>
      </c>
      <c r="DC16" s="8">
        <f>IF(AND(DC$2&lt;=$I22+'Excel Metric'!$C$3,DC$2&gt;=$H22-'Excel Metric'!$C$3),1,0)</f>
        <v>0</v>
      </c>
      <c r="DD16" s="8">
        <f>IF(AND(DD$2&lt;=$I22+'Excel Metric'!$C$3,DD$2&gt;=$H22-'Excel Metric'!$C$3),1,0)</f>
        <v>0</v>
      </c>
      <c r="DE16" s="8">
        <f>IF(AND(DE$2&lt;=$I22+'Excel Metric'!$C$3,DE$2&gt;=$H22-'Excel Metric'!$C$3),1,0)</f>
        <v>0</v>
      </c>
      <c r="DF16" s="8">
        <f>IF(AND(DF$2&lt;=$I22+'Excel Metric'!$C$3,DF$2&gt;=$H22-'Excel Metric'!$C$3),1,0)</f>
        <v>0</v>
      </c>
      <c r="DG16" s="8">
        <f>IF(AND(DG$2&lt;=$I22+'Excel Metric'!$C$3,DG$2&gt;=$H22-'Excel Metric'!$C$3),1,0)</f>
        <v>0</v>
      </c>
      <c r="DH16" s="8">
        <f>IF(AND(DH$2&lt;=$I22+'Excel Metric'!$C$3,DH$2&gt;=$H22-'Excel Metric'!$C$3),1,0)</f>
        <v>0</v>
      </c>
      <c r="DI16" s="8">
        <f>IF(AND(DI$2&lt;=$I22+'Excel Metric'!$C$3,DI$2&gt;=$H22-'Excel Metric'!$C$3),1,0)</f>
        <v>0</v>
      </c>
      <c r="DJ16" s="8">
        <f>IF(AND(DJ$2&lt;=$I22+'Excel Metric'!$C$3,DJ$2&gt;=$H22-'Excel Metric'!$C$3),1,0)</f>
        <v>0</v>
      </c>
      <c r="DK16" s="8">
        <f>IF(AND(DK$2&lt;=$I22+'Excel Metric'!$C$3,DK$2&gt;=$H22-'Excel Metric'!$C$3),1,0)</f>
        <v>0</v>
      </c>
      <c r="DL16" s="8">
        <f>IF(AND(DL$2&lt;=$I22+'Excel Metric'!$C$3,DL$2&gt;=$H22-'Excel Metric'!$C$3),1,0)</f>
        <v>0</v>
      </c>
      <c r="DM16" s="8">
        <f>IF(AND(DM$2&lt;=$I22+'Excel Metric'!$C$3,DM$2&gt;=$H22-'Excel Metric'!$C$3),1,0)</f>
        <v>0</v>
      </c>
      <c r="DN16" s="8">
        <f>IF(AND(DN$2&lt;=$I22+'Excel Metric'!$C$3,DN$2&gt;=$H22-'Excel Metric'!$C$3),1,0)</f>
        <v>0</v>
      </c>
      <c r="DO16" s="8">
        <f>IF(AND(DO$2&lt;=$I22+'Excel Metric'!$C$3,DO$2&gt;=$H22-'Excel Metric'!$C$3),1,0)</f>
        <v>0</v>
      </c>
      <c r="DP16" s="8">
        <f>IF(AND(DP$2&lt;=$I22+'Excel Metric'!$C$3,DP$2&gt;=$H22-'Excel Metric'!$C$3),1,0)</f>
        <v>0</v>
      </c>
      <c r="DQ16" s="8">
        <f>IF(AND(DQ$2&lt;=$I22+'Excel Metric'!$C$3,DQ$2&gt;=$H22-'Excel Metric'!$C$3),1,0)</f>
        <v>0</v>
      </c>
      <c r="DR16" s="8">
        <f>IF(AND(DR$2&lt;=$I22+'Excel Metric'!$C$3,DR$2&gt;=$H22-'Excel Metric'!$C$3),1,0)</f>
        <v>0</v>
      </c>
      <c r="DS16" s="8">
        <f>IF(AND(DS$2&lt;=$I22+'Excel Metric'!$C$3,DS$2&gt;=$H22-'Excel Metric'!$C$3),1,0)</f>
        <v>0</v>
      </c>
      <c r="DT16" s="8">
        <f>IF(AND(DT$2&lt;=$I22+'Excel Metric'!$C$3,DT$2&gt;=$H22-'Excel Metric'!$C$3),1,0)</f>
        <v>0</v>
      </c>
      <c r="DU16" s="8">
        <f>IF(AND(DU$2&lt;=$I22+'Excel Metric'!$C$3,DU$2&gt;=$H22-'Excel Metric'!$C$3),1,0)</f>
        <v>0</v>
      </c>
      <c r="DV16" s="8">
        <f>IF(AND(DV$2&lt;=$I22+'Excel Metric'!$C$3,DV$2&gt;=$H22-'Excel Metric'!$C$3),1,0)</f>
        <v>0</v>
      </c>
      <c r="DW16" s="8">
        <f>IF(AND(DW$2&lt;=$I22+'Excel Metric'!$C$3,DW$2&gt;=$H22-'Excel Metric'!$C$3),1,0)</f>
        <v>0</v>
      </c>
      <c r="DX16" s="8">
        <f>IF(AND(DX$2&lt;=$I22+'Excel Metric'!$C$3,DX$2&gt;=$H22-'Excel Metric'!$C$3),1,0)</f>
        <v>0</v>
      </c>
      <c r="DY16" s="8">
        <f>IF(AND(DY$2&lt;=$I22+'Excel Metric'!$C$3,DY$2&gt;=$H22-'Excel Metric'!$C$3),1,0)</f>
        <v>0</v>
      </c>
      <c r="DZ16" s="8">
        <f>IF(AND(DZ$2&lt;=$I22+'Excel Metric'!$C$3,DZ$2&gt;=$H22-'Excel Metric'!$C$3),1,0)</f>
        <v>0</v>
      </c>
      <c r="EA16" s="8">
        <f>IF(AND(EA$2&lt;=$I22+'Excel Metric'!$C$3,EA$2&gt;=$H22-'Excel Metric'!$C$3),1,0)</f>
        <v>0</v>
      </c>
      <c r="EB16" s="8">
        <f>IF(AND(EB$2&lt;=$I22+'Excel Metric'!$C$3,EB$2&gt;=$H22-'Excel Metric'!$C$3),1,0)</f>
        <v>0</v>
      </c>
      <c r="EC16" s="8">
        <f>IF(AND(EC$2&lt;=$I22+'Excel Metric'!$C$3,EC$2&gt;=$H22-'Excel Metric'!$C$3),1,0)</f>
        <v>0</v>
      </c>
      <c r="ED16" s="8">
        <f>IF(AND(ED$2&lt;=$I22+'Excel Metric'!$C$3,ED$2&gt;=$H22-'Excel Metric'!$C$3),1,0)</f>
        <v>0</v>
      </c>
      <c r="EE16" s="8">
        <f>IF(AND(EE$2&lt;=$I22+'Excel Metric'!$C$3,EE$2&gt;=$H22-'Excel Metric'!$C$3),1,0)</f>
        <v>0</v>
      </c>
      <c r="EF16" s="8">
        <f>IF(AND(EF$2&lt;=$I22+'Excel Metric'!$C$3,EF$2&gt;=$H22-'Excel Metric'!$C$3),1,0)</f>
        <v>0</v>
      </c>
      <c r="EG16" s="8">
        <f>IF(AND(EG$2&lt;=$I22+'Excel Metric'!$C$3,EG$2&gt;=$H22-'Excel Metric'!$C$3),1,0)</f>
        <v>0</v>
      </c>
      <c r="EH16" s="8">
        <f>IF(AND(EH$2&lt;=$I22+'Excel Metric'!$C$3,EH$2&gt;=$H22-'Excel Metric'!$C$3),1,0)</f>
        <v>0</v>
      </c>
      <c r="EI16" s="8">
        <f>IF(AND(EI$2&lt;=$I22+'Excel Metric'!$C$3,EI$2&gt;=$H22-'Excel Metric'!$C$3),1,0)</f>
        <v>0</v>
      </c>
      <c r="EJ16" s="8">
        <f>IF(AND(EJ$2&lt;=$I22+'Excel Metric'!$C$3,EJ$2&gt;=$H22-'Excel Metric'!$C$3),1,0)</f>
        <v>0</v>
      </c>
      <c r="EK16" s="8">
        <f>IF(AND(EK$2&lt;=$I22+'Excel Metric'!$C$3,EK$2&gt;=$H22-'Excel Metric'!$C$3),1,0)</f>
        <v>0</v>
      </c>
      <c r="EL16" s="8">
        <f>IF(AND(EL$2&lt;=$I22+'Excel Metric'!$C$3,EL$2&gt;=$H22-'Excel Metric'!$C$3),1,0)</f>
        <v>0</v>
      </c>
      <c r="EM16" s="8">
        <f>IF(AND(EM$2&lt;=$I22+'Excel Metric'!$C$3,EM$2&gt;=$H22-'Excel Metric'!$C$3),1,0)</f>
        <v>0</v>
      </c>
      <c r="EN16" s="8">
        <f>IF(AND(EN$2&lt;=$I22+'Excel Metric'!$C$3,EN$2&gt;=$H22-'Excel Metric'!$C$3),1,0)</f>
        <v>0</v>
      </c>
      <c r="EO16" s="8">
        <f>IF(AND(EO$2&lt;=$I22+'Excel Metric'!$C$3,EO$2&gt;=$H22-'Excel Metric'!$C$3),1,0)</f>
        <v>0</v>
      </c>
      <c r="EP16" s="8">
        <f>IF(AND(EP$2&lt;=$I22+'Excel Metric'!$C$3,EP$2&gt;=$H22-'Excel Metric'!$C$3),1,0)</f>
        <v>0</v>
      </c>
      <c r="EQ16" s="8">
        <f>IF(AND(EQ$2&lt;=$I22+'Excel Metric'!$C$3,EQ$2&gt;=$H22-'Excel Metric'!$C$3),1,0)</f>
        <v>0</v>
      </c>
      <c r="ER16" s="8">
        <f>IF(AND(ER$2&lt;=$I22+'Excel Metric'!$C$3,ER$2&gt;=$H22-'Excel Metric'!$C$3),1,0)</f>
        <v>0</v>
      </c>
      <c r="ES16" s="8">
        <f>IF(AND(ES$2&lt;=$I22+'Excel Metric'!$C$3,ES$2&gt;=$H22-'Excel Metric'!$C$3),1,0)</f>
        <v>0</v>
      </c>
      <c r="ET16" s="8">
        <f>IF(AND(ET$2&lt;=$I22+'Excel Metric'!$C$3,ET$2&gt;=$H22-'Excel Metric'!$C$3),1,0)</f>
        <v>0</v>
      </c>
      <c r="EU16" s="8">
        <f>IF(AND(EU$2&lt;=$I22+'Excel Metric'!$C$3,EU$2&gt;=$H22-'Excel Metric'!$C$3),1,0)</f>
        <v>0</v>
      </c>
      <c r="EV16" s="8">
        <f>IF(AND(EV$2&lt;=$I22+'Excel Metric'!$C$3,EV$2&gt;=$H22-'Excel Metric'!$C$3),1,0)</f>
        <v>0</v>
      </c>
      <c r="EW16" s="8">
        <f>IF(AND(EW$2&lt;=$I22+'Excel Metric'!$C$3,EW$2&gt;=$H22-'Excel Metric'!$C$3),1,0)</f>
        <v>0</v>
      </c>
      <c r="EX16" s="8">
        <f>IF(AND(EX$2&lt;=$I22+'Excel Metric'!$C$3,EX$2&gt;=$H22-'Excel Metric'!$C$3),1,0)</f>
        <v>0</v>
      </c>
      <c r="EY16" s="8">
        <f>IF(AND(EY$2&lt;=$I22+'Excel Metric'!$C$3,EY$2&gt;=$H22-'Excel Metric'!$C$3),1,0)</f>
        <v>0</v>
      </c>
      <c r="EZ16" s="8">
        <f>IF(AND(EZ$2&lt;=$I22+'Excel Metric'!$C$3,EZ$2&gt;=$H22-'Excel Metric'!$C$3),1,0)</f>
        <v>0</v>
      </c>
      <c r="FA16" s="8">
        <f>IF(AND(FA$2&lt;=$I22+'Excel Metric'!$C$3,FA$2&gt;=$H22-'Excel Metric'!$C$3),1,0)</f>
        <v>0</v>
      </c>
      <c r="FB16" s="8">
        <f>IF(AND(FB$2&lt;=$I22+'Excel Metric'!$C$3,FB$2&gt;=$H22-'Excel Metric'!$C$3),1,0)</f>
        <v>0</v>
      </c>
      <c r="FC16" s="8">
        <f>IF(AND(FC$2&lt;=$I22+'Excel Metric'!$C$3,FC$2&gt;=$H22-'Excel Metric'!$C$3),1,0)</f>
        <v>0</v>
      </c>
      <c r="FD16" s="8">
        <f>IF(AND(FD$2&lt;=$I22+'Excel Metric'!$C$3,FD$2&gt;=$H22-'Excel Metric'!$C$3),1,0)</f>
        <v>0</v>
      </c>
      <c r="FE16" s="8">
        <f>IF(AND(FE$2&lt;=$I22+'Excel Metric'!$C$3,FE$2&gt;=$H22-'Excel Metric'!$C$3),1,0)</f>
        <v>0</v>
      </c>
    </row>
    <row r="17" spans="2:161" ht="15" x14ac:dyDescent="0.25">
      <c r="B17" s="31" t="s">
        <v>21</v>
      </c>
      <c r="C17" s="16">
        <f>IF(ISBLANK(RND[[#This Row],[Mã dự án / Mã công tác phụ]]),"",LEN(RND[[#This Row],[Mã dự án / Mã công tác phụ]])-LEN(SUBSTITUTE(RND[[#This Row],[Mã dự án / Mã công tác phụ]],".","")))</f>
        <v>2</v>
      </c>
      <c r="D17" s="14" t="s">
        <v>19</v>
      </c>
      <c r="E17" s="17"/>
      <c r="F17" s="17"/>
      <c r="G17" s="18">
        <f>IF(RND[[#This Row],[Plan End Date]]-RND[[#This Row],[Plan Start Date]]&lt;=0,1,RND[[#This Row],[Plan End Date]]-RND[[#This Row],[Plan Start Date]])</f>
        <v>1</v>
      </c>
      <c r="H17" s="17"/>
      <c r="I17" s="17"/>
      <c r="J17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17" s="20">
        <v>0</v>
      </c>
      <c r="L17" s="7"/>
      <c r="M17" s="8">
        <f>IF(AND(M$2&lt;=$I23+'Excel Metric'!$C$3,M$2&gt;=$H23-'Excel Metric'!$C$3),1,0)</f>
        <v>0</v>
      </c>
      <c r="N17" s="8">
        <f>IF(AND(N$2&lt;=$I23+'Excel Metric'!$C$3,N$2&gt;=$H23-'Excel Metric'!$C$3),1,0)</f>
        <v>0</v>
      </c>
      <c r="O17" s="8">
        <f>IF(AND(O$2&lt;=$I23+'Excel Metric'!$C$3,O$2&gt;=$H23-'Excel Metric'!$C$3),1,0)</f>
        <v>0</v>
      </c>
      <c r="P17" s="8">
        <f>IF(AND(P$2&lt;=$I23+'Excel Metric'!$C$3,P$2&gt;=$H23-'Excel Metric'!$C$3),1,0)</f>
        <v>0</v>
      </c>
      <c r="Q17" s="8">
        <f>IF(AND(Q$2&lt;=$I23+'Excel Metric'!$C$3,Q$2&gt;=$H23-'Excel Metric'!$C$3),1,0)</f>
        <v>0</v>
      </c>
      <c r="R17" s="8">
        <f>IF(AND(R$2&lt;=$I23+'Excel Metric'!$C$3,R$2&gt;=$H23-'Excel Metric'!$C$3),1,0)</f>
        <v>0</v>
      </c>
      <c r="S17" s="8">
        <f>IF(AND(S$2&lt;=$I23+'Excel Metric'!$C$3,S$2&gt;=$H23-'Excel Metric'!$C$3),1,0)</f>
        <v>0</v>
      </c>
      <c r="T17" s="8">
        <f>IF(AND(T$2&lt;=$I23+'Excel Metric'!$C$3,T$2&gt;=$H23-'Excel Metric'!$C$3),1,0)</f>
        <v>0</v>
      </c>
      <c r="U17" s="8">
        <f>IF(AND(U$2&lt;=$I23+'Excel Metric'!$C$3,U$2&gt;=$H23-'Excel Metric'!$C$3),1,0)</f>
        <v>0</v>
      </c>
      <c r="V17" s="8">
        <f>IF(AND(V$2&lt;=$I23+'Excel Metric'!$C$3,V$2&gt;=$H23-'Excel Metric'!$C$3),1,0)</f>
        <v>0</v>
      </c>
      <c r="W17" s="8">
        <f>IF(AND(W$2&lt;=$I23+'Excel Metric'!$C$3,W$2&gt;=$H23-'Excel Metric'!$C$3),1,0)</f>
        <v>0</v>
      </c>
      <c r="X17" s="8">
        <f>IF(AND(X$2&lt;=$I23+'Excel Metric'!$C$3,X$2&gt;=$H23-'Excel Metric'!$C$3),1,0)</f>
        <v>0</v>
      </c>
      <c r="Y17" s="8">
        <f>IF(AND(Y$2&lt;=$I23+'Excel Metric'!$C$3,Y$2&gt;=$H23-'Excel Metric'!$C$3),1,0)</f>
        <v>0</v>
      </c>
      <c r="Z17" s="8">
        <f>IF(AND(Z$2&lt;=$I23+'Excel Metric'!$C$3,Z$2&gt;=$H23-'Excel Metric'!$C$3),1,0)</f>
        <v>0</v>
      </c>
      <c r="AA17" s="8">
        <f>IF(AND(AA$2&lt;=$I23+'Excel Metric'!$C$3,AA$2&gt;=$H23-'Excel Metric'!$C$3),1,0)</f>
        <v>0</v>
      </c>
      <c r="AB17" s="8">
        <f>IF(AND(AB$2&lt;=$I23+'Excel Metric'!$C$3,AB$2&gt;=$H23-'Excel Metric'!$C$3),1,0)</f>
        <v>0</v>
      </c>
      <c r="AC17" s="8">
        <f>IF(AND(AC$2&lt;=$I23+'Excel Metric'!$C$3,AC$2&gt;=$H23-'Excel Metric'!$C$3),1,0)</f>
        <v>0</v>
      </c>
      <c r="AD17" s="8">
        <f>IF(AND(AD$2&lt;=$I23+'Excel Metric'!$C$3,AD$2&gt;=$H23-'Excel Metric'!$C$3),1,0)</f>
        <v>0</v>
      </c>
      <c r="AE17" s="8">
        <f>IF(AND(AE$2&lt;=$I23+'Excel Metric'!$C$3,AE$2&gt;=$H23-'Excel Metric'!$C$3),1,0)</f>
        <v>0</v>
      </c>
      <c r="AF17" s="8">
        <f>IF(AND(AF$2&lt;=$I23+'Excel Metric'!$C$3,AF$2&gt;=$H23-'Excel Metric'!$C$3),1,0)</f>
        <v>0</v>
      </c>
      <c r="AG17" s="8">
        <f>IF(AND(AG$2&lt;=$I23+'Excel Metric'!$C$3,AG$2&gt;=$H23-'Excel Metric'!$C$3),1,0)</f>
        <v>0</v>
      </c>
      <c r="AH17" s="8">
        <f>IF(AND(AH$2&lt;=$I23+'Excel Metric'!$C$3,AH$2&gt;=$H23-'Excel Metric'!$C$3),1,0)</f>
        <v>0</v>
      </c>
      <c r="AI17" s="8">
        <f>IF(AND(AI$2&lt;=$I23+'Excel Metric'!$C$3,AI$2&gt;=$H23-'Excel Metric'!$C$3),1,0)</f>
        <v>0</v>
      </c>
      <c r="AJ17" s="8">
        <f>IF(AND(AJ$2&lt;=$I23+'Excel Metric'!$C$3,AJ$2&gt;=$H23-'Excel Metric'!$C$3),1,0)</f>
        <v>0</v>
      </c>
      <c r="AK17" s="8">
        <f>IF(AND(AK$2&lt;=$I23+'Excel Metric'!$C$3,AK$2&gt;=$H23-'Excel Metric'!$C$3),1,0)</f>
        <v>0</v>
      </c>
      <c r="AL17" s="8">
        <f>IF(AND(AL$2&lt;=$I23+'Excel Metric'!$C$3,AL$2&gt;=$H23-'Excel Metric'!$C$3),1,0)</f>
        <v>0</v>
      </c>
      <c r="AM17" s="8">
        <f>IF(AND(AM$2&lt;=$I23+'Excel Metric'!$C$3,AM$2&gt;=$H23-'Excel Metric'!$C$3),1,0)</f>
        <v>0</v>
      </c>
      <c r="AN17" s="8">
        <f>IF(AND(AN$2&lt;=$I23+'Excel Metric'!$C$3,AN$2&gt;=$H23-'Excel Metric'!$C$3),1,0)</f>
        <v>0</v>
      </c>
      <c r="AO17" s="8">
        <f>IF(AND(AO$2&lt;=$I23+'Excel Metric'!$C$3,AO$2&gt;=$H23-'Excel Metric'!$C$3),1,0)</f>
        <v>0</v>
      </c>
      <c r="AP17" s="8">
        <f>IF(AND(AP$2&lt;=$I23+'Excel Metric'!$C$3,AP$2&gt;=$H23-'Excel Metric'!$C$3),1,0)</f>
        <v>0</v>
      </c>
      <c r="AQ17" s="8">
        <f>IF(AND(AQ$2&lt;=$I23+'Excel Metric'!$C$3,AQ$2&gt;=$H23-'Excel Metric'!$C$3),1,0)</f>
        <v>0</v>
      </c>
      <c r="AR17" s="8">
        <f>IF(AND(AR$2&lt;=$I23+'Excel Metric'!$C$3,AR$2&gt;=$H23-'Excel Metric'!$C$3),1,0)</f>
        <v>0</v>
      </c>
      <c r="AS17" s="8">
        <f>IF(AND(AS$2&lt;=$I23+'Excel Metric'!$C$3,AS$2&gt;=$H23-'Excel Metric'!$C$3),1,0)</f>
        <v>0</v>
      </c>
      <c r="AT17" s="8">
        <f>IF(AND(AT$2&lt;=$I23+'Excel Metric'!$C$3,AT$2&gt;=$H23-'Excel Metric'!$C$3),1,0)</f>
        <v>0</v>
      </c>
      <c r="AU17" s="8">
        <f>IF(AND(AU$2&lt;=$I23+'Excel Metric'!$C$3,AU$2&gt;=$H23-'Excel Metric'!$C$3),1,0)</f>
        <v>0</v>
      </c>
      <c r="AV17" s="8">
        <f>IF(AND(AV$2&lt;=$I23+'Excel Metric'!$C$3,AV$2&gt;=$H23-'Excel Metric'!$C$3),1,0)</f>
        <v>0</v>
      </c>
      <c r="AW17" s="8">
        <f>IF(AND(AW$2&lt;=$I23+'Excel Metric'!$C$3,AW$2&gt;=$H23-'Excel Metric'!$C$3),1,0)</f>
        <v>0</v>
      </c>
      <c r="AX17" s="8">
        <f>IF(AND(AX$2&lt;=$I23+'Excel Metric'!$C$3,AX$2&gt;=$H23-'Excel Metric'!$C$3),1,0)</f>
        <v>0</v>
      </c>
      <c r="AY17" s="8">
        <f>IF(AND(AY$2&lt;=$I23+'Excel Metric'!$C$3,AY$2&gt;=$H23-'Excel Metric'!$C$3),1,0)</f>
        <v>0</v>
      </c>
      <c r="AZ17" s="8">
        <f>IF(AND(AZ$2&lt;=$I23+'Excel Metric'!$C$3,AZ$2&gt;=$H23-'Excel Metric'!$C$3),1,0)</f>
        <v>0</v>
      </c>
      <c r="BA17" s="8">
        <f>IF(AND(BA$2&lt;=$I23+'Excel Metric'!$C$3,BA$2&gt;=$H23-'Excel Metric'!$C$3),1,0)</f>
        <v>0</v>
      </c>
      <c r="BB17" s="8">
        <f>IF(AND(BB$2&lt;=$I23+'Excel Metric'!$C$3,BB$2&gt;=$H23-'Excel Metric'!$C$3),1,0)</f>
        <v>0</v>
      </c>
      <c r="BC17" s="8">
        <f>IF(AND(BC$2&lt;=$I23+'Excel Metric'!$C$3,BC$2&gt;=$H23-'Excel Metric'!$C$3),1,0)</f>
        <v>0</v>
      </c>
      <c r="BD17" s="8">
        <f>IF(AND(BD$2&lt;=$I23+'Excel Metric'!$C$3,BD$2&gt;=$H23-'Excel Metric'!$C$3),1,0)</f>
        <v>0</v>
      </c>
      <c r="BE17" s="8">
        <f>IF(AND(BE$2&lt;=$I23+'Excel Metric'!$C$3,BE$2&gt;=$H23-'Excel Metric'!$C$3),1,0)</f>
        <v>0</v>
      </c>
      <c r="BF17" s="8">
        <f>IF(AND(BF$2&lt;=$I23+'Excel Metric'!$C$3,BF$2&gt;=$H23-'Excel Metric'!$C$3),1,0)</f>
        <v>0</v>
      </c>
      <c r="BG17" s="8">
        <f>IF(AND(BG$2&lt;=$I23+'Excel Metric'!$C$3,BG$2&gt;=$H23-'Excel Metric'!$C$3),1,0)</f>
        <v>0</v>
      </c>
      <c r="BH17" s="8">
        <f>IF(AND(BH$2&lt;=$I23+'Excel Metric'!$C$3,BH$2&gt;=$H23-'Excel Metric'!$C$3),1,0)</f>
        <v>0</v>
      </c>
      <c r="BI17" s="8">
        <f>IF(AND(BI$2&lt;=$I23+'Excel Metric'!$C$3,BI$2&gt;=$H23-'Excel Metric'!$C$3),1,0)</f>
        <v>0</v>
      </c>
      <c r="BJ17" s="8">
        <f>IF(AND(BJ$2&lt;=$I23+'Excel Metric'!$C$3,BJ$2&gt;=$H23-'Excel Metric'!$C$3),1,0)</f>
        <v>0</v>
      </c>
      <c r="BK17" s="8">
        <f>IF(AND(BK$2&lt;=$I23+'Excel Metric'!$C$3,BK$2&gt;=$H23-'Excel Metric'!$C$3),1,0)</f>
        <v>0</v>
      </c>
      <c r="BL17" s="8">
        <f>IF(AND(BL$2&lt;=$I23+'Excel Metric'!$C$3,BL$2&gt;=$H23-'Excel Metric'!$C$3),1,0)</f>
        <v>0</v>
      </c>
      <c r="BM17" s="8">
        <f>IF(AND(BM$2&lt;=$I23+'Excel Metric'!$C$3,BM$2&gt;=$H23-'Excel Metric'!$C$3),1,0)</f>
        <v>0</v>
      </c>
      <c r="BN17" s="8">
        <f>IF(AND(BN$2&lt;=$I23+'Excel Metric'!$C$3,BN$2&gt;=$H23-'Excel Metric'!$C$3),1,0)</f>
        <v>0</v>
      </c>
      <c r="BO17" s="8">
        <f>IF(AND(BO$2&lt;=$I23+'Excel Metric'!$C$3,BO$2&gt;=$H23-'Excel Metric'!$C$3),1,0)</f>
        <v>0</v>
      </c>
      <c r="BP17" s="8">
        <f>IF(AND(BP$2&lt;=$I23+'Excel Metric'!$C$3,BP$2&gt;=$H23-'Excel Metric'!$C$3),1,0)</f>
        <v>0</v>
      </c>
      <c r="BQ17" s="8">
        <f>IF(AND(BQ$2&lt;=$I23+'Excel Metric'!$C$3,BQ$2&gt;=$H23-'Excel Metric'!$C$3),1,0)</f>
        <v>0</v>
      </c>
      <c r="BR17" s="8">
        <f>IF(AND(BR$2&lt;=$I23+'Excel Metric'!$C$3,BR$2&gt;=$H23-'Excel Metric'!$C$3),1,0)</f>
        <v>0</v>
      </c>
      <c r="BS17" s="8">
        <f>IF(AND(BS$2&lt;=$I23+'Excel Metric'!$C$3,BS$2&gt;=$H23-'Excel Metric'!$C$3),1,0)</f>
        <v>0</v>
      </c>
      <c r="BT17" s="8">
        <f>IF(AND(BT$2&lt;=$I23+'Excel Metric'!$C$3,BT$2&gt;=$H23-'Excel Metric'!$C$3),1,0)</f>
        <v>0</v>
      </c>
      <c r="BU17" s="8">
        <f>IF(AND(BU$2&lt;=$I23+'Excel Metric'!$C$3,BU$2&gt;=$H23-'Excel Metric'!$C$3),1,0)</f>
        <v>0</v>
      </c>
      <c r="BV17" s="8">
        <f>IF(AND(BV$2&lt;=$I23+'Excel Metric'!$C$3,BV$2&gt;=$H23-'Excel Metric'!$C$3),1,0)</f>
        <v>0</v>
      </c>
      <c r="BW17" s="8">
        <f>IF(AND(BW$2&lt;=$I23+'Excel Metric'!$C$3,BW$2&gt;=$H23-'Excel Metric'!$C$3),1,0)</f>
        <v>0</v>
      </c>
      <c r="BX17" s="8">
        <f>IF(AND(BX$2&lt;=$I23+'Excel Metric'!$C$3,BX$2&gt;=$H23-'Excel Metric'!$C$3),1,0)</f>
        <v>0</v>
      </c>
      <c r="BY17" s="8">
        <f>IF(AND(BY$2&lt;=$I23+'Excel Metric'!$C$3,BY$2&gt;=$H23-'Excel Metric'!$C$3),1,0)</f>
        <v>0</v>
      </c>
      <c r="BZ17" s="8">
        <f>IF(AND(BZ$2&lt;=$I23+'Excel Metric'!$C$3,BZ$2&gt;=$H23-'Excel Metric'!$C$3),1,0)</f>
        <v>0</v>
      </c>
      <c r="CA17" s="8">
        <f>IF(AND(CA$2&lt;=$I23+'Excel Metric'!$C$3,CA$2&gt;=$H23-'Excel Metric'!$C$3),1,0)</f>
        <v>0</v>
      </c>
      <c r="CB17" s="8">
        <f>IF(AND(CB$2&lt;=$I23+'Excel Metric'!$C$3,CB$2&gt;=$H23-'Excel Metric'!$C$3),1,0)</f>
        <v>0</v>
      </c>
      <c r="CC17" s="8">
        <f>IF(AND(CC$2&lt;=$I23+'Excel Metric'!$C$3,CC$2&gt;=$H23-'Excel Metric'!$C$3),1,0)</f>
        <v>0</v>
      </c>
      <c r="CD17" s="8">
        <f>IF(AND(CD$2&lt;=$I23+'Excel Metric'!$C$3,CD$2&gt;=$H23-'Excel Metric'!$C$3),1,0)</f>
        <v>0</v>
      </c>
      <c r="CE17" s="8">
        <f>IF(AND(CE$2&lt;=$I23+'Excel Metric'!$C$3,CE$2&gt;=$H23-'Excel Metric'!$C$3),1,0)</f>
        <v>0</v>
      </c>
      <c r="CF17" s="8">
        <f>IF(AND(CF$2&lt;=$I23+'Excel Metric'!$C$3,CF$2&gt;=$H23-'Excel Metric'!$C$3),1,0)</f>
        <v>0</v>
      </c>
      <c r="CG17" s="8">
        <f>IF(AND(CG$2&lt;=$I23+'Excel Metric'!$C$3,CG$2&gt;=$H23-'Excel Metric'!$C$3),1,0)</f>
        <v>0</v>
      </c>
      <c r="CH17" s="8">
        <f>IF(AND(CH$2&lt;=$I23+'Excel Metric'!$C$3,CH$2&gt;=$H23-'Excel Metric'!$C$3),1,0)</f>
        <v>0</v>
      </c>
      <c r="CI17" s="8">
        <f>IF(AND(CI$2&lt;=$I23+'Excel Metric'!$C$3,CI$2&gt;=$H23-'Excel Metric'!$C$3),1,0)</f>
        <v>0</v>
      </c>
      <c r="CJ17" s="8">
        <f>IF(AND(CJ$2&lt;=$I23+'Excel Metric'!$C$3,CJ$2&gt;=$H23-'Excel Metric'!$C$3),1,0)</f>
        <v>0</v>
      </c>
      <c r="CK17" s="8">
        <f>IF(AND(CK$2&lt;=$I23+'Excel Metric'!$C$3,CK$2&gt;=$H23-'Excel Metric'!$C$3),1,0)</f>
        <v>0</v>
      </c>
      <c r="CL17" s="8">
        <f>IF(AND(CL$2&lt;=$I23+'Excel Metric'!$C$3,CL$2&gt;=$H23-'Excel Metric'!$C$3),1,0)</f>
        <v>0</v>
      </c>
      <c r="CM17" s="8">
        <f>IF(AND(CM$2&lt;=$I23+'Excel Metric'!$C$3,CM$2&gt;=$H23-'Excel Metric'!$C$3),1,0)</f>
        <v>0</v>
      </c>
      <c r="CN17" s="8">
        <f>IF(AND(CN$2&lt;=$I23+'Excel Metric'!$C$3,CN$2&gt;=$H23-'Excel Metric'!$C$3),1,0)</f>
        <v>0</v>
      </c>
      <c r="CO17" s="8">
        <f>IF(AND(CO$2&lt;=$I23+'Excel Metric'!$C$3,CO$2&gt;=$H23-'Excel Metric'!$C$3),1,0)</f>
        <v>0</v>
      </c>
      <c r="CP17" s="8">
        <f>IF(AND(CP$2&lt;=$I23+'Excel Metric'!$C$3,CP$2&gt;=$H23-'Excel Metric'!$C$3),1,0)</f>
        <v>0</v>
      </c>
      <c r="CQ17" s="8">
        <f>IF(AND(CQ$2&lt;=$I23+'Excel Metric'!$C$3,CQ$2&gt;=$H23-'Excel Metric'!$C$3),1,0)</f>
        <v>0</v>
      </c>
      <c r="CR17" s="8">
        <f>IF(AND(CR$2&lt;=$I23+'Excel Metric'!$C$3,CR$2&gt;=$H23-'Excel Metric'!$C$3),1,0)</f>
        <v>0</v>
      </c>
      <c r="CS17" s="8">
        <f>IF(AND(CS$2&lt;=$I23+'Excel Metric'!$C$3,CS$2&gt;=$H23-'Excel Metric'!$C$3),1,0)</f>
        <v>0</v>
      </c>
      <c r="CT17" s="8">
        <f>IF(AND(CT$2&lt;=$I23+'Excel Metric'!$C$3,CT$2&gt;=$H23-'Excel Metric'!$C$3),1,0)</f>
        <v>0</v>
      </c>
      <c r="CU17" s="8">
        <f>IF(AND(CU$2&lt;=$I23+'Excel Metric'!$C$3,CU$2&gt;=$H23-'Excel Metric'!$C$3),1,0)</f>
        <v>0</v>
      </c>
      <c r="CV17" s="8">
        <f>IF(AND(CV$2&lt;=$I23+'Excel Metric'!$C$3,CV$2&gt;=$H23-'Excel Metric'!$C$3),1,0)</f>
        <v>0</v>
      </c>
      <c r="CW17" s="8">
        <f>IF(AND(CW$2&lt;=$I23+'Excel Metric'!$C$3,CW$2&gt;=$H23-'Excel Metric'!$C$3),1,0)</f>
        <v>0</v>
      </c>
      <c r="CX17" s="8">
        <f>IF(AND(CX$2&lt;=$I23+'Excel Metric'!$C$3,CX$2&gt;=$H23-'Excel Metric'!$C$3),1,0)</f>
        <v>0</v>
      </c>
      <c r="CY17" s="8">
        <f>IF(AND(CY$2&lt;=$I23+'Excel Metric'!$C$3,CY$2&gt;=$H23-'Excel Metric'!$C$3),1,0)</f>
        <v>0</v>
      </c>
      <c r="CZ17" s="8">
        <f>IF(AND(CZ$2&lt;=$I23+'Excel Metric'!$C$3,CZ$2&gt;=$H23-'Excel Metric'!$C$3),1,0)</f>
        <v>0</v>
      </c>
      <c r="DA17" s="8">
        <f>IF(AND(DA$2&lt;=$I23+'Excel Metric'!$C$3,DA$2&gt;=$H23-'Excel Metric'!$C$3),1,0)</f>
        <v>0</v>
      </c>
      <c r="DB17" s="8">
        <f>IF(AND(DB$2&lt;=$I23+'Excel Metric'!$C$3,DB$2&gt;=$H23-'Excel Metric'!$C$3),1,0)</f>
        <v>0</v>
      </c>
      <c r="DC17" s="8">
        <f>IF(AND(DC$2&lt;=$I23+'Excel Metric'!$C$3,DC$2&gt;=$H23-'Excel Metric'!$C$3),1,0)</f>
        <v>0</v>
      </c>
      <c r="DD17" s="8">
        <f>IF(AND(DD$2&lt;=$I23+'Excel Metric'!$C$3,DD$2&gt;=$H23-'Excel Metric'!$C$3),1,0)</f>
        <v>0</v>
      </c>
      <c r="DE17" s="8">
        <f>IF(AND(DE$2&lt;=$I23+'Excel Metric'!$C$3,DE$2&gt;=$H23-'Excel Metric'!$C$3),1,0)</f>
        <v>0</v>
      </c>
      <c r="DF17" s="8">
        <f>IF(AND(DF$2&lt;=$I23+'Excel Metric'!$C$3,DF$2&gt;=$H23-'Excel Metric'!$C$3),1,0)</f>
        <v>0</v>
      </c>
      <c r="DG17" s="8">
        <f>IF(AND(DG$2&lt;=$I23+'Excel Metric'!$C$3,DG$2&gt;=$H23-'Excel Metric'!$C$3),1,0)</f>
        <v>0</v>
      </c>
      <c r="DH17" s="8">
        <f>IF(AND(DH$2&lt;=$I23+'Excel Metric'!$C$3,DH$2&gt;=$H23-'Excel Metric'!$C$3),1,0)</f>
        <v>0</v>
      </c>
      <c r="DI17" s="8">
        <f>IF(AND(DI$2&lt;=$I23+'Excel Metric'!$C$3,DI$2&gt;=$H23-'Excel Metric'!$C$3),1,0)</f>
        <v>0</v>
      </c>
      <c r="DJ17" s="8">
        <f>IF(AND(DJ$2&lt;=$I23+'Excel Metric'!$C$3,DJ$2&gt;=$H23-'Excel Metric'!$C$3),1,0)</f>
        <v>0</v>
      </c>
      <c r="DK17" s="8">
        <f>IF(AND(DK$2&lt;=$I23+'Excel Metric'!$C$3,DK$2&gt;=$H23-'Excel Metric'!$C$3),1,0)</f>
        <v>0</v>
      </c>
      <c r="DL17" s="8">
        <f>IF(AND(DL$2&lt;=$I23+'Excel Metric'!$C$3,DL$2&gt;=$H23-'Excel Metric'!$C$3),1,0)</f>
        <v>0</v>
      </c>
      <c r="DM17" s="8">
        <f>IF(AND(DM$2&lt;=$I23+'Excel Metric'!$C$3,DM$2&gt;=$H23-'Excel Metric'!$C$3),1,0)</f>
        <v>0</v>
      </c>
      <c r="DN17" s="8">
        <f>IF(AND(DN$2&lt;=$I23+'Excel Metric'!$C$3,DN$2&gt;=$H23-'Excel Metric'!$C$3),1,0)</f>
        <v>0</v>
      </c>
      <c r="DO17" s="8">
        <f>IF(AND(DO$2&lt;=$I23+'Excel Metric'!$C$3,DO$2&gt;=$H23-'Excel Metric'!$C$3),1,0)</f>
        <v>0</v>
      </c>
      <c r="DP17" s="8">
        <f>IF(AND(DP$2&lt;=$I23+'Excel Metric'!$C$3,DP$2&gt;=$H23-'Excel Metric'!$C$3),1,0)</f>
        <v>0</v>
      </c>
      <c r="DQ17" s="8">
        <f>IF(AND(DQ$2&lt;=$I23+'Excel Metric'!$C$3,DQ$2&gt;=$H23-'Excel Metric'!$C$3),1,0)</f>
        <v>0</v>
      </c>
      <c r="DR17" s="8">
        <f>IF(AND(DR$2&lt;=$I23+'Excel Metric'!$C$3,DR$2&gt;=$H23-'Excel Metric'!$C$3),1,0)</f>
        <v>0</v>
      </c>
      <c r="DS17" s="8">
        <f>IF(AND(DS$2&lt;=$I23+'Excel Metric'!$C$3,DS$2&gt;=$H23-'Excel Metric'!$C$3),1,0)</f>
        <v>0</v>
      </c>
      <c r="DT17" s="8">
        <f>IF(AND(DT$2&lt;=$I23+'Excel Metric'!$C$3,DT$2&gt;=$H23-'Excel Metric'!$C$3),1,0)</f>
        <v>0</v>
      </c>
      <c r="DU17" s="8">
        <f>IF(AND(DU$2&lt;=$I23+'Excel Metric'!$C$3,DU$2&gt;=$H23-'Excel Metric'!$C$3),1,0)</f>
        <v>0</v>
      </c>
      <c r="DV17" s="8">
        <f>IF(AND(DV$2&lt;=$I23+'Excel Metric'!$C$3,DV$2&gt;=$H23-'Excel Metric'!$C$3),1,0)</f>
        <v>0</v>
      </c>
      <c r="DW17" s="8">
        <f>IF(AND(DW$2&lt;=$I23+'Excel Metric'!$C$3,DW$2&gt;=$H23-'Excel Metric'!$C$3),1,0)</f>
        <v>0</v>
      </c>
      <c r="DX17" s="8">
        <f>IF(AND(DX$2&lt;=$I23+'Excel Metric'!$C$3,DX$2&gt;=$H23-'Excel Metric'!$C$3),1,0)</f>
        <v>0</v>
      </c>
      <c r="DY17" s="8">
        <f>IF(AND(DY$2&lt;=$I23+'Excel Metric'!$C$3,DY$2&gt;=$H23-'Excel Metric'!$C$3),1,0)</f>
        <v>0</v>
      </c>
      <c r="DZ17" s="8">
        <f>IF(AND(DZ$2&lt;=$I23+'Excel Metric'!$C$3,DZ$2&gt;=$H23-'Excel Metric'!$C$3),1,0)</f>
        <v>0</v>
      </c>
      <c r="EA17" s="8">
        <f>IF(AND(EA$2&lt;=$I23+'Excel Metric'!$C$3,EA$2&gt;=$H23-'Excel Metric'!$C$3),1,0)</f>
        <v>0</v>
      </c>
      <c r="EB17" s="8">
        <f>IF(AND(EB$2&lt;=$I23+'Excel Metric'!$C$3,EB$2&gt;=$H23-'Excel Metric'!$C$3),1,0)</f>
        <v>0</v>
      </c>
      <c r="EC17" s="8">
        <f>IF(AND(EC$2&lt;=$I23+'Excel Metric'!$C$3,EC$2&gt;=$H23-'Excel Metric'!$C$3),1,0)</f>
        <v>0</v>
      </c>
      <c r="ED17" s="8">
        <f>IF(AND(ED$2&lt;=$I23+'Excel Metric'!$C$3,ED$2&gt;=$H23-'Excel Metric'!$C$3),1,0)</f>
        <v>0</v>
      </c>
      <c r="EE17" s="8">
        <f>IF(AND(EE$2&lt;=$I23+'Excel Metric'!$C$3,EE$2&gt;=$H23-'Excel Metric'!$C$3),1,0)</f>
        <v>0</v>
      </c>
      <c r="EF17" s="8">
        <f>IF(AND(EF$2&lt;=$I23+'Excel Metric'!$C$3,EF$2&gt;=$H23-'Excel Metric'!$C$3),1,0)</f>
        <v>0</v>
      </c>
      <c r="EG17" s="8">
        <f>IF(AND(EG$2&lt;=$I23+'Excel Metric'!$C$3,EG$2&gt;=$H23-'Excel Metric'!$C$3),1,0)</f>
        <v>0</v>
      </c>
      <c r="EH17" s="8">
        <f>IF(AND(EH$2&lt;=$I23+'Excel Metric'!$C$3,EH$2&gt;=$H23-'Excel Metric'!$C$3),1,0)</f>
        <v>0</v>
      </c>
      <c r="EI17" s="8">
        <f>IF(AND(EI$2&lt;=$I23+'Excel Metric'!$C$3,EI$2&gt;=$H23-'Excel Metric'!$C$3),1,0)</f>
        <v>0</v>
      </c>
      <c r="EJ17" s="8">
        <f>IF(AND(EJ$2&lt;=$I23+'Excel Metric'!$C$3,EJ$2&gt;=$H23-'Excel Metric'!$C$3),1,0)</f>
        <v>0</v>
      </c>
      <c r="EK17" s="8">
        <f>IF(AND(EK$2&lt;=$I23+'Excel Metric'!$C$3,EK$2&gt;=$H23-'Excel Metric'!$C$3),1,0)</f>
        <v>0</v>
      </c>
      <c r="EL17" s="8">
        <f>IF(AND(EL$2&lt;=$I23+'Excel Metric'!$C$3,EL$2&gt;=$H23-'Excel Metric'!$C$3),1,0)</f>
        <v>0</v>
      </c>
      <c r="EM17" s="8">
        <f>IF(AND(EM$2&lt;=$I23+'Excel Metric'!$C$3,EM$2&gt;=$H23-'Excel Metric'!$C$3),1,0)</f>
        <v>0</v>
      </c>
      <c r="EN17" s="8">
        <f>IF(AND(EN$2&lt;=$I23+'Excel Metric'!$C$3,EN$2&gt;=$H23-'Excel Metric'!$C$3),1,0)</f>
        <v>0</v>
      </c>
      <c r="EO17" s="8">
        <f>IF(AND(EO$2&lt;=$I23+'Excel Metric'!$C$3,EO$2&gt;=$H23-'Excel Metric'!$C$3),1,0)</f>
        <v>0</v>
      </c>
      <c r="EP17" s="8">
        <f>IF(AND(EP$2&lt;=$I23+'Excel Metric'!$C$3,EP$2&gt;=$H23-'Excel Metric'!$C$3),1,0)</f>
        <v>0</v>
      </c>
      <c r="EQ17" s="8">
        <f>IF(AND(EQ$2&lt;=$I23+'Excel Metric'!$C$3,EQ$2&gt;=$H23-'Excel Metric'!$C$3),1,0)</f>
        <v>0</v>
      </c>
      <c r="ER17" s="8">
        <f>IF(AND(ER$2&lt;=$I23+'Excel Metric'!$C$3,ER$2&gt;=$H23-'Excel Metric'!$C$3),1,0)</f>
        <v>0</v>
      </c>
      <c r="ES17" s="8">
        <f>IF(AND(ES$2&lt;=$I23+'Excel Metric'!$C$3,ES$2&gt;=$H23-'Excel Metric'!$C$3),1,0)</f>
        <v>0</v>
      </c>
      <c r="ET17" s="8">
        <f>IF(AND(ET$2&lt;=$I23+'Excel Metric'!$C$3,ET$2&gt;=$H23-'Excel Metric'!$C$3),1,0)</f>
        <v>0</v>
      </c>
      <c r="EU17" s="8">
        <f>IF(AND(EU$2&lt;=$I23+'Excel Metric'!$C$3,EU$2&gt;=$H23-'Excel Metric'!$C$3),1,0)</f>
        <v>0</v>
      </c>
      <c r="EV17" s="8">
        <f>IF(AND(EV$2&lt;=$I23+'Excel Metric'!$C$3,EV$2&gt;=$H23-'Excel Metric'!$C$3),1,0)</f>
        <v>0</v>
      </c>
      <c r="EW17" s="8">
        <f>IF(AND(EW$2&lt;=$I23+'Excel Metric'!$C$3,EW$2&gt;=$H23-'Excel Metric'!$C$3),1,0)</f>
        <v>0</v>
      </c>
      <c r="EX17" s="8">
        <f>IF(AND(EX$2&lt;=$I23+'Excel Metric'!$C$3,EX$2&gt;=$H23-'Excel Metric'!$C$3),1,0)</f>
        <v>0</v>
      </c>
      <c r="EY17" s="8">
        <f>IF(AND(EY$2&lt;=$I23+'Excel Metric'!$C$3,EY$2&gt;=$H23-'Excel Metric'!$C$3),1,0)</f>
        <v>0</v>
      </c>
      <c r="EZ17" s="8">
        <f>IF(AND(EZ$2&lt;=$I23+'Excel Metric'!$C$3,EZ$2&gt;=$H23-'Excel Metric'!$C$3),1,0)</f>
        <v>0</v>
      </c>
      <c r="FA17" s="8">
        <f>IF(AND(FA$2&lt;=$I23+'Excel Metric'!$C$3,FA$2&gt;=$H23-'Excel Metric'!$C$3),1,0)</f>
        <v>0</v>
      </c>
      <c r="FB17" s="8">
        <f>IF(AND(FB$2&lt;=$I23+'Excel Metric'!$C$3,FB$2&gt;=$H23-'Excel Metric'!$C$3),1,0)</f>
        <v>0</v>
      </c>
      <c r="FC17" s="8">
        <f>IF(AND(FC$2&lt;=$I23+'Excel Metric'!$C$3,FC$2&gt;=$H23-'Excel Metric'!$C$3),1,0)</f>
        <v>0</v>
      </c>
      <c r="FD17" s="8">
        <f>IF(AND(FD$2&lt;=$I23+'Excel Metric'!$C$3,FD$2&gt;=$H23-'Excel Metric'!$C$3),1,0)</f>
        <v>0</v>
      </c>
      <c r="FE17" s="8">
        <f>IF(AND(FE$2&lt;=$I23+'Excel Metric'!$C$3,FE$2&gt;=$H23-'Excel Metric'!$C$3),1,0)</f>
        <v>0</v>
      </c>
    </row>
    <row r="18" spans="2:161" ht="15" x14ac:dyDescent="0.25">
      <c r="B18" s="31">
        <v>2</v>
      </c>
      <c r="C18" s="16">
        <f>IF(ISBLANK(RND[[#This Row],[Mã dự án / Mã công tác phụ]]),"",LEN(RND[[#This Row],[Mã dự án / Mã công tác phụ]])-LEN(SUBSTITUTE(RND[[#This Row],[Mã dự án / Mã công tác phụ]],".","")))</f>
        <v>0</v>
      </c>
      <c r="D18" s="13"/>
      <c r="E18" s="17"/>
      <c r="F18" s="17"/>
      <c r="G18" s="18">
        <f>IF(RND[[#This Row],[Plan End Date]]-RND[[#This Row],[Plan Start Date]]&lt;=0,1,RND[[#This Row],[Plan End Date]]-RND[[#This Row],[Plan Start Date]])</f>
        <v>1</v>
      </c>
      <c r="H18" s="17"/>
      <c r="I18" s="17"/>
      <c r="J18" s="19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18" s="20">
        <v>0</v>
      </c>
      <c r="L18" s="7"/>
      <c r="M18" s="8">
        <f>IF(AND(M$2&lt;=$I24+'Excel Metric'!$C$3,M$2&gt;=$H24-'Excel Metric'!$C$3),1,0)</f>
        <v>0</v>
      </c>
      <c r="N18" s="8">
        <f>IF(AND(N$2&lt;=$I24+'Excel Metric'!$C$3,N$2&gt;=$H24-'Excel Metric'!$C$3),1,0)</f>
        <v>0</v>
      </c>
      <c r="O18" s="8">
        <f>IF(AND(O$2&lt;=$I24+'Excel Metric'!$C$3,O$2&gt;=$H24-'Excel Metric'!$C$3),1,0)</f>
        <v>0</v>
      </c>
      <c r="P18" s="8">
        <f>IF(AND(P$2&lt;=$I24+'Excel Metric'!$C$3,P$2&gt;=$H24-'Excel Metric'!$C$3),1,0)</f>
        <v>0</v>
      </c>
      <c r="Q18" s="8">
        <f>IF(AND(Q$2&lt;=$I24+'Excel Metric'!$C$3,Q$2&gt;=$H24-'Excel Metric'!$C$3),1,0)</f>
        <v>0</v>
      </c>
      <c r="R18" s="8">
        <f>IF(AND(R$2&lt;=$I24+'Excel Metric'!$C$3,R$2&gt;=$H24-'Excel Metric'!$C$3),1,0)</f>
        <v>0</v>
      </c>
      <c r="S18" s="8">
        <f>IF(AND(S$2&lt;=$I24+'Excel Metric'!$C$3,S$2&gt;=$H24-'Excel Metric'!$C$3),1,0)</f>
        <v>0</v>
      </c>
      <c r="T18" s="8">
        <f>IF(AND(T$2&lt;=$I24+'Excel Metric'!$C$3,T$2&gt;=$H24-'Excel Metric'!$C$3),1,0)</f>
        <v>0</v>
      </c>
      <c r="U18" s="8">
        <f>IF(AND(U$2&lt;=$I24+'Excel Metric'!$C$3,U$2&gt;=$H24-'Excel Metric'!$C$3),1,0)</f>
        <v>0</v>
      </c>
      <c r="V18" s="8">
        <f>IF(AND(V$2&lt;=$I24+'Excel Metric'!$C$3,V$2&gt;=$H24-'Excel Metric'!$C$3),1,0)</f>
        <v>0</v>
      </c>
      <c r="W18" s="8">
        <f>IF(AND(W$2&lt;=$I24+'Excel Metric'!$C$3,W$2&gt;=$H24-'Excel Metric'!$C$3),1,0)</f>
        <v>0</v>
      </c>
      <c r="X18" s="8">
        <f>IF(AND(X$2&lt;=$I24+'Excel Metric'!$C$3,X$2&gt;=$H24-'Excel Metric'!$C$3),1,0)</f>
        <v>0</v>
      </c>
      <c r="Y18" s="8">
        <f>IF(AND(Y$2&lt;=$I24+'Excel Metric'!$C$3,Y$2&gt;=$H24-'Excel Metric'!$C$3),1,0)</f>
        <v>0</v>
      </c>
      <c r="Z18" s="8">
        <f>IF(AND(Z$2&lt;=$I24+'Excel Metric'!$C$3,Z$2&gt;=$H24-'Excel Metric'!$C$3),1,0)</f>
        <v>0</v>
      </c>
      <c r="AA18" s="8">
        <f>IF(AND(AA$2&lt;=$I24+'Excel Metric'!$C$3,AA$2&gt;=$H24-'Excel Metric'!$C$3),1,0)</f>
        <v>0</v>
      </c>
      <c r="AB18" s="8">
        <f>IF(AND(AB$2&lt;=$I24+'Excel Metric'!$C$3,AB$2&gt;=$H24-'Excel Metric'!$C$3),1,0)</f>
        <v>0</v>
      </c>
      <c r="AC18" s="8">
        <f>IF(AND(AC$2&lt;=$I24+'Excel Metric'!$C$3,AC$2&gt;=$H24-'Excel Metric'!$C$3),1,0)</f>
        <v>0</v>
      </c>
      <c r="AD18" s="8">
        <f>IF(AND(AD$2&lt;=$I24+'Excel Metric'!$C$3,AD$2&gt;=$H24-'Excel Metric'!$C$3),1,0)</f>
        <v>0</v>
      </c>
      <c r="AE18" s="8">
        <f>IF(AND(AE$2&lt;=$I24+'Excel Metric'!$C$3,AE$2&gt;=$H24-'Excel Metric'!$C$3),1,0)</f>
        <v>0</v>
      </c>
      <c r="AF18" s="8">
        <f>IF(AND(AF$2&lt;=$I24+'Excel Metric'!$C$3,AF$2&gt;=$H24-'Excel Metric'!$C$3),1,0)</f>
        <v>0</v>
      </c>
      <c r="AG18" s="8">
        <f>IF(AND(AG$2&lt;=$I24+'Excel Metric'!$C$3,AG$2&gt;=$H24-'Excel Metric'!$C$3),1,0)</f>
        <v>0</v>
      </c>
      <c r="AH18" s="8">
        <f>IF(AND(AH$2&lt;=$I24+'Excel Metric'!$C$3,AH$2&gt;=$H24-'Excel Metric'!$C$3),1,0)</f>
        <v>0</v>
      </c>
      <c r="AI18" s="8">
        <f>IF(AND(AI$2&lt;=$I24+'Excel Metric'!$C$3,AI$2&gt;=$H24-'Excel Metric'!$C$3),1,0)</f>
        <v>0</v>
      </c>
      <c r="AJ18" s="8">
        <f>IF(AND(AJ$2&lt;=$I24+'Excel Metric'!$C$3,AJ$2&gt;=$H24-'Excel Metric'!$C$3),1,0)</f>
        <v>0</v>
      </c>
      <c r="AK18" s="8">
        <f>IF(AND(AK$2&lt;=$I24+'Excel Metric'!$C$3,AK$2&gt;=$H24-'Excel Metric'!$C$3),1,0)</f>
        <v>0</v>
      </c>
      <c r="AL18" s="8">
        <f>IF(AND(AL$2&lt;=$I24+'Excel Metric'!$C$3,AL$2&gt;=$H24-'Excel Metric'!$C$3),1,0)</f>
        <v>0</v>
      </c>
      <c r="AM18" s="8">
        <f>IF(AND(AM$2&lt;=$I24+'Excel Metric'!$C$3,AM$2&gt;=$H24-'Excel Metric'!$C$3),1,0)</f>
        <v>0</v>
      </c>
      <c r="AN18" s="8">
        <f>IF(AND(AN$2&lt;=$I24+'Excel Metric'!$C$3,AN$2&gt;=$H24-'Excel Metric'!$C$3),1,0)</f>
        <v>0</v>
      </c>
      <c r="AO18" s="8">
        <f>IF(AND(AO$2&lt;=$I24+'Excel Metric'!$C$3,AO$2&gt;=$H24-'Excel Metric'!$C$3),1,0)</f>
        <v>0</v>
      </c>
      <c r="AP18" s="8">
        <f>IF(AND(AP$2&lt;=$I24+'Excel Metric'!$C$3,AP$2&gt;=$H24-'Excel Metric'!$C$3),1,0)</f>
        <v>0</v>
      </c>
      <c r="AQ18" s="8">
        <f>IF(AND(AQ$2&lt;=$I24+'Excel Metric'!$C$3,AQ$2&gt;=$H24-'Excel Metric'!$C$3),1,0)</f>
        <v>0</v>
      </c>
      <c r="AR18" s="8">
        <f>IF(AND(AR$2&lt;=$I24+'Excel Metric'!$C$3,AR$2&gt;=$H24-'Excel Metric'!$C$3),1,0)</f>
        <v>0</v>
      </c>
      <c r="AS18" s="8">
        <f>IF(AND(AS$2&lt;=$I24+'Excel Metric'!$C$3,AS$2&gt;=$H24-'Excel Metric'!$C$3),1,0)</f>
        <v>0</v>
      </c>
      <c r="AT18" s="8">
        <f>IF(AND(AT$2&lt;=$I24+'Excel Metric'!$C$3,AT$2&gt;=$H24-'Excel Metric'!$C$3),1,0)</f>
        <v>0</v>
      </c>
      <c r="AU18" s="8">
        <f>IF(AND(AU$2&lt;=$I24+'Excel Metric'!$C$3,AU$2&gt;=$H24-'Excel Metric'!$C$3),1,0)</f>
        <v>0</v>
      </c>
      <c r="AV18" s="8">
        <f>IF(AND(AV$2&lt;=$I24+'Excel Metric'!$C$3,AV$2&gt;=$H24-'Excel Metric'!$C$3),1,0)</f>
        <v>0</v>
      </c>
      <c r="AW18" s="8">
        <f>IF(AND(AW$2&lt;=$I24+'Excel Metric'!$C$3,AW$2&gt;=$H24-'Excel Metric'!$C$3),1,0)</f>
        <v>0</v>
      </c>
      <c r="AX18" s="8">
        <f>IF(AND(AX$2&lt;=$I24+'Excel Metric'!$C$3,AX$2&gt;=$H24-'Excel Metric'!$C$3),1,0)</f>
        <v>0</v>
      </c>
      <c r="AY18" s="8">
        <f>IF(AND(AY$2&lt;=$I24+'Excel Metric'!$C$3,AY$2&gt;=$H24-'Excel Metric'!$C$3),1,0)</f>
        <v>0</v>
      </c>
      <c r="AZ18" s="8">
        <f>IF(AND(AZ$2&lt;=$I24+'Excel Metric'!$C$3,AZ$2&gt;=$H24-'Excel Metric'!$C$3),1,0)</f>
        <v>0</v>
      </c>
      <c r="BA18" s="8">
        <f>IF(AND(BA$2&lt;=$I24+'Excel Metric'!$C$3,BA$2&gt;=$H24-'Excel Metric'!$C$3),1,0)</f>
        <v>0</v>
      </c>
      <c r="BB18" s="8">
        <f>IF(AND(BB$2&lt;=$I24+'Excel Metric'!$C$3,BB$2&gt;=$H24-'Excel Metric'!$C$3),1,0)</f>
        <v>0</v>
      </c>
      <c r="BC18" s="8">
        <f>IF(AND(BC$2&lt;=$I24+'Excel Metric'!$C$3,BC$2&gt;=$H24-'Excel Metric'!$C$3),1,0)</f>
        <v>0</v>
      </c>
      <c r="BD18" s="8">
        <f>IF(AND(BD$2&lt;=$I24+'Excel Metric'!$C$3,BD$2&gt;=$H24-'Excel Metric'!$C$3),1,0)</f>
        <v>0</v>
      </c>
      <c r="BE18" s="8">
        <f>IF(AND(BE$2&lt;=$I24+'Excel Metric'!$C$3,BE$2&gt;=$H24-'Excel Metric'!$C$3),1,0)</f>
        <v>0</v>
      </c>
      <c r="BF18" s="8">
        <f>IF(AND(BF$2&lt;=$I24+'Excel Metric'!$C$3,BF$2&gt;=$H24-'Excel Metric'!$C$3),1,0)</f>
        <v>0</v>
      </c>
      <c r="BG18" s="8">
        <f>IF(AND(BG$2&lt;=$I24+'Excel Metric'!$C$3,BG$2&gt;=$H24-'Excel Metric'!$C$3),1,0)</f>
        <v>0</v>
      </c>
      <c r="BH18" s="8">
        <f>IF(AND(BH$2&lt;=$I24+'Excel Metric'!$C$3,BH$2&gt;=$H24-'Excel Metric'!$C$3),1,0)</f>
        <v>0</v>
      </c>
      <c r="BI18" s="8">
        <f>IF(AND(BI$2&lt;=$I24+'Excel Metric'!$C$3,BI$2&gt;=$H24-'Excel Metric'!$C$3),1,0)</f>
        <v>0</v>
      </c>
      <c r="BJ18" s="8">
        <f>IF(AND(BJ$2&lt;=$I24+'Excel Metric'!$C$3,BJ$2&gt;=$H24-'Excel Metric'!$C$3),1,0)</f>
        <v>0</v>
      </c>
      <c r="BK18" s="8">
        <f>IF(AND(BK$2&lt;=$I24+'Excel Metric'!$C$3,BK$2&gt;=$H24-'Excel Metric'!$C$3),1,0)</f>
        <v>0</v>
      </c>
      <c r="BL18" s="8">
        <f>IF(AND(BL$2&lt;=$I24+'Excel Metric'!$C$3,BL$2&gt;=$H24-'Excel Metric'!$C$3),1,0)</f>
        <v>0</v>
      </c>
      <c r="BM18" s="8">
        <f>IF(AND(BM$2&lt;=$I24+'Excel Metric'!$C$3,BM$2&gt;=$H24-'Excel Metric'!$C$3),1,0)</f>
        <v>0</v>
      </c>
      <c r="BN18" s="8">
        <f>IF(AND(BN$2&lt;=$I24+'Excel Metric'!$C$3,BN$2&gt;=$H24-'Excel Metric'!$C$3),1,0)</f>
        <v>0</v>
      </c>
      <c r="BO18" s="8">
        <f>IF(AND(BO$2&lt;=$I24+'Excel Metric'!$C$3,BO$2&gt;=$H24-'Excel Metric'!$C$3),1,0)</f>
        <v>0</v>
      </c>
      <c r="BP18" s="8">
        <f>IF(AND(BP$2&lt;=$I24+'Excel Metric'!$C$3,BP$2&gt;=$H24-'Excel Metric'!$C$3),1,0)</f>
        <v>0</v>
      </c>
      <c r="BQ18" s="8">
        <f>IF(AND(BQ$2&lt;=$I24+'Excel Metric'!$C$3,BQ$2&gt;=$H24-'Excel Metric'!$C$3),1,0)</f>
        <v>0</v>
      </c>
      <c r="BR18" s="8">
        <f>IF(AND(BR$2&lt;=$I24+'Excel Metric'!$C$3,BR$2&gt;=$H24-'Excel Metric'!$C$3),1,0)</f>
        <v>0</v>
      </c>
      <c r="BS18" s="8">
        <f>IF(AND(BS$2&lt;=$I24+'Excel Metric'!$C$3,BS$2&gt;=$H24-'Excel Metric'!$C$3),1,0)</f>
        <v>0</v>
      </c>
      <c r="BT18" s="8">
        <f>IF(AND(BT$2&lt;=$I24+'Excel Metric'!$C$3,BT$2&gt;=$H24-'Excel Metric'!$C$3),1,0)</f>
        <v>0</v>
      </c>
      <c r="BU18" s="8">
        <f>IF(AND(BU$2&lt;=$I24+'Excel Metric'!$C$3,BU$2&gt;=$H24-'Excel Metric'!$C$3),1,0)</f>
        <v>0</v>
      </c>
      <c r="BV18" s="8">
        <f>IF(AND(BV$2&lt;=$I24+'Excel Metric'!$C$3,BV$2&gt;=$H24-'Excel Metric'!$C$3),1,0)</f>
        <v>0</v>
      </c>
      <c r="BW18" s="8">
        <f>IF(AND(BW$2&lt;=$I24+'Excel Metric'!$C$3,BW$2&gt;=$H24-'Excel Metric'!$C$3),1,0)</f>
        <v>0</v>
      </c>
      <c r="BX18" s="8">
        <f>IF(AND(BX$2&lt;=$I24+'Excel Metric'!$C$3,BX$2&gt;=$H24-'Excel Metric'!$C$3),1,0)</f>
        <v>0</v>
      </c>
      <c r="BY18" s="8">
        <f>IF(AND(BY$2&lt;=$I24+'Excel Metric'!$C$3,BY$2&gt;=$H24-'Excel Metric'!$C$3),1,0)</f>
        <v>0</v>
      </c>
      <c r="BZ18" s="8">
        <f>IF(AND(BZ$2&lt;=$I24+'Excel Metric'!$C$3,BZ$2&gt;=$H24-'Excel Metric'!$C$3),1,0)</f>
        <v>0</v>
      </c>
      <c r="CA18" s="8">
        <f>IF(AND(CA$2&lt;=$I24+'Excel Metric'!$C$3,CA$2&gt;=$H24-'Excel Metric'!$C$3),1,0)</f>
        <v>0</v>
      </c>
      <c r="CB18" s="8">
        <f>IF(AND(CB$2&lt;=$I24+'Excel Metric'!$C$3,CB$2&gt;=$H24-'Excel Metric'!$C$3),1,0)</f>
        <v>0</v>
      </c>
      <c r="CC18" s="8">
        <f>IF(AND(CC$2&lt;=$I24+'Excel Metric'!$C$3,CC$2&gt;=$H24-'Excel Metric'!$C$3),1,0)</f>
        <v>0</v>
      </c>
      <c r="CD18" s="8">
        <f>IF(AND(CD$2&lt;=$I24+'Excel Metric'!$C$3,CD$2&gt;=$H24-'Excel Metric'!$C$3),1,0)</f>
        <v>0</v>
      </c>
      <c r="CE18" s="8">
        <f>IF(AND(CE$2&lt;=$I24+'Excel Metric'!$C$3,CE$2&gt;=$H24-'Excel Metric'!$C$3),1,0)</f>
        <v>0</v>
      </c>
      <c r="CF18" s="8">
        <f>IF(AND(CF$2&lt;=$I24+'Excel Metric'!$C$3,CF$2&gt;=$H24-'Excel Metric'!$C$3),1,0)</f>
        <v>0</v>
      </c>
      <c r="CG18" s="8">
        <f>IF(AND(CG$2&lt;=$I24+'Excel Metric'!$C$3,CG$2&gt;=$H24-'Excel Metric'!$C$3),1,0)</f>
        <v>0</v>
      </c>
      <c r="CH18" s="8">
        <f>IF(AND(CH$2&lt;=$I24+'Excel Metric'!$C$3,CH$2&gt;=$H24-'Excel Metric'!$C$3),1,0)</f>
        <v>0</v>
      </c>
      <c r="CI18" s="8">
        <f>IF(AND(CI$2&lt;=$I24+'Excel Metric'!$C$3,CI$2&gt;=$H24-'Excel Metric'!$C$3),1,0)</f>
        <v>0</v>
      </c>
      <c r="CJ18" s="8">
        <f>IF(AND(CJ$2&lt;=$I24+'Excel Metric'!$C$3,CJ$2&gt;=$H24-'Excel Metric'!$C$3),1,0)</f>
        <v>0</v>
      </c>
      <c r="CK18" s="8">
        <f>IF(AND(CK$2&lt;=$I24+'Excel Metric'!$C$3,CK$2&gt;=$H24-'Excel Metric'!$C$3),1,0)</f>
        <v>0</v>
      </c>
      <c r="CL18" s="8">
        <f>IF(AND(CL$2&lt;=$I24+'Excel Metric'!$C$3,CL$2&gt;=$H24-'Excel Metric'!$C$3),1,0)</f>
        <v>0</v>
      </c>
      <c r="CM18" s="8">
        <f>IF(AND(CM$2&lt;=$I24+'Excel Metric'!$C$3,CM$2&gt;=$H24-'Excel Metric'!$C$3),1,0)</f>
        <v>0</v>
      </c>
      <c r="CN18" s="8">
        <f>IF(AND(CN$2&lt;=$I24+'Excel Metric'!$C$3,CN$2&gt;=$H24-'Excel Metric'!$C$3),1,0)</f>
        <v>0</v>
      </c>
      <c r="CO18" s="8">
        <f>IF(AND(CO$2&lt;=$I24+'Excel Metric'!$C$3,CO$2&gt;=$H24-'Excel Metric'!$C$3),1,0)</f>
        <v>0</v>
      </c>
      <c r="CP18" s="8">
        <f>IF(AND(CP$2&lt;=$I24+'Excel Metric'!$C$3,CP$2&gt;=$H24-'Excel Metric'!$C$3),1,0)</f>
        <v>0</v>
      </c>
      <c r="CQ18" s="8">
        <f>IF(AND(CQ$2&lt;=$I24+'Excel Metric'!$C$3,CQ$2&gt;=$H24-'Excel Metric'!$C$3),1,0)</f>
        <v>0</v>
      </c>
      <c r="CR18" s="8">
        <f>IF(AND(CR$2&lt;=$I24+'Excel Metric'!$C$3,CR$2&gt;=$H24-'Excel Metric'!$C$3),1,0)</f>
        <v>0</v>
      </c>
      <c r="CS18" s="8">
        <f>IF(AND(CS$2&lt;=$I24+'Excel Metric'!$C$3,CS$2&gt;=$H24-'Excel Metric'!$C$3),1,0)</f>
        <v>0</v>
      </c>
      <c r="CT18" s="8">
        <f>IF(AND(CT$2&lt;=$I24+'Excel Metric'!$C$3,CT$2&gt;=$H24-'Excel Metric'!$C$3),1,0)</f>
        <v>0</v>
      </c>
      <c r="CU18" s="8">
        <f>IF(AND(CU$2&lt;=$I24+'Excel Metric'!$C$3,CU$2&gt;=$H24-'Excel Metric'!$C$3),1,0)</f>
        <v>0</v>
      </c>
      <c r="CV18" s="8">
        <f>IF(AND(CV$2&lt;=$I24+'Excel Metric'!$C$3,CV$2&gt;=$H24-'Excel Metric'!$C$3),1,0)</f>
        <v>0</v>
      </c>
      <c r="CW18" s="8">
        <f>IF(AND(CW$2&lt;=$I24+'Excel Metric'!$C$3,CW$2&gt;=$H24-'Excel Metric'!$C$3),1,0)</f>
        <v>0</v>
      </c>
      <c r="CX18" s="8">
        <f>IF(AND(CX$2&lt;=$I24+'Excel Metric'!$C$3,CX$2&gt;=$H24-'Excel Metric'!$C$3),1,0)</f>
        <v>0</v>
      </c>
      <c r="CY18" s="8">
        <f>IF(AND(CY$2&lt;=$I24+'Excel Metric'!$C$3,CY$2&gt;=$H24-'Excel Metric'!$C$3),1,0)</f>
        <v>0</v>
      </c>
      <c r="CZ18" s="8">
        <f>IF(AND(CZ$2&lt;=$I24+'Excel Metric'!$C$3,CZ$2&gt;=$H24-'Excel Metric'!$C$3),1,0)</f>
        <v>0</v>
      </c>
      <c r="DA18" s="8">
        <f>IF(AND(DA$2&lt;=$I24+'Excel Metric'!$C$3,DA$2&gt;=$H24-'Excel Metric'!$C$3),1,0)</f>
        <v>0</v>
      </c>
      <c r="DB18" s="8">
        <f>IF(AND(DB$2&lt;=$I24+'Excel Metric'!$C$3,DB$2&gt;=$H24-'Excel Metric'!$C$3),1,0)</f>
        <v>0</v>
      </c>
      <c r="DC18" s="8">
        <f>IF(AND(DC$2&lt;=$I24+'Excel Metric'!$C$3,DC$2&gt;=$H24-'Excel Metric'!$C$3),1,0)</f>
        <v>0</v>
      </c>
      <c r="DD18" s="8">
        <f>IF(AND(DD$2&lt;=$I24+'Excel Metric'!$C$3,DD$2&gt;=$H24-'Excel Metric'!$C$3),1,0)</f>
        <v>0</v>
      </c>
      <c r="DE18" s="8">
        <f>IF(AND(DE$2&lt;=$I24+'Excel Metric'!$C$3,DE$2&gt;=$H24-'Excel Metric'!$C$3),1,0)</f>
        <v>0</v>
      </c>
      <c r="DF18" s="8">
        <f>IF(AND(DF$2&lt;=$I24+'Excel Metric'!$C$3,DF$2&gt;=$H24-'Excel Metric'!$C$3),1,0)</f>
        <v>0</v>
      </c>
      <c r="DG18" s="8">
        <f>IF(AND(DG$2&lt;=$I24+'Excel Metric'!$C$3,DG$2&gt;=$H24-'Excel Metric'!$C$3),1,0)</f>
        <v>0</v>
      </c>
      <c r="DH18" s="8">
        <f>IF(AND(DH$2&lt;=$I24+'Excel Metric'!$C$3,DH$2&gt;=$H24-'Excel Metric'!$C$3),1,0)</f>
        <v>0</v>
      </c>
      <c r="DI18" s="8">
        <f>IF(AND(DI$2&lt;=$I24+'Excel Metric'!$C$3,DI$2&gt;=$H24-'Excel Metric'!$C$3),1,0)</f>
        <v>0</v>
      </c>
      <c r="DJ18" s="8">
        <f>IF(AND(DJ$2&lt;=$I24+'Excel Metric'!$C$3,DJ$2&gt;=$H24-'Excel Metric'!$C$3),1,0)</f>
        <v>0</v>
      </c>
      <c r="DK18" s="8">
        <f>IF(AND(DK$2&lt;=$I24+'Excel Metric'!$C$3,DK$2&gt;=$H24-'Excel Metric'!$C$3),1,0)</f>
        <v>0</v>
      </c>
      <c r="DL18" s="8">
        <f>IF(AND(DL$2&lt;=$I24+'Excel Metric'!$C$3,DL$2&gt;=$H24-'Excel Metric'!$C$3),1,0)</f>
        <v>0</v>
      </c>
      <c r="DM18" s="8">
        <f>IF(AND(DM$2&lt;=$I24+'Excel Metric'!$C$3,DM$2&gt;=$H24-'Excel Metric'!$C$3),1,0)</f>
        <v>0</v>
      </c>
      <c r="DN18" s="8">
        <f>IF(AND(DN$2&lt;=$I24+'Excel Metric'!$C$3,DN$2&gt;=$H24-'Excel Metric'!$C$3),1,0)</f>
        <v>0</v>
      </c>
      <c r="DO18" s="8">
        <f>IF(AND(DO$2&lt;=$I24+'Excel Metric'!$C$3,DO$2&gt;=$H24-'Excel Metric'!$C$3),1,0)</f>
        <v>0</v>
      </c>
      <c r="DP18" s="8">
        <f>IF(AND(DP$2&lt;=$I24+'Excel Metric'!$C$3,DP$2&gt;=$H24-'Excel Metric'!$C$3),1,0)</f>
        <v>0</v>
      </c>
      <c r="DQ18" s="8">
        <f>IF(AND(DQ$2&lt;=$I24+'Excel Metric'!$C$3,DQ$2&gt;=$H24-'Excel Metric'!$C$3),1,0)</f>
        <v>0</v>
      </c>
      <c r="DR18" s="8">
        <f>IF(AND(DR$2&lt;=$I24+'Excel Metric'!$C$3,DR$2&gt;=$H24-'Excel Metric'!$C$3),1,0)</f>
        <v>0</v>
      </c>
      <c r="DS18" s="8">
        <f>IF(AND(DS$2&lt;=$I24+'Excel Metric'!$C$3,DS$2&gt;=$H24-'Excel Metric'!$C$3),1,0)</f>
        <v>0</v>
      </c>
      <c r="DT18" s="8">
        <f>IF(AND(DT$2&lt;=$I24+'Excel Metric'!$C$3,DT$2&gt;=$H24-'Excel Metric'!$C$3),1,0)</f>
        <v>0</v>
      </c>
      <c r="DU18" s="8">
        <f>IF(AND(DU$2&lt;=$I24+'Excel Metric'!$C$3,DU$2&gt;=$H24-'Excel Metric'!$C$3),1,0)</f>
        <v>0</v>
      </c>
      <c r="DV18" s="8">
        <f>IF(AND(DV$2&lt;=$I24+'Excel Metric'!$C$3,DV$2&gt;=$H24-'Excel Metric'!$C$3),1,0)</f>
        <v>0</v>
      </c>
      <c r="DW18" s="8">
        <f>IF(AND(DW$2&lt;=$I24+'Excel Metric'!$C$3,DW$2&gt;=$H24-'Excel Metric'!$C$3),1,0)</f>
        <v>0</v>
      </c>
      <c r="DX18" s="8">
        <f>IF(AND(DX$2&lt;=$I24+'Excel Metric'!$C$3,DX$2&gt;=$H24-'Excel Metric'!$C$3),1,0)</f>
        <v>0</v>
      </c>
      <c r="DY18" s="8">
        <f>IF(AND(DY$2&lt;=$I24+'Excel Metric'!$C$3,DY$2&gt;=$H24-'Excel Metric'!$C$3),1,0)</f>
        <v>0</v>
      </c>
      <c r="DZ18" s="8">
        <f>IF(AND(DZ$2&lt;=$I24+'Excel Metric'!$C$3,DZ$2&gt;=$H24-'Excel Metric'!$C$3),1,0)</f>
        <v>0</v>
      </c>
      <c r="EA18" s="8">
        <f>IF(AND(EA$2&lt;=$I24+'Excel Metric'!$C$3,EA$2&gt;=$H24-'Excel Metric'!$C$3),1,0)</f>
        <v>0</v>
      </c>
      <c r="EB18" s="8">
        <f>IF(AND(EB$2&lt;=$I24+'Excel Metric'!$C$3,EB$2&gt;=$H24-'Excel Metric'!$C$3),1,0)</f>
        <v>0</v>
      </c>
      <c r="EC18" s="8">
        <f>IF(AND(EC$2&lt;=$I24+'Excel Metric'!$C$3,EC$2&gt;=$H24-'Excel Metric'!$C$3),1,0)</f>
        <v>0</v>
      </c>
      <c r="ED18" s="8">
        <f>IF(AND(ED$2&lt;=$I24+'Excel Metric'!$C$3,ED$2&gt;=$H24-'Excel Metric'!$C$3),1,0)</f>
        <v>0</v>
      </c>
      <c r="EE18" s="8">
        <f>IF(AND(EE$2&lt;=$I24+'Excel Metric'!$C$3,EE$2&gt;=$H24-'Excel Metric'!$C$3),1,0)</f>
        <v>0</v>
      </c>
      <c r="EF18" s="8">
        <f>IF(AND(EF$2&lt;=$I24+'Excel Metric'!$C$3,EF$2&gt;=$H24-'Excel Metric'!$C$3),1,0)</f>
        <v>0</v>
      </c>
      <c r="EG18" s="8">
        <f>IF(AND(EG$2&lt;=$I24+'Excel Metric'!$C$3,EG$2&gt;=$H24-'Excel Metric'!$C$3),1,0)</f>
        <v>0</v>
      </c>
      <c r="EH18" s="8">
        <f>IF(AND(EH$2&lt;=$I24+'Excel Metric'!$C$3,EH$2&gt;=$H24-'Excel Metric'!$C$3),1,0)</f>
        <v>0</v>
      </c>
      <c r="EI18" s="8">
        <f>IF(AND(EI$2&lt;=$I24+'Excel Metric'!$C$3,EI$2&gt;=$H24-'Excel Metric'!$C$3),1,0)</f>
        <v>0</v>
      </c>
      <c r="EJ18" s="8">
        <f>IF(AND(EJ$2&lt;=$I24+'Excel Metric'!$C$3,EJ$2&gt;=$H24-'Excel Metric'!$C$3),1,0)</f>
        <v>0</v>
      </c>
      <c r="EK18" s="8">
        <f>IF(AND(EK$2&lt;=$I24+'Excel Metric'!$C$3,EK$2&gt;=$H24-'Excel Metric'!$C$3),1,0)</f>
        <v>0</v>
      </c>
      <c r="EL18" s="8">
        <f>IF(AND(EL$2&lt;=$I24+'Excel Metric'!$C$3,EL$2&gt;=$H24-'Excel Metric'!$C$3),1,0)</f>
        <v>0</v>
      </c>
      <c r="EM18" s="8">
        <f>IF(AND(EM$2&lt;=$I24+'Excel Metric'!$C$3,EM$2&gt;=$H24-'Excel Metric'!$C$3),1,0)</f>
        <v>0</v>
      </c>
      <c r="EN18" s="8">
        <f>IF(AND(EN$2&lt;=$I24+'Excel Metric'!$C$3,EN$2&gt;=$H24-'Excel Metric'!$C$3),1,0)</f>
        <v>0</v>
      </c>
      <c r="EO18" s="8">
        <f>IF(AND(EO$2&lt;=$I24+'Excel Metric'!$C$3,EO$2&gt;=$H24-'Excel Metric'!$C$3),1,0)</f>
        <v>0</v>
      </c>
      <c r="EP18" s="8">
        <f>IF(AND(EP$2&lt;=$I24+'Excel Metric'!$C$3,EP$2&gt;=$H24-'Excel Metric'!$C$3),1,0)</f>
        <v>0</v>
      </c>
      <c r="EQ18" s="8">
        <f>IF(AND(EQ$2&lt;=$I24+'Excel Metric'!$C$3,EQ$2&gt;=$H24-'Excel Metric'!$C$3),1,0)</f>
        <v>0</v>
      </c>
      <c r="ER18" s="8">
        <f>IF(AND(ER$2&lt;=$I24+'Excel Metric'!$C$3,ER$2&gt;=$H24-'Excel Metric'!$C$3),1,0)</f>
        <v>0</v>
      </c>
      <c r="ES18" s="8">
        <f>IF(AND(ES$2&lt;=$I24+'Excel Metric'!$C$3,ES$2&gt;=$H24-'Excel Metric'!$C$3),1,0)</f>
        <v>0</v>
      </c>
      <c r="ET18" s="8">
        <f>IF(AND(ET$2&lt;=$I24+'Excel Metric'!$C$3,ET$2&gt;=$H24-'Excel Metric'!$C$3),1,0)</f>
        <v>0</v>
      </c>
      <c r="EU18" s="8">
        <f>IF(AND(EU$2&lt;=$I24+'Excel Metric'!$C$3,EU$2&gt;=$H24-'Excel Metric'!$C$3),1,0)</f>
        <v>0</v>
      </c>
      <c r="EV18" s="8">
        <f>IF(AND(EV$2&lt;=$I24+'Excel Metric'!$C$3,EV$2&gt;=$H24-'Excel Metric'!$C$3),1,0)</f>
        <v>0</v>
      </c>
      <c r="EW18" s="8">
        <f>IF(AND(EW$2&lt;=$I24+'Excel Metric'!$C$3,EW$2&gt;=$H24-'Excel Metric'!$C$3),1,0)</f>
        <v>0</v>
      </c>
      <c r="EX18" s="8">
        <f>IF(AND(EX$2&lt;=$I24+'Excel Metric'!$C$3,EX$2&gt;=$H24-'Excel Metric'!$C$3),1,0)</f>
        <v>0</v>
      </c>
      <c r="EY18" s="8">
        <f>IF(AND(EY$2&lt;=$I24+'Excel Metric'!$C$3,EY$2&gt;=$H24-'Excel Metric'!$C$3),1,0)</f>
        <v>0</v>
      </c>
      <c r="EZ18" s="8">
        <f>IF(AND(EZ$2&lt;=$I24+'Excel Metric'!$C$3,EZ$2&gt;=$H24-'Excel Metric'!$C$3),1,0)</f>
        <v>0</v>
      </c>
      <c r="FA18" s="8">
        <f>IF(AND(FA$2&lt;=$I24+'Excel Metric'!$C$3,FA$2&gt;=$H24-'Excel Metric'!$C$3),1,0)</f>
        <v>0</v>
      </c>
      <c r="FB18" s="8">
        <f>IF(AND(FB$2&lt;=$I24+'Excel Metric'!$C$3,FB$2&gt;=$H24-'Excel Metric'!$C$3),1,0)</f>
        <v>0</v>
      </c>
      <c r="FC18" s="8">
        <f>IF(AND(FC$2&lt;=$I24+'Excel Metric'!$C$3,FC$2&gt;=$H24-'Excel Metric'!$C$3),1,0)</f>
        <v>0</v>
      </c>
      <c r="FD18" s="8">
        <f>IF(AND(FD$2&lt;=$I24+'Excel Metric'!$C$3,FD$2&gt;=$H24-'Excel Metric'!$C$3),1,0)</f>
        <v>0</v>
      </c>
      <c r="FE18" s="8">
        <f>IF(AND(FE$2&lt;=$I24+'Excel Metric'!$C$3,FE$2&gt;=$H24-'Excel Metric'!$C$3),1,0)</f>
        <v>0</v>
      </c>
    </row>
    <row r="19" spans="2:161" ht="15" x14ac:dyDescent="0.25">
      <c r="B19" s="21">
        <v>3</v>
      </c>
      <c r="C19" s="22">
        <f>IF(ISBLANK(RND[[#This Row],[Mã dự án / Mã công tác phụ]]),"",LEN(RND[[#This Row],[Mã dự án / Mã công tác phụ]])-LEN(SUBSTITUTE(RND[[#This Row],[Mã dự án / Mã công tác phụ]],".","")))</f>
        <v>0</v>
      </c>
      <c r="D19" s="15"/>
      <c r="E19" s="23"/>
      <c r="F19" s="17"/>
      <c r="G19" s="18">
        <f>IF(RND[[#This Row],[Plan End Date]]-RND[[#This Row],[Plan Start Date]]&lt;=0,1,RND[[#This Row],[Plan End Date]]-RND[[#This Row],[Plan Start Date]])</f>
        <v>1</v>
      </c>
      <c r="H19" s="23"/>
      <c r="I19" s="23"/>
      <c r="J19" s="24">
        <f ca="1">IF(IF(RND[[#This Row],[Actual End Date]]-RND[[#This Row],[Actual Start Date]] &lt; 0,TODAY()-RND[[#This Row],[Actual Start Date]],RND[[#This Row],[Actual End Date]]-RND[[#This Row],[Actual Start Date]]) = 0,1,IF(RND[[#This Row],[Actual End Date]]-RND[[#This Row],[Actual Start Date]] &lt; 0,TODAY()-RND[[#This Row],[Actual Start Date]],RND[[#This Row],[Actual End Date]]-RND[[#This Row],[Actual Start Date]]))</f>
        <v>1</v>
      </c>
      <c r="K19" s="20">
        <v>0</v>
      </c>
      <c r="L19" s="7"/>
      <c r="M19" s="8">
        <f>IF(AND(M$2&lt;=$I25+'Excel Metric'!$C$3,M$2&gt;=$H25-'Excel Metric'!$C$3),1,0)</f>
        <v>0</v>
      </c>
      <c r="N19" s="8">
        <f>IF(AND(N$2&lt;=$I25+'Excel Metric'!$C$3,N$2&gt;=$H25-'Excel Metric'!$C$3),1,0)</f>
        <v>0</v>
      </c>
      <c r="O19" s="8">
        <f>IF(AND(O$2&lt;=$I25+'Excel Metric'!$C$3,O$2&gt;=$H25-'Excel Metric'!$C$3),1,0)</f>
        <v>0</v>
      </c>
      <c r="P19" s="8">
        <f>IF(AND(P$2&lt;=$I25+'Excel Metric'!$C$3,P$2&gt;=$H25-'Excel Metric'!$C$3),1,0)</f>
        <v>0</v>
      </c>
      <c r="Q19" s="8">
        <f>IF(AND(Q$2&lt;=$I25+'Excel Metric'!$C$3,Q$2&gt;=$H25-'Excel Metric'!$C$3),1,0)</f>
        <v>0</v>
      </c>
      <c r="R19" s="8">
        <f>IF(AND(R$2&lt;=$I25+'Excel Metric'!$C$3,R$2&gt;=$H25-'Excel Metric'!$C$3),1,0)</f>
        <v>0</v>
      </c>
      <c r="S19" s="8">
        <f>IF(AND(S$2&lt;=$I25+'Excel Metric'!$C$3,S$2&gt;=$H25-'Excel Metric'!$C$3),1,0)</f>
        <v>0</v>
      </c>
      <c r="T19" s="8">
        <f>IF(AND(T$2&lt;=$I25+'Excel Metric'!$C$3,T$2&gt;=$H25-'Excel Metric'!$C$3),1,0)</f>
        <v>0</v>
      </c>
      <c r="U19" s="8">
        <f>IF(AND(U$2&lt;=$I25+'Excel Metric'!$C$3,U$2&gt;=$H25-'Excel Metric'!$C$3),1,0)</f>
        <v>0</v>
      </c>
      <c r="V19" s="8">
        <f>IF(AND(V$2&lt;=$I25+'Excel Metric'!$C$3,V$2&gt;=$H25-'Excel Metric'!$C$3),1,0)</f>
        <v>0</v>
      </c>
      <c r="W19" s="8">
        <f>IF(AND(W$2&lt;=$I25+'Excel Metric'!$C$3,W$2&gt;=$H25-'Excel Metric'!$C$3),1,0)</f>
        <v>0</v>
      </c>
      <c r="X19" s="8">
        <f>IF(AND(X$2&lt;=$I25+'Excel Metric'!$C$3,X$2&gt;=$H25-'Excel Metric'!$C$3),1,0)</f>
        <v>0</v>
      </c>
      <c r="Y19" s="8">
        <f>IF(AND(Y$2&lt;=$I25+'Excel Metric'!$C$3,Y$2&gt;=$H25-'Excel Metric'!$C$3),1,0)</f>
        <v>0</v>
      </c>
      <c r="Z19" s="8">
        <f>IF(AND(Z$2&lt;=$I25+'Excel Metric'!$C$3,Z$2&gt;=$H25-'Excel Metric'!$C$3),1,0)</f>
        <v>0</v>
      </c>
      <c r="AA19" s="8">
        <f>IF(AND(AA$2&lt;=$I25+'Excel Metric'!$C$3,AA$2&gt;=$H25-'Excel Metric'!$C$3),1,0)</f>
        <v>0</v>
      </c>
      <c r="AB19" s="8">
        <f>IF(AND(AB$2&lt;=$I25+'Excel Metric'!$C$3,AB$2&gt;=$H25-'Excel Metric'!$C$3),1,0)</f>
        <v>0</v>
      </c>
      <c r="AC19" s="8">
        <f>IF(AND(AC$2&lt;=$I25+'Excel Metric'!$C$3,AC$2&gt;=$H25-'Excel Metric'!$C$3),1,0)</f>
        <v>0</v>
      </c>
      <c r="AD19" s="8">
        <f>IF(AND(AD$2&lt;=$I25+'Excel Metric'!$C$3,AD$2&gt;=$H25-'Excel Metric'!$C$3),1,0)</f>
        <v>0</v>
      </c>
      <c r="AE19" s="8">
        <f>IF(AND(AE$2&lt;=$I25+'Excel Metric'!$C$3,AE$2&gt;=$H25-'Excel Metric'!$C$3),1,0)</f>
        <v>0</v>
      </c>
      <c r="AF19" s="8">
        <f>IF(AND(AF$2&lt;=$I25+'Excel Metric'!$C$3,AF$2&gt;=$H25-'Excel Metric'!$C$3),1,0)</f>
        <v>0</v>
      </c>
      <c r="AG19" s="8">
        <f>IF(AND(AG$2&lt;=$I25+'Excel Metric'!$C$3,AG$2&gt;=$H25-'Excel Metric'!$C$3),1,0)</f>
        <v>0</v>
      </c>
      <c r="AH19" s="8">
        <f>IF(AND(AH$2&lt;=$I25+'Excel Metric'!$C$3,AH$2&gt;=$H25-'Excel Metric'!$C$3),1,0)</f>
        <v>0</v>
      </c>
      <c r="AI19" s="8">
        <f>IF(AND(AI$2&lt;=$I25+'Excel Metric'!$C$3,AI$2&gt;=$H25-'Excel Metric'!$C$3),1,0)</f>
        <v>0</v>
      </c>
      <c r="AJ19" s="8">
        <f>IF(AND(AJ$2&lt;=$I25+'Excel Metric'!$C$3,AJ$2&gt;=$H25-'Excel Metric'!$C$3),1,0)</f>
        <v>0</v>
      </c>
      <c r="AK19" s="8">
        <f>IF(AND(AK$2&lt;=$I25+'Excel Metric'!$C$3,AK$2&gt;=$H25-'Excel Metric'!$C$3),1,0)</f>
        <v>0</v>
      </c>
      <c r="AL19" s="8">
        <f>IF(AND(AL$2&lt;=$I25+'Excel Metric'!$C$3,AL$2&gt;=$H25-'Excel Metric'!$C$3),1,0)</f>
        <v>0</v>
      </c>
      <c r="AM19" s="8">
        <f>IF(AND(AM$2&lt;=$I25+'Excel Metric'!$C$3,AM$2&gt;=$H25-'Excel Metric'!$C$3),1,0)</f>
        <v>0</v>
      </c>
      <c r="AN19" s="8">
        <f>IF(AND(AN$2&lt;=$I25+'Excel Metric'!$C$3,AN$2&gt;=$H25-'Excel Metric'!$C$3),1,0)</f>
        <v>0</v>
      </c>
      <c r="AO19" s="8">
        <f>IF(AND(AO$2&lt;=$I25+'Excel Metric'!$C$3,AO$2&gt;=$H25-'Excel Metric'!$C$3),1,0)</f>
        <v>0</v>
      </c>
      <c r="AP19" s="8">
        <f>IF(AND(AP$2&lt;=$I25+'Excel Metric'!$C$3,AP$2&gt;=$H25-'Excel Metric'!$C$3),1,0)</f>
        <v>0</v>
      </c>
      <c r="AQ19" s="8">
        <f>IF(AND(AQ$2&lt;=$I25+'Excel Metric'!$C$3,AQ$2&gt;=$H25-'Excel Metric'!$C$3),1,0)</f>
        <v>0</v>
      </c>
      <c r="AR19" s="8">
        <f>IF(AND(AR$2&lt;=$I25+'Excel Metric'!$C$3,AR$2&gt;=$H25-'Excel Metric'!$C$3),1,0)</f>
        <v>0</v>
      </c>
      <c r="AS19" s="8">
        <f>IF(AND(AS$2&lt;=$I25+'Excel Metric'!$C$3,AS$2&gt;=$H25-'Excel Metric'!$C$3),1,0)</f>
        <v>0</v>
      </c>
      <c r="AT19" s="8">
        <f>IF(AND(AT$2&lt;=$I25+'Excel Metric'!$C$3,AT$2&gt;=$H25-'Excel Metric'!$C$3),1,0)</f>
        <v>0</v>
      </c>
      <c r="AU19" s="8">
        <f>IF(AND(AU$2&lt;=$I25+'Excel Metric'!$C$3,AU$2&gt;=$H25-'Excel Metric'!$C$3),1,0)</f>
        <v>0</v>
      </c>
      <c r="AV19" s="8">
        <f>IF(AND(AV$2&lt;=$I25+'Excel Metric'!$C$3,AV$2&gt;=$H25-'Excel Metric'!$C$3),1,0)</f>
        <v>0</v>
      </c>
      <c r="AW19" s="8">
        <f>IF(AND(AW$2&lt;=$I25+'Excel Metric'!$C$3,AW$2&gt;=$H25-'Excel Metric'!$C$3),1,0)</f>
        <v>0</v>
      </c>
      <c r="AX19" s="8">
        <f>IF(AND(AX$2&lt;=$I25+'Excel Metric'!$C$3,AX$2&gt;=$H25-'Excel Metric'!$C$3),1,0)</f>
        <v>0</v>
      </c>
      <c r="AY19" s="8">
        <f>IF(AND(AY$2&lt;=$I25+'Excel Metric'!$C$3,AY$2&gt;=$H25-'Excel Metric'!$C$3),1,0)</f>
        <v>0</v>
      </c>
      <c r="AZ19" s="8">
        <f>IF(AND(AZ$2&lt;=$I25+'Excel Metric'!$C$3,AZ$2&gt;=$H25-'Excel Metric'!$C$3),1,0)</f>
        <v>0</v>
      </c>
      <c r="BA19" s="8">
        <f>IF(AND(BA$2&lt;=$I25+'Excel Metric'!$C$3,BA$2&gt;=$H25-'Excel Metric'!$C$3),1,0)</f>
        <v>0</v>
      </c>
      <c r="BB19" s="8">
        <f>IF(AND(BB$2&lt;=$I25+'Excel Metric'!$C$3,BB$2&gt;=$H25-'Excel Metric'!$C$3),1,0)</f>
        <v>0</v>
      </c>
      <c r="BC19" s="8">
        <f>IF(AND(BC$2&lt;=$I25+'Excel Metric'!$C$3,BC$2&gt;=$H25-'Excel Metric'!$C$3),1,0)</f>
        <v>0</v>
      </c>
      <c r="BD19" s="8">
        <f>IF(AND(BD$2&lt;=$I25+'Excel Metric'!$C$3,BD$2&gt;=$H25-'Excel Metric'!$C$3),1,0)</f>
        <v>0</v>
      </c>
      <c r="BE19" s="8">
        <f>IF(AND(BE$2&lt;=$I25+'Excel Metric'!$C$3,BE$2&gt;=$H25-'Excel Metric'!$C$3),1,0)</f>
        <v>0</v>
      </c>
      <c r="BF19" s="8">
        <f>IF(AND(BF$2&lt;=$I25+'Excel Metric'!$C$3,BF$2&gt;=$H25-'Excel Metric'!$C$3),1,0)</f>
        <v>0</v>
      </c>
      <c r="BG19" s="8">
        <f>IF(AND(BG$2&lt;=$I25+'Excel Metric'!$C$3,BG$2&gt;=$H25-'Excel Metric'!$C$3),1,0)</f>
        <v>0</v>
      </c>
      <c r="BH19" s="8">
        <f>IF(AND(BH$2&lt;=$I25+'Excel Metric'!$C$3,BH$2&gt;=$H25-'Excel Metric'!$C$3),1,0)</f>
        <v>0</v>
      </c>
      <c r="BI19" s="8">
        <f>IF(AND(BI$2&lt;=$I25+'Excel Metric'!$C$3,BI$2&gt;=$H25-'Excel Metric'!$C$3),1,0)</f>
        <v>0</v>
      </c>
      <c r="BJ19" s="8">
        <f>IF(AND(BJ$2&lt;=$I25+'Excel Metric'!$C$3,BJ$2&gt;=$H25-'Excel Metric'!$C$3),1,0)</f>
        <v>0</v>
      </c>
      <c r="BK19" s="8">
        <f>IF(AND(BK$2&lt;=$I25+'Excel Metric'!$C$3,BK$2&gt;=$H25-'Excel Metric'!$C$3),1,0)</f>
        <v>0</v>
      </c>
      <c r="BL19" s="8">
        <f>IF(AND(BL$2&lt;=$I25+'Excel Metric'!$C$3,BL$2&gt;=$H25-'Excel Metric'!$C$3),1,0)</f>
        <v>0</v>
      </c>
      <c r="BM19" s="8">
        <f>IF(AND(BM$2&lt;=$I25+'Excel Metric'!$C$3,BM$2&gt;=$H25-'Excel Metric'!$C$3),1,0)</f>
        <v>0</v>
      </c>
      <c r="BN19" s="8">
        <f>IF(AND(BN$2&lt;=$I25+'Excel Metric'!$C$3,BN$2&gt;=$H25-'Excel Metric'!$C$3),1,0)</f>
        <v>0</v>
      </c>
      <c r="BO19" s="8">
        <f>IF(AND(BO$2&lt;=$I25+'Excel Metric'!$C$3,BO$2&gt;=$H25-'Excel Metric'!$C$3),1,0)</f>
        <v>0</v>
      </c>
      <c r="BP19" s="8">
        <f>IF(AND(BP$2&lt;=$I25+'Excel Metric'!$C$3,BP$2&gt;=$H25-'Excel Metric'!$C$3),1,0)</f>
        <v>0</v>
      </c>
      <c r="BQ19" s="8">
        <f>IF(AND(BQ$2&lt;=$I25+'Excel Metric'!$C$3,BQ$2&gt;=$H25-'Excel Metric'!$C$3),1,0)</f>
        <v>0</v>
      </c>
      <c r="BR19" s="8">
        <f>IF(AND(BR$2&lt;=$I25+'Excel Metric'!$C$3,BR$2&gt;=$H25-'Excel Metric'!$C$3),1,0)</f>
        <v>0</v>
      </c>
      <c r="BS19" s="8">
        <f>IF(AND(BS$2&lt;=$I25+'Excel Metric'!$C$3,BS$2&gt;=$H25-'Excel Metric'!$C$3),1,0)</f>
        <v>0</v>
      </c>
      <c r="BT19" s="8">
        <f>IF(AND(BT$2&lt;=$I25+'Excel Metric'!$C$3,BT$2&gt;=$H25-'Excel Metric'!$C$3),1,0)</f>
        <v>0</v>
      </c>
      <c r="BU19" s="8">
        <f>IF(AND(BU$2&lt;=$I25+'Excel Metric'!$C$3,BU$2&gt;=$H25-'Excel Metric'!$C$3),1,0)</f>
        <v>0</v>
      </c>
      <c r="BV19" s="8">
        <f>IF(AND(BV$2&lt;=$I25+'Excel Metric'!$C$3,BV$2&gt;=$H25-'Excel Metric'!$C$3),1,0)</f>
        <v>0</v>
      </c>
      <c r="BW19" s="8">
        <f>IF(AND(BW$2&lt;=$I25+'Excel Metric'!$C$3,BW$2&gt;=$H25-'Excel Metric'!$C$3),1,0)</f>
        <v>0</v>
      </c>
      <c r="BX19" s="8">
        <f>IF(AND(BX$2&lt;=$I25+'Excel Metric'!$C$3,BX$2&gt;=$H25-'Excel Metric'!$C$3),1,0)</f>
        <v>0</v>
      </c>
      <c r="BY19" s="8">
        <f>IF(AND(BY$2&lt;=$I25+'Excel Metric'!$C$3,BY$2&gt;=$H25-'Excel Metric'!$C$3),1,0)</f>
        <v>0</v>
      </c>
      <c r="BZ19" s="8">
        <f>IF(AND(BZ$2&lt;=$I25+'Excel Metric'!$C$3,BZ$2&gt;=$H25-'Excel Metric'!$C$3),1,0)</f>
        <v>0</v>
      </c>
      <c r="CA19" s="8">
        <f>IF(AND(CA$2&lt;=$I25+'Excel Metric'!$C$3,CA$2&gt;=$H25-'Excel Metric'!$C$3),1,0)</f>
        <v>0</v>
      </c>
      <c r="CB19" s="8">
        <f>IF(AND(CB$2&lt;=$I25+'Excel Metric'!$C$3,CB$2&gt;=$H25-'Excel Metric'!$C$3),1,0)</f>
        <v>0</v>
      </c>
      <c r="CC19" s="8">
        <f>IF(AND(CC$2&lt;=$I25+'Excel Metric'!$C$3,CC$2&gt;=$H25-'Excel Metric'!$C$3),1,0)</f>
        <v>0</v>
      </c>
      <c r="CD19" s="8">
        <f>IF(AND(CD$2&lt;=$I25+'Excel Metric'!$C$3,CD$2&gt;=$H25-'Excel Metric'!$C$3),1,0)</f>
        <v>0</v>
      </c>
      <c r="CE19" s="8">
        <f>IF(AND(CE$2&lt;=$I25+'Excel Metric'!$C$3,CE$2&gt;=$H25-'Excel Metric'!$C$3),1,0)</f>
        <v>0</v>
      </c>
      <c r="CF19" s="8">
        <f>IF(AND(CF$2&lt;=$I25+'Excel Metric'!$C$3,CF$2&gt;=$H25-'Excel Metric'!$C$3),1,0)</f>
        <v>0</v>
      </c>
      <c r="CG19" s="8">
        <f>IF(AND(CG$2&lt;=$I25+'Excel Metric'!$C$3,CG$2&gt;=$H25-'Excel Metric'!$C$3),1,0)</f>
        <v>0</v>
      </c>
      <c r="CH19" s="8">
        <f>IF(AND(CH$2&lt;=$I25+'Excel Metric'!$C$3,CH$2&gt;=$H25-'Excel Metric'!$C$3),1,0)</f>
        <v>0</v>
      </c>
      <c r="CI19" s="8">
        <f>IF(AND(CI$2&lt;=$I25+'Excel Metric'!$C$3,CI$2&gt;=$H25-'Excel Metric'!$C$3),1,0)</f>
        <v>0</v>
      </c>
      <c r="CJ19" s="8">
        <f>IF(AND(CJ$2&lt;=$I25+'Excel Metric'!$C$3,CJ$2&gt;=$H25-'Excel Metric'!$C$3),1,0)</f>
        <v>0</v>
      </c>
      <c r="CK19" s="8">
        <f>IF(AND(CK$2&lt;=$I25+'Excel Metric'!$C$3,CK$2&gt;=$H25-'Excel Metric'!$C$3),1,0)</f>
        <v>0</v>
      </c>
      <c r="CL19" s="8">
        <f>IF(AND(CL$2&lt;=$I25+'Excel Metric'!$C$3,CL$2&gt;=$H25-'Excel Metric'!$C$3),1,0)</f>
        <v>0</v>
      </c>
      <c r="CM19" s="8">
        <f>IF(AND(CM$2&lt;=$I25+'Excel Metric'!$C$3,CM$2&gt;=$H25-'Excel Metric'!$C$3),1,0)</f>
        <v>0</v>
      </c>
      <c r="CN19" s="8">
        <f>IF(AND(CN$2&lt;=$I25+'Excel Metric'!$C$3,CN$2&gt;=$H25-'Excel Metric'!$C$3),1,0)</f>
        <v>0</v>
      </c>
      <c r="CO19" s="8">
        <f>IF(AND(CO$2&lt;=$I25+'Excel Metric'!$C$3,CO$2&gt;=$H25-'Excel Metric'!$C$3),1,0)</f>
        <v>0</v>
      </c>
      <c r="CP19" s="8">
        <f>IF(AND(CP$2&lt;=$I25+'Excel Metric'!$C$3,CP$2&gt;=$H25-'Excel Metric'!$C$3),1,0)</f>
        <v>0</v>
      </c>
      <c r="CQ19" s="8">
        <f>IF(AND(CQ$2&lt;=$I25+'Excel Metric'!$C$3,CQ$2&gt;=$H25-'Excel Metric'!$C$3),1,0)</f>
        <v>0</v>
      </c>
      <c r="CR19" s="8">
        <f>IF(AND(CR$2&lt;=$I25+'Excel Metric'!$C$3,CR$2&gt;=$H25-'Excel Metric'!$C$3),1,0)</f>
        <v>0</v>
      </c>
      <c r="CS19" s="8">
        <f>IF(AND(CS$2&lt;=$I25+'Excel Metric'!$C$3,CS$2&gt;=$H25-'Excel Metric'!$C$3),1,0)</f>
        <v>0</v>
      </c>
      <c r="CT19" s="8">
        <f>IF(AND(CT$2&lt;=$I25+'Excel Metric'!$C$3,CT$2&gt;=$H25-'Excel Metric'!$C$3),1,0)</f>
        <v>0</v>
      </c>
      <c r="CU19" s="8">
        <f>IF(AND(CU$2&lt;=$I25+'Excel Metric'!$C$3,CU$2&gt;=$H25-'Excel Metric'!$C$3),1,0)</f>
        <v>0</v>
      </c>
      <c r="CV19" s="8">
        <f>IF(AND(CV$2&lt;=$I25+'Excel Metric'!$C$3,CV$2&gt;=$H25-'Excel Metric'!$C$3),1,0)</f>
        <v>0</v>
      </c>
      <c r="CW19" s="8">
        <f>IF(AND(CW$2&lt;=$I25+'Excel Metric'!$C$3,CW$2&gt;=$H25-'Excel Metric'!$C$3),1,0)</f>
        <v>0</v>
      </c>
      <c r="CX19" s="8">
        <f>IF(AND(CX$2&lt;=$I25+'Excel Metric'!$C$3,CX$2&gt;=$H25-'Excel Metric'!$C$3),1,0)</f>
        <v>0</v>
      </c>
      <c r="CY19" s="8">
        <f>IF(AND(CY$2&lt;=$I25+'Excel Metric'!$C$3,CY$2&gt;=$H25-'Excel Metric'!$C$3),1,0)</f>
        <v>0</v>
      </c>
      <c r="CZ19" s="8">
        <f>IF(AND(CZ$2&lt;=$I25+'Excel Metric'!$C$3,CZ$2&gt;=$H25-'Excel Metric'!$C$3),1,0)</f>
        <v>0</v>
      </c>
      <c r="DA19" s="8">
        <f>IF(AND(DA$2&lt;=$I25+'Excel Metric'!$C$3,DA$2&gt;=$H25-'Excel Metric'!$C$3),1,0)</f>
        <v>0</v>
      </c>
      <c r="DB19" s="8">
        <f>IF(AND(DB$2&lt;=$I25+'Excel Metric'!$C$3,DB$2&gt;=$H25-'Excel Metric'!$C$3),1,0)</f>
        <v>0</v>
      </c>
      <c r="DC19" s="8">
        <f>IF(AND(DC$2&lt;=$I25+'Excel Metric'!$C$3,DC$2&gt;=$H25-'Excel Metric'!$C$3),1,0)</f>
        <v>0</v>
      </c>
      <c r="DD19" s="8">
        <f>IF(AND(DD$2&lt;=$I25+'Excel Metric'!$C$3,DD$2&gt;=$H25-'Excel Metric'!$C$3),1,0)</f>
        <v>0</v>
      </c>
      <c r="DE19" s="8">
        <f>IF(AND(DE$2&lt;=$I25+'Excel Metric'!$C$3,DE$2&gt;=$H25-'Excel Metric'!$C$3),1,0)</f>
        <v>0</v>
      </c>
      <c r="DF19" s="8">
        <f>IF(AND(DF$2&lt;=$I25+'Excel Metric'!$C$3,DF$2&gt;=$H25-'Excel Metric'!$C$3),1,0)</f>
        <v>0</v>
      </c>
      <c r="DG19" s="8">
        <f>IF(AND(DG$2&lt;=$I25+'Excel Metric'!$C$3,DG$2&gt;=$H25-'Excel Metric'!$C$3),1,0)</f>
        <v>0</v>
      </c>
      <c r="DH19" s="8">
        <f>IF(AND(DH$2&lt;=$I25+'Excel Metric'!$C$3,DH$2&gt;=$H25-'Excel Metric'!$C$3),1,0)</f>
        <v>0</v>
      </c>
      <c r="DI19" s="8">
        <f>IF(AND(DI$2&lt;=$I25+'Excel Metric'!$C$3,DI$2&gt;=$H25-'Excel Metric'!$C$3),1,0)</f>
        <v>0</v>
      </c>
      <c r="DJ19" s="8">
        <f>IF(AND(DJ$2&lt;=$I25+'Excel Metric'!$C$3,DJ$2&gt;=$H25-'Excel Metric'!$C$3),1,0)</f>
        <v>0</v>
      </c>
      <c r="DK19" s="8">
        <f>IF(AND(DK$2&lt;=$I25+'Excel Metric'!$C$3,DK$2&gt;=$H25-'Excel Metric'!$C$3),1,0)</f>
        <v>0</v>
      </c>
      <c r="DL19" s="8">
        <f>IF(AND(DL$2&lt;=$I25+'Excel Metric'!$C$3,DL$2&gt;=$H25-'Excel Metric'!$C$3),1,0)</f>
        <v>0</v>
      </c>
      <c r="DM19" s="8">
        <f>IF(AND(DM$2&lt;=$I25+'Excel Metric'!$C$3,DM$2&gt;=$H25-'Excel Metric'!$C$3),1,0)</f>
        <v>0</v>
      </c>
      <c r="DN19" s="8">
        <f>IF(AND(DN$2&lt;=$I25+'Excel Metric'!$C$3,DN$2&gt;=$H25-'Excel Metric'!$C$3),1,0)</f>
        <v>0</v>
      </c>
      <c r="DO19" s="8">
        <f>IF(AND(DO$2&lt;=$I25+'Excel Metric'!$C$3,DO$2&gt;=$H25-'Excel Metric'!$C$3),1,0)</f>
        <v>0</v>
      </c>
      <c r="DP19" s="8">
        <f>IF(AND(DP$2&lt;=$I25+'Excel Metric'!$C$3,DP$2&gt;=$H25-'Excel Metric'!$C$3),1,0)</f>
        <v>0</v>
      </c>
      <c r="DQ19" s="8">
        <f>IF(AND(DQ$2&lt;=$I25+'Excel Metric'!$C$3,DQ$2&gt;=$H25-'Excel Metric'!$C$3),1,0)</f>
        <v>0</v>
      </c>
      <c r="DR19" s="8">
        <f>IF(AND(DR$2&lt;=$I25+'Excel Metric'!$C$3,DR$2&gt;=$H25-'Excel Metric'!$C$3),1,0)</f>
        <v>0</v>
      </c>
      <c r="DS19" s="8">
        <f>IF(AND(DS$2&lt;=$I25+'Excel Metric'!$C$3,DS$2&gt;=$H25-'Excel Metric'!$C$3),1,0)</f>
        <v>0</v>
      </c>
      <c r="DT19" s="8">
        <f>IF(AND(DT$2&lt;=$I25+'Excel Metric'!$C$3,DT$2&gt;=$H25-'Excel Metric'!$C$3),1,0)</f>
        <v>0</v>
      </c>
      <c r="DU19" s="8">
        <f>IF(AND(DU$2&lt;=$I25+'Excel Metric'!$C$3,DU$2&gt;=$H25-'Excel Metric'!$C$3),1,0)</f>
        <v>0</v>
      </c>
      <c r="DV19" s="8">
        <f>IF(AND(DV$2&lt;=$I25+'Excel Metric'!$C$3,DV$2&gt;=$H25-'Excel Metric'!$C$3),1,0)</f>
        <v>0</v>
      </c>
      <c r="DW19" s="8">
        <f>IF(AND(DW$2&lt;=$I25+'Excel Metric'!$C$3,DW$2&gt;=$H25-'Excel Metric'!$C$3),1,0)</f>
        <v>0</v>
      </c>
      <c r="DX19" s="8">
        <f>IF(AND(DX$2&lt;=$I25+'Excel Metric'!$C$3,DX$2&gt;=$H25-'Excel Metric'!$C$3),1,0)</f>
        <v>0</v>
      </c>
      <c r="DY19" s="8">
        <f>IF(AND(DY$2&lt;=$I25+'Excel Metric'!$C$3,DY$2&gt;=$H25-'Excel Metric'!$C$3),1,0)</f>
        <v>0</v>
      </c>
      <c r="DZ19" s="8">
        <f>IF(AND(DZ$2&lt;=$I25+'Excel Metric'!$C$3,DZ$2&gt;=$H25-'Excel Metric'!$C$3),1,0)</f>
        <v>0</v>
      </c>
      <c r="EA19" s="8">
        <f>IF(AND(EA$2&lt;=$I25+'Excel Metric'!$C$3,EA$2&gt;=$H25-'Excel Metric'!$C$3),1,0)</f>
        <v>0</v>
      </c>
      <c r="EB19" s="8">
        <f>IF(AND(EB$2&lt;=$I25+'Excel Metric'!$C$3,EB$2&gt;=$H25-'Excel Metric'!$C$3),1,0)</f>
        <v>0</v>
      </c>
      <c r="EC19" s="8">
        <f>IF(AND(EC$2&lt;=$I25+'Excel Metric'!$C$3,EC$2&gt;=$H25-'Excel Metric'!$C$3),1,0)</f>
        <v>0</v>
      </c>
      <c r="ED19" s="8">
        <f>IF(AND(ED$2&lt;=$I25+'Excel Metric'!$C$3,ED$2&gt;=$H25-'Excel Metric'!$C$3),1,0)</f>
        <v>0</v>
      </c>
      <c r="EE19" s="8">
        <f>IF(AND(EE$2&lt;=$I25+'Excel Metric'!$C$3,EE$2&gt;=$H25-'Excel Metric'!$C$3),1,0)</f>
        <v>0</v>
      </c>
      <c r="EF19" s="8">
        <f>IF(AND(EF$2&lt;=$I25+'Excel Metric'!$C$3,EF$2&gt;=$H25-'Excel Metric'!$C$3),1,0)</f>
        <v>0</v>
      </c>
      <c r="EG19" s="8">
        <f>IF(AND(EG$2&lt;=$I25+'Excel Metric'!$C$3,EG$2&gt;=$H25-'Excel Metric'!$C$3),1,0)</f>
        <v>0</v>
      </c>
      <c r="EH19" s="8">
        <f>IF(AND(EH$2&lt;=$I25+'Excel Metric'!$C$3,EH$2&gt;=$H25-'Excel Metric'!$C$3),1,0)</f>
        <v>0</v>
      </c>
      <c r="EI19" s="8">
        <f>IF(AND(EI$2&lt;=$I25+'Excel Metric'!$C$3,EI$2&gt;=$H25-'Excel Metric'!$C$3),1,0)</f>
        <v>0</v>
      </c>
      <c r="EJ19" s="8">
        <f>IF(AND(EJ$2&lt;=$I25+'Excel Metric'!$C$3,EJ$2&gt;=$H25-'Excel Metric'!$C$3),1,0)</f>
        <v>0</v>
      </c>
      <c r="EK19" s="8">
        <f>IF(AND(EK$2&lt;=$I25+'Excel Metric'!$C$3,EK$2&gt;=$H25-'Excel Metric'!$C$3),1,0)</f>
        <v>0</v>
      </c>
      <c r="EL19" s="8">
        <f>IF(AND(EL$2&lt;=$I25+'Excel Metric'!$C$3,EL$2&gt;=$H25-'Excel Metric'!$C$3),1,0)</f>
        <v>0</v>
      </c>
      <c r="EM19" s="8">
        <f>IF(AND(EM$2&lt;=$I25+'Excel Metric'!$C$3,EM$2&gt;=$H25-'Excel Metric'!$C$3),1,0)</f>
        <v>0</v>
      </c>
      <c r="EN19" s="8">
        <f>IF(AND(EN$2&lt;=$I25+'Excel Metric'!$C$3,EN$2&gt;=$H25-'Excel Metric'!$C$3),1,0)</f>
        <v>0</v>
      </c>
      <c r="EO19" s="8">
        <f>IF(AND(EO$2&lt;=$I25+'Excel Metric'!$C$3,EO$2&gt;=$H25-'Excel Metric'!$C$3),1,0)</f>
        <v>0</v>
      </c>
      <c r="EP19" s="8">
        <f>IF(AND(EP$2&lt;=$I25+'Excel Metric'!$C$3,EP$2&gt;=$H25-'Excel Metric'!$C$3),1,0)</f>
        <v>0</v>
      </c>
      <c r="EQ19" s="8">
        <f>IF(AND(EQ$2&lt;=$I25+'Excel Metric'!$C$3,EQ$2&gt;=$H25-'Excel Metric'!$C$3),1,0)</f>
        <v>0</v>
      </c>
      <c r="ER19" s="8">
        <f>IF(AND(ER$2&lt;=$I25+'Excel Metric'!$C$3,ER$2&gt;=$H25-'Excel Metric'!$C$3),1,0)</f>
        <v>0</v>
      </c>
      <c r="ES19" s="8">
        <f>IF(AND(ES$2&lt;=$I25+'Excel Metric'!$C$3,ES$2&gt;=$H25-'Excel Metric'!$C$3),1,0)</f>
        <v>0</v>
      </c>
      <c r="ET19" s="8">
        <f>IF(AND(ET$2&lt;=$I25+'Excel Metric'!$C$3,ET$2&gt;=$H25-'Excel Metric'!$C$3),1,0)</f>
        <v>0</v>
      </c>
      <c r="EU19" s="8">
        <f>IF(AND(EU$2&lt;=$I25+'Excel Metric'!$C$3,EU$2&gt;=$H25-'Excel Metric'!$C$3),1,0)</f>
        <v>0</v>
      </c>
      <c r="EV19" s="8">
        <f>IF(AND(EV$2&lt;=$I25+'Excel Metric'!$C$3,EV$2&gt;=$H25-'Excel Metric'!$C$3),1,0)</f>
        <v>0</v>
      </c>
      <c r="EW19" s="8">
        <f>IF(AND(EW$2&lt;=$I25+'Excel Metric'!$C$3,EW$2&gt;=$H25-'Excel Metric'!$C$3),1,0)</f>
        <v>0</v>
      </c>
      <c r="EX19" s="8">
        <f>IF(AND(EX$2&lt;=$I25+'Excel Metric'!$C$3,EX$2&gt;=$H25-'Excel Metric'!$C$3),1,0)</f>
        <v>0</v>
      </c>
      <c r="EY19" s="8">
        <f>IF(AND(EY$2&lt;=$I25+'Excel Metric'!$C$3,EY$2&gt;=$H25-'Excel Metric'!$C$3),1,0)</f>
        <v>0</v>
      </c>
      <c r="EZ19" s="8">
        <f>IF(AND(EZ$2&lt;=$I25+'Excel Metric'!$C$3,EZ$2&gt;=$H25-'Excel Metric'!$C$3),1,0)</f>
        <v>0</v>
      </c>
      <c r="FA19" s="8">
        <f>IF(AND(FA$2&lt;=$I25+'Excel Metric'!$C$3,FA$2&gt;=$H25-'Excel Metric'!$C$3),1,0)</f>
        <v>0</v>
      </c>
      <c r="FB19" s="8">
        <f>IF(AND(FB$2&lt;=$I25+'Excel Metric'!$C$3,FB$2&gt;=$H25-'Excel Metric'!$C$3),1,0)</f>
        <v>0</v>
      </c>
      <c r="FC19" s="8">
        <f>IF(AND(FC$2&lt;=$I25+'Excel Metric'!$C$3,FC$2&gt;=$H25-'Excel Metric'!$C$3),1,0)</f>
        <v>0</v>
      </c>
      <c r="FD19" s="8">
        <f>IF(AND(FD$2&lt;=$I25+'Excel Metric'!$C$3,FD$2&gt;=$H25-'Excel Metric'!$C$3),1,0)</f>
        <v>0</v>
      </c>
      <c r="FE19" s="8">
        <f>IF(AND(FE$2&lt;=$I25+'Excel Metric'!$C$3,FE$2&gt;=$H25-'Excel Metric'!$C$3),1,0)</f>
        <v>0</v>
      </c>
    </row>
  </sheetData>
  <phoneticPr fontId="6" type="noConversion"/>
  <conditionalFormatting sqref="CS2:EA2">
    <cfRule type="expression" dxfId="13" priority="8">
      <formula>TODAY()&gt;=CS$2</formula>
    </cfRule>
  </conditionalFormatting>
  <conditionalFormatting sqref="M2:CR2">
    <cfRule type="expression" dxfId="12" priority="7">
      <formula>TODAY()&gt;=M$2</formula>
    </cfRule>
  </conditionalFormatting>
  <conditionalFormatting sqref="D3:D19">
    <cfRule type="expression" dxfId="11" priority="4">
      <formula>$C3 = 1</formula>
    </cfRule>
    <cfRule type="expression" dxfId="10" priority="5">
      <formula>$C3 = 0</formula>
    </cfRule>
  </conditionalFormatting>
  <conditionalFormatting sqref="K3:K19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{9907ECB2-EDD5-4FCB-82D6-000764084CB1}</x14:id>
        </ext>
      </extLst>
    </cfRule>
  </conditionalFormatting>
  <conditionalFormatting sqref="EB2:FE2">
    <cfRule type="expression" dxfId="8" priority="1">
      <formula>TODAY()&gt;=EB$2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6CF2EA2B-AD58-460A-A5C6-D0E57FD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4RedToBlack" iconId="1"/>
              <x14:cfIcon iconSet="5Quarters" iconId="0"/>
            </x14:iconSet>
          </x14:cfRule>
          <xm:sqref>C1:C1048576</xm:sqref>
        </x14:conditionalFormatting>
        <x14:conditionalFormatting xmlns:xm="http://schemas.microsoft.com/office/excel/2006/main">
          <x14:cfRule type="expression" priority="209" id="{A4093481-3F76-4103-90BC-ABDA082B2D5F}">
            <xm:f>AND(M$2&gt;TODAY()-'Excel Metric'!$C$3,M$2&lt;TODAY()+'Excel Metric'!$C$3)</xm:f>
            <x14:dxf>
              <fill>
                <patternFill>
                  <bgColor rgb="FFFF0000"/>
                </patternFill>
              </fill>
            </x14:dxf>
          </x14:cfRule>
          <x14:cfRule type="expression" priority="186" id="{06368984-94DA-4D0C-A0D8-5BF12FBB440B}">
            <xm:f>AND(M$2&gt;=$E3-'Excel Metric'!$C$3,M$2&lt;=$F3+'Excel Metric'!$C$3)</xm:f>
            <x14:dxf>
              <fill>
                <patternFill>
                  <bgColor rgb="FF65F8FF"/>
                </patternFill>
              </fill>
            </x14:dxf>
          </x14:cfRule>
          <xm:sqref>M3:FE19</xm:sqref>
        </x14:conditionalFormatting>
        <x14:conditionalFormatting xmlns:xm="http://schemas.microsoft.com/office/excel/2006/main">
          <x14:cfRule type="iconSet" priority="187" id="{1EDA58ED-A910-46A6-8371-09B3C3C021CA}">
            <x14:iconSet iconSet="3Symbols2" custom="1">
              <x14:cfvo type="percent">
                <xm:f>0</xm:f>
              </x14:cfvo>
              <x14:cfvo type="percent" gte="0">
                <xm:f>1</xm:f>
              </x14:cfvo>
              <x14:cfvo type="num">
                <xm:f>1</xm:f>
              </x14:cfvo>
              <x14:cfIcon iconSet="NoIcons" iconId="0"/>
              <x14:cfIcon iconSet="NoIcons" iconId="0"/>
              <x14:cfIcon iconSet="3Triangles" iconId="1"/>
            </x14:iconSet>
          </x14:cfRule>
          <xm:sqref>M3:FE19</xm:sqref>
        </x14:conditionalFormatting>
        <x14:conditionalFormatting xmlns:xm="http://schemas.microsoft.com/office/excel/2006/main">
          <x14:cfRule type="dataBar" id="{9907ECB2-EDD5-4FCB-82D6-000764084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36E4-964D-4ABC-BE9C-1CE8BF8E9022}">
  <dimension ref="B2:C3"/>
  <sheetViews>
    <sheetView workbookViewId="0">
      <selection activeCell="C3" sqref="C3"/>
    </sheetView>
  </sheetViews>
  <sheetFormatPr defaultRowHeight="15" x14ac:dyDescent="0.25"/>
  <cols>
    <col min="1" max="1" width="3.28515625" style="33" customWidth="1"/>
    <col min="2" max="2" width="22.140625" style="33" customWidth="1"/>
    <col min="3" max="3" width="11.7109375" style="33" customWidth="1"/>
    <col min="4" max="16384" width="9.140625" style="33"/>
  </cols>
  <sheetData>
    <row r="2" spans="2:3" x14ac:dyDescent="0.25">
      <c r="B2" s="34" t="s">
        <v>39</v>
      </c>
    </row>
    <row r="3" spans="2:3" x14ac:dyDescent="0.25">
      <c r="B3" s="34" t="s">
        <v>38</v>
      </c>
      <c r="C3" s="33">
        <v>3.5</v>
      </c>
    </row>
  </sheetData>
  <conditionalFormatting sqref="A1:XFD1048576">
    <cfRule type="notContainsBlanks" dxfId="30" priority="2">
      <formula>LEN(TRIM(A1))&gt;0</formula>
    </cfRule>
    <cfRule type="expression" dxfId="29" priority="1">
      <formula>AND(NOT(ISNUMBER(A1)),ISTEXT(A1))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 program</vt:lpstr>
      <vt:lpstr>Excel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2021-12-19T03:08:15Z</dcterms:created>
  <dcterms:modified xsi:type="dcterms:W3CDTF">2021-12-19T03:55:14Z</dcterms:modified>
</cp:coreProperties>
</file>