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s23440\Desktop\DDOCUment\Service_Break_Rate\"/>
    </mc:Choice>
  </mc:AlternateContent>
  <bookViews>
    <workbookView xWindow="360" yWindow="60" windowWidth="12435" windowHeight="3915" tabRatio="498" firstSheet="1" activeTab="1"/>
  </bookViews>
  <sheets>
    <sheet name="Sheet5" sheetId="5" state="hidden" r:id="rId1"/>
    <sheet name="Sheet4" sheetId="4" r:id="rId2"/>
    <sheet name="Sheet1" sheetId="1" r:id="rId3"/>
    <sheet name="Sheet2" sheetId="2" state="hidden" r:id="rId4"/>
  </sheets>
  <definedNames>
    <definedName name="_xlnm._FilterDatabase" localSheetId="2" hidden="1">Sheet1!$A$1:$A$166</definedName>
  </definedName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<sst xmlns="http://schemas.openxmlformats.org/spreadsheetml/2006/main" count="1359" uniqueCount="824">
  <si>
    <t>Series</t>
  </si>
  <si>
    <t>Mark</t>
  </si>
  <si>
    <t>SKU Mark</t>
  </si>
  <si>
    <t>Date Factory Shipped</t>
  </si>
  <si>
    <t>Months of Production</t>
  </si>
  <si>
    <t>Total Sales By Marks</t>
  </si>
  <si>
    <t>Total WU Orders</t>
  </si>
  <si>
    <t>Total PE Orders</t>
  </si>
  <si>
    <t>Total Orders</t>
  </si>
  <si>
    <t>Cumulative %</t>
  </si>
  <si>
    <t>Annualized %</t>
  </si>
  <si>
    <t>CF-19</t>
  </si>
  <si>
    <t>6</t>
  </si>
  <si>
    <t>CF-191</t>
  </si>
  <si>
    <t>06/22/2012</t>
  </si>
  <si>
    <t>70</t>
  </si>
  <si>
    <t>34,626</t>
  </si>
  <si>
    <t>7,259</t>
  </si>
  <si>
    <t>5,646</t>
  </si>
  <si>
    <t>12,905</t>
  </si>
  <si>
    <t>37.27%</t>
  </si>
  <si>
    <t>6.39%</t>
  </si>
  <si>
    <t>CF-192</t>
  </si>
  <si>
    <t>09/28/2012</t>
  </si>
  <si>
    <t>67</t>
  </si>
  <si>
    <t>24</t>
  </si>
  <si>
    <t>48</t>
  </si>
  <si>
    <t>0.72%</t>
  </si>
  <si>
    <t>0.13%</t>
  </si>
  <si>
    <t>CF-193</t>
  </si>
  <si>
    <t>10/24/2012</t>
  </si>
  <si>
    <t>16</t>
  </si>
  <si>
    <t>205</t>
  </si>
  <si>
    <t>221</t>
  </si>
  <si>
    <t>8.34%</t>
  </si>
  <si>
    <t>1.52%</t>
  </si>
  <si>
    <t>CF-194</t>
  </si>
  <si>
    <t>08/30/2012</t>
  </si>
  <si>
    <t>155</t>
  </si>
  <si>
    <t>19</t>
  </si>
  <si>
    <t>174</t>
  </si>
  <si>
    <t>8.26%</t>
  </si>
  <si>
    <t>1.46%</t>
  </si>
  <si>
    <t>7</t>
  </si>
  <si>
    <t>CF-195</t>
  </si>
  <si>
    <t>07/26/2013</t>
  </si>
  <si>
    <t>57</t>
  </si>
  <si>
    <t>2,760</t>
  </si>
  <si>
    <t>6,627</t>
  </si>
  <si>
    <t>25.83%</t>
  </si>
  <si>
    <t>5.44%</t>
  </si>
  <si>
    <t>CF-196</t>
  </si>
  <si>
    <t>12/01/2013</t>
  </si>
  <si>
    <t>52</t>
  </si>
  <si>
    <t>4</t>
  </si>
  <si>
    <t>2</t>
  </si>
  <si>
    <t>0.28%</t>
  </si>
  <si>
    <t>0.06%</t>
  </si>
  <si>
    <t>CF-199</t>
  </si>
  <si>
    <t>14</t>
  </si>
  <si>
    <t>104</t>
  </si>
  <si>
    <t>2.19%</t>
  </si>
  <si>
    <t>0.50%</t>
  </si>
  <si>
    <t>5</t>
  </si>
  <si>
    <t>CF-19A</t>
  </si>
  <si>
    <t>06/23/2011</t>
  </si>
  <si>
    <t>82</t>
  </si>
  <si>
    <t>8,271</t>
  </si>
  <si>
    <t>15,245</t>
  </si>
  <si>
    <t>43.68%</t>
  </si>
  <si>
    <t>CF-19B</t>
  </si>
  <si>
    <t>09/14/2011</t>
  </si>
  <si>
    <t>20</t>
  </si>
  <si>
    <t>10</t>
  </si>
  <si>
    <t>30</t>
  </si>
  <si>
    <t>0.76%</t>
  </si>
  <si>
    <t>0.12%</t>
  </si>
  <si>
    <t>3</t>
  </si>
  <si>
    <t>CF-19M</t>
  </si>
  <si>
    <t>05/19/2009</t>
  </si>
  <si>
    <t>23</t>
  </si>
  <si>
    <t>509</t>
  </si>
  <si>
    <t>532</t>
  </si>
  <si>
    <t>117.70%</t>
  </si>
  <si>
    <t>13.20%</t>
  </si>
  <si>
    <t>CF-19N</t>
  </si>
  <si>
    <t>06/24/2009</t>
  </si>
  <si>
    <t>8</t>
  </si>
  <si>
    <t>9</t>
  </si>
  <si>
    <t>112.50%</t>
  </si>
  <si>
    <t>12.74%</t>
  </si>
  <si>
    <t>CF-19P</t>
  </si>
  <si>
    <t>04/23/2009</t>
  </si>
  <si>
    <t>25</t>
  </si>
  <si>
    <t>72</t>
  </si>
  <si>
    <t>1.35%</t>
  </si>
  <si>
    <t>0.15%</t>
  </si>
  <si>
    <t>CF-19Q</t>
  </si>
  <si>
    <t>03/31/2009</t>
  </si>
  <si>
    <t>186</t>
  </si>
  <si>
    <t>441</t>
  </si>
  <si>
    <t>8.05%</t>
  </si>
  <si>
    <t>0.89%</t>
  </si>
  <si>
    <t>CF-19R</t>
  </si>
  <si>
    <t>06/17/2010</t>
  </si>
  <si>
    <t>8,730</t>
  </si>
  <si>
    <t>20,666</t>
  </si>
  <si>
    <t>48.82%</t>
  </si>
  <si>
    <t>6.23%</t>
  </si>
  <si>
    <t>CF-19S</t>
  </si>
  <si>
    <t>07/21/2010</t>
  </si>
  <si>
    <t>93</t>
  </si>
  <si>
    <t>1</t>
  </si>
  <si>
    <t>0.78%</t>
  </si>
  <si>
    <t>0.10%</t>
  </si>
  <si>
    <t>CF-19T</t>
  </si>
  <si>
    <t>09/16/2010</t>
  </si>
  <si>
    <t>282</t>
  </si>
  <si>
    <t>2,913</t>
  </si>
  <si>
    <t>36.69%</t>
  </si>
  <si>
    <t>4.84%</t>
  </si>
  <si>
    <t>CF-19V</t>
  </si>
  <si>
    <t>08/25/2010</t>
  </si>
  <si>
    <t>92</t>
  </si>
  <si>
    <t>84</t>
  </si>
  <si>
    <t>1.11%</t>
  </si>
  <si>
    <t>0.14%</t>
  </si>
  <si>
    <t>CF-19W</t>
  </si>
  <si>
    <t>11/18/2010</t>
  </si>
  <si>
    <t>15</t>
  </si>
  <si>
    <t>750.00%</t>
  </si>
  <si>
    <t>101.12%</t>
  </si>
  <si>
    <t>CF-19X</t>
  </si>
  <si>
    <t>09/22/2011</t>
  </si>
  <si>
    <t>11</t>
  </si>
  <si>
    <t>35</t>
  </si>
  <si>
    <t>6.21%</t>
  </si>
  <si>
    <t>0.94%</t>
  </si>
  <si>
    <t>CF-19YCZC07</t>
  </si>
  <si>
    <t>09/21/2009</t>
  </si>
  <si>
    <t>0</t>
  </si>
  <si>
    <t>0.00%</t>
  </si>
  <si>
    <t>CF-19YJ</t>
  </si>
  <si>
    <t>09/13/2011</t>
  </si>
  <si>
    <t>619</t>
  </si>
  <si>
    <t>215</t>
  </si>
  <si>
    <t>834</t>
  </si>
  <si>
    <t>60.57%</t>
  </si>
  <si>
    <t>9.20%</t>
  </si>
  <si>
    <t>CF-19Z</t>
  </si>
  <si>
    <t>01/22/2015</t>
  </si>
  <si>
    <t>993</t>
  </si>
  <si>
    <t>2,838</t>
  </si>
  <si>
    <t>10.52%</t>
  </si>
  <si>
    <t>3.24%</t>
  </si>
  <si>
    <t>CF-20</t>
  </si>
  <si>
    <t>CF-20A</t>
  </si>
  <si>
    <t>12/22/2015</t>
  </si>
  <si>
    <t>392</t>
  </si>
  <si>
    <t>258</t>
  </si>
  <si>
    <t>650</t>
  </si>
  <si>
    <t>3.17%</t>
  </si>
  <si>
    <t>1.36%</t>
  </si>
  <si>
    <t>CF-20C</t>
  </si>
  <si>
    <t>01/15/2016</t>
  </si>
  <si>
    <t>27</t>
  </si>
  <si>
    <t>269</t>
  </si>
  <si>
    <t>1,644</t>
  </si>
  <si>
    <t>12.16%</t>
  </si>
  <si>
    <t>5.41%</t>
  </si>
  <si>
    <t>CF-VEK201</t>
  </si>
  <si>
    <t>400</t>
  </si>
  <si>
    <t>403</t>
  </si>
  <si>
    <t>250.31%</t>
  </si>
  <si>
    <t>107.28%</t>
  </si>
  <si>
    <t>CF-30</t>
  </si>
  <si>
    <t>CF-30L</t>
  </si>
  <si>
    <t>37</t>
  </si>
  <si>
    <t>0.99%</t>
  </si>
  <si>
    <t>0.11%</t>
  </si>
  <si>
    <t>CF-30P</t>
  </si>
  <si>
    <t>518</t>
  </si>
  <si>
    <t>1.93%</t>
  </si>
  <si>
    <t>0.21%</t>
  </si>
  <si>
    <t>CF-30Q</t>
  </si>
  <si>
    <t>06/18/2009</t>
  </si>
  <si>
    <t>59</t>
  </si>
  <si>
    <t>196.67%</t>
  </si>
  <si>
    <t>22.26%</t>
  </si>
  <si>
    <t>CF-ALEPEMALT</t>
  </si>
  <si>
    <t>543</t>
  </si>
  <si>
    <t>17.99%</t>
  </si>
  <si>
    <t>1.98%</t>
  </si>
  <si>
    <t>CF-31</t>
  </si>
  <si>
    <t>CF-311</t>
  </si>
  <si>
    <t>01/20/2015</t>
  </si>
  <si>
    <t>981</t>
  </si>
  <si>
    <t>3,711</t>
  </si>
  <si>
    <t>4.87%</t>
  </si>
  <si>
    <t>1.50%</t>
  </si>
  <si>
    <t>CF-312</t>
  </si>
  <si>
    <t>07/24/2015</t>
  </si>
  <si>
    <t>238</t>
  </si>
  <si>
    <t>6.95%</t>
  </si>
  <si>
    <t>2.53%</t>
  </si>
  <si>
    <t>CF-31A</t>
  </si>
  <si>
    <t>03/23/2010</t>
  </si>
  <si>
    <t>97</t>
  </si>
  <si>
    <t>1,221</t>
  </si>
  <si>
    <t>6,064</t>
  </si>
  <si>
    <t>11.65%</t>
  </si>
  <si>
    <t>1.44%</t>
  </si>
  <si>
    <t>CF-31B</t>
  </si>
  <si>
    <t>06/23/2010</t>
  </si>
  <si>
    <t>18</t>
  </si>
  <si>
    <t>0.85%</t>
  </si>
  <si>
    <t>CF-31E</t>
  </si>
  <si>
    <t>07/29/2010</t>
  </si>
  <si>
    <t>5.81%</t>
  </si>
  <si>
    <t>0.75%</t>
  </si>
  <si>
    <t>CF-31F</t>
  </si>
  <si>
    <t>11/30/2009</t>
  </si>
  <si>
    <t>101</t>
  </si>
  <si>
    <t>1.53%</t>
  </si>
  <si>
    <t>0.18%</t>
  </si>
  <si>
    <t>CF-31G</t>
  </si>
  <si>
    <t>135</t>
  </si>
  <si>
    <t>615</t>
  </si>
  <si>
    <t>6.79%</t>
  </si>
  <si>
    <t>CF-31J</t>
  </si>
  <si>
    <t>05/27/2011</t>
  </si>
  <si>
    <t>2,878</t>
  </si>
  <si>
    <t>8,096</t>
  </si>
  <si>
    <t>18.04%</t>
  </si>
  <si>
    <t>2.61%</t>
  </si>
  <si>
    <t>CF-31K</t>
  </si>
  <si>
    <t>07/01/2010</t>
  </si>
  <si>
    <t>62</t>
  </si>
  <si>
    <t>2.17%</t>
  </si>
  <si>
    <t>CF-31P</t>
  </si>
  <si>
    <t>09/08/2011</t>
  </si>
  <si>
    <t>17</t>
  </si>
  <si>
    <t>41</t>
  </si>
  <si>
    <t>2.64%</t>
  </si>
  <si>
    <t>0.40%</t>
  </si>
  <si>
    <t>CF-31Q</t>
  </si>
  <si>
    <t>06/14/2011</t>
  </si>
  <si>
    <t>316</t>
  </si>
  <si>
    <t>1,331</t>
  </si>
  <si>
    <t>13.63%</t>
  </si>
  <si>
    <t>1.99%</t>
  </si>
  <si>
    <t>CF-31S</t>
  </si>
  <si>
    <t>07/05/2012</t>
  </si>
  <si>
    <t>11,861</t>
  </si>
  <si>
    <t>17,228</t>
  </si>
  <si>
    <t>32.31%</t>
  </si>
  <si>
    <t>5.62%</t>
  </si>
  <si>
    <t>CF-31T</t>
  </si>
  <si>
    <t>06/20/2010</t>
  </si>
  <si>
    <t>544</t>
  </si>
  <si>
    <t>2,737</t>
  </si>
  <si>
    <t>27.94%</t>
  </si>
  <si>
    <t>3.57%</t>
  </si>
  <si>
    <t>CF-31U</t>
  </si>
  <si>
    <t>340</t>
  </si>
  <si>
    <t>645</t>
  </si>
  <si>
    <t>15.07%</t>
  </si>
  <si>
    <t>2.62%</t>
  </si>
  <si>
    <t>CF-31V</t>
  </si>
  <si>
    <t>07/01/2012</t>
  </si>
  <si>
    <t>259</t>
  </si>
  <si>
    <t>551</t>
  </si>
  <si>
    <t>16.47%</t>
  </si>
  <si>
    <t>2.86%</t>
  </si>
  <si>
    <t>CF-31W</t>
  </si>
  <si>
    <t>07/01/2013</t>
  </si>
  <si>
    <t>2,821</t>
  </si>
  <si>
    <t>9,729</t>
  </si>
  <si>
    <t>13.22%</t>
  </si>
  <si>
    <t>2.78%</t>
  </si>
  <si>
    <t>CF-31X</t>
  </si>
  <si>
    <t>98</t>
  </si>
  <si>
    <t>554</t>
  </si>
  <si>
    <t>1.94%</t>
  </si>
  <si>
    <t>CF-31Y</t>
  </si>
  <si>
    <t>01/05/2015</t>
  </si>
  <si>
    <t>363</t>
  </si>
  <si>
    <t>77</t>
  </si>
  <si>
    <t>440</t>
  </si>
  <si>
    <t>8.95%</t>
  </si>
  <si>
    <t>2.75%</t>
  </si>
  <si>
    <t>CF-31YE</t>
  </si>
  <si>
    <t>08/01/2013</t>
  </si>
  <si>
    <t>5.50%</t>
  </si>
  <si>
    <t>1.18%</t>
  </si>
  <si>
    <t>CF-31YF</t>
  </si>
  <si>
    <t>111</t>
  </si>
  <si>
    <t>3.30%</t>
  </si>
  <si>
    <t>0.71%</t>
  </si>
  <si>
    <t>CF-31YM</t>
  </si>
  <si>
    <t>5.00%</t>
  </si>
  <si>
    <t>1.15%</t>
  </si>
  <si>
    <t>CF-ALEPEMA1</t>
  </si>
  <si>
    <t>28.05%</t>
  </si>
  <si>
    <t>3.47%</t>
  </si>
  <si>
    <t>CF-ALEPEMA2</t>
  </si>
  <si>
    <t>80</t>
  </si>
  <si>
    <t>499</t>
  </si>
  <si>
    <t>13.43%</t>
  </si>
  <si>
    <t>CF-ALEPEMA3</t>
  </si>
  <si>
    <t>128</t>
  </si>
  <si>
    <t>376</t>
  </si>
  <si>
    <t>15.75%</t>
  </si>
  <si>
    <t>2.74%</t>
  </si>
  <si>
    <t>CF-ALEPEMA4</t>
  </si>
  <si>
    <t>984</t>
  </si>
  <si>
    <t>19.82%</t>
  </si>
  <si>
    <t>4.17%</t>
  </si>
  <si>
    <t>CF-ALEPEMA5</t>
  </si>
  <si>
    <t>01/29/2015</t>
  </si>
  <si>
    <t>252</t>
  </si>
  <si>
    <t>4.66%</t>
  </si>
  <si>
    <t>1.43%</t>
  </si>
  <si>
    <t>CF-33</t>
  </si>
  <si>
    <t>CF-33A</t>
  </si>
  <si>
    <t>04/28/2017</t>
  </si>
  <si>
    <t>1.38%</t>
  </si>
  <si>
    <t>CF-33B</t>
  </si>
  <si>
    <t>06/15/2017</t>
  </si>
  <si>
    <t>0.25%</t>
  </si>
  <si>
    <t>CF-33D</t>
  </si>
  <si>
    <t>06/29/2017</t>
  </si>
  <si>
    <t>31</t>
  </si>
  <si>
    <t>0.61%</t>
  </si>
  <si>
    <t>0.73%</t>
  </si>
  <si>
    <t>CF-33L</t>
  </si>
  <si>
    <t>CF-33M</t>
  </si>
  <si>
    <t>08/01/2017</t>
  </si>
  <si>
    <t>CF-33P</t>
  </si>
  <si>
    <t>06/21/2017</t>
  </si>
  <si>
    <t>0.41%</t>
  </si>
  <si>
    <t>0.49%</t>
  </si>
  <si>
    <t>CF-VEK331</t>
  </si>
  <si>
    <t>1.20%</t>
  </si>
  <si>
    <t>CF-52</t>
  </si>
  <si>
    <t>CF-52F</t>
  </si>
  <si>
    <t>09/01/2009</t>
  </si>
  <si>
    <t>3.78%</t>
  </si>
  <si>
    <t>0.44%</t>
  </si>
  <si>
    <t>CF-52H</t>
  </si>
  <si>
    <t>06/03/2009</t>
  </si>
  <si>
    <t>5.37%</t>
  </si>
  <si>
    <t>CF-52M</t>
  </si>
  <si>
    <t>02/23/2010</t>
  </si>
  <si>
    <t>341</t>
  </si>
  <si>
    <t>881</t>
  </si>
  <si>
    <t>8.71%</t>
  </si>
  <si>
    <t>1.07%</t>
  </si>
  <si>
    <t>CF-52N</t>
  </si>
  <si>
    <t>05/01/2010</t>
  </si>
  <si>
    <t>36</t>
  </si>
  <si>
    <t>237</t>
  </si>
  <si>
    <t>1.68%</t>
  </si>
  <si>
    <t>CF-52P</t>
  </si>
  <si>
    <t>1,149</t>
  </si>
  <si>
    <t>3,379</t>
  </si>
  <si>
    <t>12.15%</t>
  </si>
  <si>
    <t>1.49%</t>
  </si>
  <si>
    <t>CF-52Q</t>
  </si>
  <si>
    <t>06/01/2010</t>
  </si>
  <si>
    <t>1.55%</t>
  </si>
  <si>
    <t>0.20%</t>
  </si>
  <si>
    <t>CF-52R</t>
  </si>
  <si>
    <t>239</t>
  </si>
  <si>
    <t>42.38%</t>
  </si>
  <si>
    <t>5.35%</t>
  </si>
  <si>
    <t>CF-52S</t>
  </si>
  <si>
    <t>06/01/2011</t>
  </si>
  <si>
    <t>402</t>
  </si>
  <si>
    <t>6.34%</t>
  </si>
  <si>
    <t>0.93%</t>
  </si>
  <si>
    <t>CF-52T</t>
  </si>
  <si>
    <t>71</t>
  </si>
  <si>
    <t>13</t>
  </si>
  <si>
    <t>1.27%</t>
  </si>
  <si>
    <t>0.19%</t>
  </si>
  <si>
    <t>CF-52V</t>
  </si>
  <si>
    <t>10/03/2012</t>
  </si>
  <si>
    <t>196</t>
  </si>
  <si>
    <t>769</t>
  </si>
  <si>
    <t>2.77%</t>
  </si>
  <si>
    <t>CF-53</t>
  </si>
  <si>
    <t>CF-531</t>
  </si>
  <si>
    <t>11/05/2013</t>
  </si>
  <si>
    <t>7.58%</t>
  </si>
  <si>
    <t>1.72%</t>
  </si>
  <si>
    <t>CF-532</t>
  </si>
  <si>
    <t>07/01/2014</t>
  </si>
  <si>
    <t>2,560</t>
  </si>
  <si>
    <t>6,276</t>
  </si>
  <si>
    <t>CF-533</t>
  </si>
  <si>
    <t>01/10/2015</t>
  </si>
  <si>
    <t>0.34%</t>
  </si>
  <si>
    <t>CF-534</t>
  </si>
  <si>
    <t>10/01/2014</t>
  </si>
  <si>
    <t>CF-537</t>
  </si>
  <si>
    <t>12/01/2014</t>
  </si>
  <si>
    <t>3.01%</t>
  </si>
  <si>
    <t>0.90%</t>
  </si>
  <si>
    <t>CF-53A</t>
  </si>
  <si>
    <t>04/13/2011</t>
  </si>
  <si>
    <t>7,649</t>
  </si>
  <si>
    <t>11,364</t>
  </si>
  <si>
    <t>23.91%</t>
  </si>
  <si>
    <t>3.42%</t>
  </si>
  <si>
    <t>CF-53C</t>
  </si>
  <si>
    <t>07/01/2011</t>
  </si>
  <si>
    <t>3.19%</t>
  </si>
  <si>
    <t>0.47%</t>
  </si>
  <si>
    <t>CF-53D</t>
  </si>
  <si>
    <t>426</t>
  </si>
  <si>
    <t>498</t>
  </si>
  <si>
    <t>52.42%</t>
  </si>
  <si>
    <t>7.77%</t>
  </si>
  <si>
    <t>CF-53E</t>
  </si>
  <si>
    <t>435</t>
  </si>
  <si>
    <t>2,992</t>
  </si>
  <si>
    <t>21.89%</t>
  </si>
  <si>
    <t>CF-53F</t>
  </si>
  <si>
    <t>09/06/2011</t>
  </si>
  <si>
    <t>10.20%</t>
  </si>
  <si>
    <t>CF-53G</t>
  </si>
  <si>
    <t>09/20/2011</t>
  </si>
  <si>
    <t>17.86%</t>
  </si>
  <si>
    <t>2.71%</t>
  </si>
  <si>
    <t>CF-53H</t>
  </si>
  <si>
    <t>12/19/2011</t>
  </si>
  <si>
    <t>76</t>
  </si>
  <si>
    <t>0.26%</t>
  </si>
  <si>
    <t>CF-53J</t>
  </si>
  <si>
    <t>2,771</t>
  </si>
  <si>
    <t>9,146</t>
  </si>
  <si>
    <t>15.60%</t>
  </si>
  <si>
    <t>CF-53L</t>
  </si>
  <si>
    <t>06/01/2013</t>
  </si>
  <si>
    <t>2.25%</t>
  </si>
  <si>
    <t>CF-53M</t>
  </si>
  <si>
    <t>04/13/2012</t>
  </si>
  <si>
    <t>502</t>
  </si>
  <si>
    <t>38.95%</t>
  </si>
  <si>
    <t>6.49%</t>
  </si>
  <si>
    <t>CF-53R</t>
  </si>
  <si>
    <t>04/02/2013</t>
  </si>
  <si>
    <t>22</t>
  </si>
  <si>
    <t>2.03%</t>
  </si>
  <si>
    <t>CF-53S</t>
  </si>
  <si>
    <t>01/07/2013</t>
  </si>
  <si>
    <t>3,788</t>
  </si>
  <si>
    <t>12,725</t>
  </si>
  <si>
    <t>17.27%</t>
  </si>
  <si>
    <t>3.29%</t>
  </si>
  <si>
    <t>CF-53U</t>
  </si>
  <si>
    <t>04/01/2014</t>
  </si>
  <si>
    <t>2.87%</t>
  </si>
  <si>
    <t>CF-53Y</t>
  </si>
  <si>
    <t>03/17/2015</t>
  </si>
  <si>
    <t>74</t>
  </si>
  <si>
    <t>2.24%</t>
  </si>
  <si>
    <t>CF-53Z</t>
  </si>
  <si>
    <t>5.26%</t>
  </si>
  <si>
    <t>1.32%</t>
  </si>
  <si>
    <t>CF-54</t>
  </si>
  <si>
    <t>CF-54A</t>
  </si>
  <si>
    <t>1,065</t>
  </si>
  <si>
    <t>9.69%</t>
  </si>
  <si>
    <t>2.91%</t>
  </si>
  <si>
    <t>CF-54B</t>
  </si>
  <si>
    <t>05/27/2015</t>
  </si>
  <si>
    <t>64</t>
  </si>
  <si>
    <t>3.06%</t>
  </si>
  <si>
    <t>1.05%</t>
  </si>
  <si>
    <t>CF-54C</t>
  </si>
  <si>
    <t>03/05/2015</t>
  </si>
  <si>
    <t>360</t>
  </si>
  <si>
    <t>1,824</t>
  </si>
  <si>
    <t>11.06%</t>
  </si>
  <si>
    <t>3.59%</t>
  </si>
  <si>
    <t>CF-54D</t>
  </si>
  <si>
    <t>03/22/2016</t>
  </si>
  <si>
    <t>197</t>
  </si>
  <si>
    <t>594</t>
  </si>
  <si>
    <t>2.09%</t>
  </si>
  <si>
    <t>1.00%</t>
  </si>
  <si>
    <t>CF-54E</t>
  </si>
  <si>
    <t>06/29/2016</t>
  </si>
  <si>
    <t>0.79%</t>
  </si>
  <si>
    <t>CF-54F</t>
  </si>
  <si>
    <t>06/24/2016</t>
  </si>
  <si>
    <t>231</t>
  </si>
  <si>
    <t>961</t>
  </si>
  <si>
    <t>2.66%</t>
  </si>
  <si>
    <t>1.45%</t>
  </si>
  <si>
    <t>CF-C1</t>
  </si>
  <si>
    <t>CF-C1A</t>
  </si>
  <si>
    <t>588</t>
  </si>
  <si>
    <t>5,333</t>
  </si>
  <si>
    <t>35.04%</t>
  </si>
  <si>
    <t>4.47%</t>
  </si>
  <si>
    <t>CF-C1B</t>
  </si>
  <si>
    <t>06/16/2011</t>
  </si>
  <si>
    <t>2,770</t>
  </si>
  <si>
    <t>15,873</t>
  </si>
  <si>
    <t>43.66%</t>
  </si>
  <si>
    <t>CF-C1M</t>
  </si>
  <si>
    <t>02/16/2011</t>
  </si>
  <si>
    <t>3,731</t>
  </si>
  <si>
    <t>6,562</t>
  </si>
  <si>
    <t>203.28%</t>
  </si>
  <si>
    <t>28.37%</t>
  </si>
  <si>
    <t>CF-C2</t>
  </si>
  <si>
    <t>CF-C2A</t>
  </si>
  <si>
    <t>11/01/2012</t>
  </si>
  <si>
    <t>1,393</t>
  </si>
  <si>
    <t>16,074</t>
  </si>
  <si>
    <t>48.61%</t>
  </si>
  <si>
    <t>8.97%</t>
  </si>
  <si>
    <t>CF-C2C</t>
  </si>
  <si>
    <t>11/01/2013</t>
  </si>
  <si>
    <t>1,753</t>
  </si>
  <si>
    <t>11,882</t>
  </si>
  <si>
    <t>20.31%</t>
  </si>
  <si>
    <t>4.60%</t>
  </si>
  <si>
    <t>CF-C2D</t>
  </si>
  <si>
    <t>13.64%</t>
  </si>
  <si>
    <t>3.41%</t>
  </si>
  <si>
    <t>CF-D1</t>
  </si>
  <si>
    <t>CF-D1A</t>
  </si>
  <si>
    <t>08/01/2011</t>
  </si>
  <si>
    <t>198</t>
  </si>
  <si>
    <t>216</t>
  </si>
  <si>
    <t>407.55%</t>
  </si>
  <si>
    <t>61.13%</t>
  </si>
  <si>
    <t>CF-D1G</t>
  </si>
  <si>
    <t>03/01/2014</t>
  </si>
  <si>
    <t>2.40%</t>
  </si>
  <si>
    <t>0.59%</t>
  </si>
  <si>
    <t>CF-D1K</t>
  </si>
  <si>
    <t>06/17/2014</t>
  </si>
  <si>
    <t>CF-F9</t>
  </si>
  <si>
    <t>CF-F9K</t>
  </si>
  <si>
    <t>05/13/2010</t>
  </si>
  <si>
    <t>595</t>
  </si>
  <si>
    <t>2,451</t>
  </si>
  <si>
    <t>2.27%</t>
  </si>
  <si>
    <t>CF-F9L</t>
  </si>
  <si>
    <t>09/03/2010</t>
  </si>
  <si>
    <t>40.00%</t>
  </si>
  <si>
    <t>5.27%</t>
  </si>
  <si>
    <t>CF-H1</t>
  </si>
  <si>
    <t>CF-H1B</t>
  </si>
  <si>
    <t>03/18/2009</t>
  </si>
  <si>
    <t>225</t>
  </si>
  <si>
    <t>505</t>
  </si>
  <si>
    <t>5.90%</t>
  </si>
  <si>
    <t>0.65%</t>
  </si>
  <si>
    <t>CF-H1C</t>
  </si>
  <si>
    <t>12/15/2009</t>
  </si>
  <si>
    <t>641</t>
  </si>
  <si>
    <t>5,571</t>
  </si>
  <si>
    <t>31.14%</t>
  </si>
  <si>
    <t>3.74%</t>
  </si>
  <si>
    <t>CF-H2</t>
  </si>
  <si>
    <t>CF-H2A</t>
  </si>
  <si>
    <t>07/15/2011</t>
  </si>
  <si>
    <t>3,103</t>
  </si>
  <si>
    <t>9,747</t>
  </si>
  <si>
    <t>59.80%</t>
  </si>
  <si>
    <t>8.86%</t>
  </si>
  <si>
    <t>CF-H2C</t>
  </si>
  <si>
    <t>02/29/2012</t>
  </si>
  <si>
    <t>40.73%</t>
  </si>
  <si>
    <t>6.60%</t>
  </si>
  <si>
    <t>CF-H2D</t>
  </si>
  <si>
    <t>12/15/2012</t>
  </si>
  <si>
    <t>398</t>
  </si>
  <si>
    <t>45.20%</t>
  </si>
  <si>
    <t>8.48%</t>
  </si>
  <si>
    <t>CF-H2F</t>
  </si>
  <si>
    <t>07/27/2012</t>
  </si>
  <si>
    <t>1,452</t>
  </si>
  <si>
    <t>4,401</t>
  </si>
  <si>
    <t>40.91%</t>
  </si>
  <si>
    <t>7.11%</t>
  </si>
  <si>
    <t>CF-H2G</t>
  </si>
  <si>
    <t>01/23/2013</t>
  </si>
  <si>
    <t>2.97%</t>
  </si>
  <si>
    <t>0.57%</t>
  </si>
  <si>
    <t>CF-H2H</t>
  </si>
  <si>
    <t>01/31/2013</t>
  </si>
  <si>
    <t>CF-H2P</t>
  </si>
  <si>
    <t>99</t>
  </si>
  <si>
    <t>492</t>
  </si>
  <si>
    <t>6.35%</t>
  </si>
  <si>
    <t>1.34%</t>
  </si>
  <si>
    <t>CF-H2Q</t>
  </si>
  <si>
    <t>02/25/2014</t>
  </si>
  <si>
    <t>50</t>
  </si>
  <si>
    <t>1.30%</t>
  </si>
  <si>
    <t>CF-S10</t>
  </si>
  <si>
    <t>CF-S10C</t>
  </si>
  <si>
    <t>05/12/2011</t>
  </si>
  <si>
    <t>102</t>
  </si>
  <si>
    <t>15.67%</t>
  </si>
  <si>
    <t>CF-S9</t>
  </si>
  <si>
    <t>CF-S9K</t>
  </si>
  <si>
    <t>141</t>
  </si>
  <si>
    <t>23.42%</t>
  </si>
  <si>
    <t>2.96%</t>
  </si>
  <si>
    <t>CF-SX2</t>
  </si>
  <si>
    <t>CF-SX2J</t>
  </si>
  <si>
    <t>05/30/2012</t>
  </si>
  <si>
    <t>339</t>
  </si>
  <si>
    <t>17.47%</t>
  </si>
  <si>
    <t>2.95%</t>
  </si>
  <si>
    <t>CF-T8</t>
  </si>
  <si>
    <t>CF-T8H</t>
  </si>
  <si>
    <t>11/12/2009</t>
  </si>
  <si>
    <t>409</t>
  </si>
  <si>
    <t>4,204</t>
  </si>
  <si>
    <t>25.59%</t>
  </si>
  <si>
    <t>3.04%</t>
  </si>
  <si>
    <t>CF-U1</t>
  </si>
  <si>
    <t>CF-U1C</t>
  </si>
  <si>
    <t>2.13%</t>
  </si>
  <si>
    <t>0.23%</t>
  </si>
  <si>
    <t>CF-U1E</t>
  </si>
  <si>
    <t>10/24/2009</t>
  </si>
  <si>
    <t>CF-U1G</t>
  </si>
  <si>
    <t>02/19/2010</t>
  </si>
  <si>
    <t>149</t>
  </si>
  <si>
    <t>681</t>
  </si>
  <si>
    <t>8.98%</t>
  </si>
  <si>
    <t>1.10%</t>
  </si>
  <si>
    <t>CF-U1J</t>
  </si>
  <si>
    <t>03/09/2010</t>
  </si>
  <si>
    <t>CF-U1K</t>
  </si>
  <si>
    <t>08/30/2011</t>
  </si>
  <si>
    <t>1.16%</t>
  </si>
  <si>
    <t>0.17%</t>
  </si>
  <si>
    <t>CF-U1M</t>
  </si>
  <si>
    <t>09/25/2010</t>
  </si>
  <si>
    <t>0.27%</t>
  </si>
  <si>
    <t>0.04%</t>
  </si>
  <si>
    <t>CF-U1N</t>
  </si>
  <si>
    <t>08/26/2011</t>
  </si>
  <si>
    <t>10.49%</t>
  </si>
  <si>
    <t>1.57%</t>
  </si>
  <si>
    <t>CF-U1Q</t>
  </si>
  <si>
    <t>02/03/2012</t>
  </si>
  <si>
    <t>7.49%</t>
  </si>
  <si>
    <t>1.21%</t>
  </si>
  <si>
    <t>CF-U1R</t>
  </si>
  <si>
    <t>05/07/2013</t>
  </si>
  <si>
    <t>FZ-A1</t>
  </si>
  <si>
    <t>FZ-A1B</t>
  </si>
  <si>
    <t>404</t>
  </si>
  <si>
    <t>2,219</t>
  </si>
  <si>
    <t>8.57%</t>
  </si>
  <si>
    <t>1.54%</t>
  </si>
  <si>
    <t>FZ-A2</t>
  </si>
  <si>
    <t>FZ-A2A</t>
  </si>
  <si>
    <t>09/16/2016</t>
  </si>
  <si>
    <t>1.37%</t>
  </si>
  <si>
    <t>FZ-B2</t>
  </si>
  <si>
    <t>FZ-B2B</t>
  </si>
  <si>
    <t>11/03/2014</t>
  </si>
  <si>
    <t>428</t>
  </si>
  <si>
    <t>105</t>
  </si>
  <si>
    <t>533</t>
  </si>
  <si>
    <t>13.12%</t>
  </si>
  <si>
    <t>3.84%</t>
  </si>
  <si>
    <t>FZ-E1</t>
  </si>
  <si>
    <t>FZ-E1B</t>
  </si>
  <si>
    <t>07/31/2014</t>
  </si>
  <si>
    <t>29</t>
  </si>
  <si>
    <t>213</t>
  </si>
  <si>
    <t>3.91%</t>
  </si>
  <si>
    <t>1.04%</t>
  </si>
  <si>
    <t>FZ-F1</t>
  </si>
  <si>
    <t>FZ-F1B</t>
  </si>
  <si>
    <t>10/27/2016</t>
  </si>
  <si>
    <t>1.85%</t>
  </si>
  <si>
    <t>1.23%</t>
  </si>
  <si>
    <t>FZ-G1</t>
  </si>
  <si>
    <t>FZ-G1A</t>
  </si>
  <si>
    <t>03/07/2013</t>
  </si>
  <si>
    <t>2,082</t>
  </si>
  <si>
    <t>12,125</t>
  </si>
  <si>
    <t>26.16%</t>
  </si>
  <si>
    <t>5.15%</t>
  </si>
  <si>
    <t>FZ-G1B</t>
  </si>
  <si>
    <t>FZ-G1F</t>
  </si>
  <si>
    <t>06/01/2014</t>
  </si>
  <si>
    <t>1,273</t>
  </si>
  <si>
    <t>6,207</t>
  </si>
  <si>
    <t>12.19%</t>
  </si>
  <si>
    <t>3.18%</t>
  </si>
  <si>
    <t>FZ-G1J</t>
  </si>
  <si>
    <t>02/25/2015</t>
  </si>
  <si>
    <t>576</t>
  </si>
  <si>
    <t>2,585</t>
  </si>
  <si>
    <t>FZ-G1K</t>
  </si>
  <si>
    <t>08/09/2015</t>
  </si>
  <si>
    <t>32</t>
  </si>
  <si>
    <t>6.30%</t>
  </si>
  <si>
    <t>2.36%</t>
  </si>
  <si>
    <t>FZ-G1L</t>
  </si>
  <si>
    <t>10/06/2015</t>
  </si>
  <si>
    <t>28.00%</t>
  </si>
  <si>
    <t>11.20%</t>
  </si>
  <si>
    <t>FZ-G1M</t>
  </si>
  <si>
    <t>162</t>
  </si>
  <si>
    <t>170</t>
  </si>
  <si>
    <t>944.44%</t>
  </si>
  <si>
    <t>236.11%</t>
  </si>
  <si>
    <t>FZ-G1P</t>
  </si>
  <si>
    <t>06/17/2016</t>
  </si>
  <si>
    <t>591</t>
  </si>
  <si>
    <t>1.61%</t>
  </si>
  <si>
    <t>0.88%</t>
  </si>
  <si>
    <t>FZ-G1Q</t>
  </si>
  <si>
    <t>10/26/2016</t>
  </si>
  <si>
    <t>0.70%</t>
  </si>
  <si>
    <t>FZ-M1</t>
  </si>
  <si>
    <t>FZ-M1A</t>
  </si>
  <si>
    <t>114</t>
  </si>
  <si>
    <t>261</t>
  </si>
  <si>
    <t>9.25%</t>
  </si>
  <si>
    <t>2.41%</t>
  </si>
  <si>
    <t>FZ-M1C</t>
  </si>
  <si>
    <t>01/01/2014</t>
  </si>
  <si>
    <t>1,836</t>
  </si>
  <si>
    <t>6.70%</t>
  </si>
  <si>
    <t>1.58%</t>
  </si>
  <si>
    <t>FZ-M1D</t>
  </si>
  <si>
    <t>02/22/2016</t>
  </si>
  <si>
    <t>6.78%</t>
  </si>
  <si>
    <t>3.13%</t>
  </si>
  <si>
    <t>FZ-M1F</t>
  </si>
  <si>
    <t>02/01/2016</t>
  </si>
  <si>
    <t>288</t>
  </si>
  <si>
    <t>3.27%</t>
  </si>
  <si>
    <t>1.51%</t>
  </si>
  <si>
    <t>FZ-N1</t>
  </si>
  <si>
    <t>FZ-N1A</t>
  </si>
  <si>
    <t>03/08/2016</t>
  </si>
  <si>
    <t>2.11%</t>
  </si>
  <si>
    <t>1.01%</t>
  </si>
  <si>
    <t>FZ-Q1</t>
  </si>
  <si>
    <t>FZ-Q1A</t>
  </si>
  <si>
    <t>06/15/2016</t>
  </si>
  <si>
    <t>6.17%</t>
  </si>
  <si>
    <t>3.37%</t>
  </si>
  <si>
    <t>FZ-Q1C</t>
  </si>
  <si>
    <t>01/25/2016</t>
  </si>
  <si>
    <t>5.65%</t>
  </si>
  <si>
    <t>2.51%</t>
  </si>
  <si>
    <t>FZ-Q2</t>
  </si>
  <si>
    <t>FZ-Q2F</t>
  </si>
  <si>
    <t>12/17/2016</t>
  </si>
  <si>
    <t>54</t>
  </si>
  <si>
    <t>15.08%</t>
  </si>
  <si>
    <t>11.31%</t>
  </si>
  <si>
    <t>FZ-Q2G</t>
  </si>
  <si>
    <t>06/30/2017</t>
  </si>
  <si>
    <t>0.48%</t>
  </si>
  <si>
    <t>FZ-X1</t>
  </si>
  <si>
    <t>FZ-X1A</t>
  </si>
  <si>
    <t>04/25/2014</t>
  </si>
  <si>
    <t>1,378</t>
  </si>
  <si>
    <t>11.29%</t>
  </si>
  <si>
    <t>2.82%</t>
  </si>
  <si>
    <t>FZ-X1C</t>
  </si>
  <si>
    <t>08/22/2016</t>
  </si>
  <si>
    <t>0.66%</t>
  </si>
  <si>
    <t>FZ-Y1</t>
  </si>
  <si>
    <t>FZ-Y1C</t>
  </si>
  <si>
    <t>08/25/2015</t>
  </si>
  <si>
    <t>9.94%</t>
  </si>
  <si>
    <t>3.73%</t>
  </si>
  <si>
    <t>FZ-Y1D</t>
  </si>
  <si>
    <t>12/28/2015</t>
  </si>
  <si>
    <t>6.38%</t>
  </si>
  <si>
    <t>JT-B1</t>
  </si>
  <si>
    <t>JT-B1A</t>
  </si>
  <si>
    <t>01/15/2015</t>
  </si>
  <si>
    <t>87</t>
  </si>
  <si>
    <t>417</t>
  </si>
  <si>
    <t>8.45%</t>
  </si>
  <si>
    <t>2.60%</t>
  </si>
  <si>
    <t>JT-B1APAA</t>
  </si>
  <si>
    <t>03/01/2013</t>
  </si>
  <si>
    <t>85</t>
  </si>
  <si>
    <t>414</t>
  </si>
  <si>
    <t>8.43%</t>
  </si>
  <si>
    <t>1.66%</t>
  </si>
  <si>
    <t>UT-MA</t>
  </si>
  <si>
    <t>03/15/2014</t>
  </si>
  <si>
    <t>15.13%</t>
  </si>
  <si>
    <t>3.70%</t>
  </si>
  <si>
    <t>UT-MA6</t>
  </si>
  <si>
    <t>03/27/2015</t>
  </si>
  <si>
    <t>4.91%</t>
  </si>
  <si>
    <t>UT-MB</t>
  </si>
  <si>
    <t>25.87%</t>
  </si>
  <si>
    <t>UT-MB5</t>
  </si>
  <si>
    <t>02/27/2015</t>
  </si>
  <si>
    <t>8.17%</t>
  </si>
  <si>
    <t>Row Labels</t>
  </si>
  <si>
    <t>(blank)</t>
  </si>
  <si>
    <t>Grand Total</t>
  </si>
  <si>
    <t>Sum of Total WU Orders</t>
  </si>
  <si>
    <t>Sum of Total Sales By Marks</t>
  </si>
  <si>
    <t>Sum of Months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</si>
</sst>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g, Zhaofeng" refreshedDate="43283.664908217594" createdVersion="6" refreshedVersion="6" minRefreshableVersion="3" recordCount="166">
  <cacheSource type="worksheet">
    <worksheetSource ref="A1:K1048576" sheet="Sheet1"/>
  </cacheSource>
  <cacheFields count="11">
    <cacheField name="Series" numFmtId="0">
      <sharedItems containsBlank="1"/>
    </cacheField>
    <cacheField name="Mark" numFmtId="0">
      <sharedItems containsString="0" containsBlank="1" containsNumber="1" containsInteger="1" minValue="1" maxValue="8"/>
    </cacheField>
    <cacheField name="SKU Mark" numFmtId="0">
      <sharedItems containsBlank="1" count="166">
        <s v="CF-191"/>
        <s v="CF-192"/>
        <s v="CF-193"/>
        <s v="CF-194"/>
        <s v="CF-195"/>
        <s v="CF-196"/>
        <s v="CF-199"/>
        <s v="CF-19A"/>
        <s v="CF-19B"/>
        <s v="CF-19M"/>
        <s v="CF-19N"/>
        <s v="CF-19P"/>
        <s v="CF-19Q"/>
        <s v="CF-19R"/>
        <s v="CF-19S"/>
        <s v="CF-19T"/>
        <s v="CF-19V"/>
        <s v="CF-19W"/>
        <s v="CF-19X"/>
        <s v="CF-19YCZC07"/>
        <s v="CF-19YJ"/>
        <s v="CF-19Z"/>
        <s v="CF-20A"/>
        <s v="CF-20C"/>
        <s v="CF-VEK201"/>
        <s v="CF-30L"/>
        <s v="CF-30P"/>
        <s v="CF-30Q"/>
        <s v="CF-ALEPEMALT"/>
        <s v="CF-311"/>
        <s v="CF-312"/>
        <s v="CF-31A"/>
        <s v="CF-31B"/>
        <s v="CF-31E"/>
        <s v="CF-31F"/>
        <s v="CF-31G"/>
        <s v="CF-31J"/>
        <s v="CF-31K"/>
        <s v="CF-31P"/>
        <s v="CF-31Q"/>
        <s v="CF-31S"/>
        <s v="CF-31T"/>
        <s v="CF-31U"/>
        <s v="CF-31V"/>
        <s v="CF-31W"/>
        <s v="CF-31X"/>
        <s v="CF-31Y"/>
        <s v="CF-31YE"/>
        <s v="CF-31YF"/>
        <s v="CF-31YM"/>
        <s v="CF-ALEPEMA1"/>
        <s v="CF-ALEPEMA2"/>
        <s v="CF-ALEPEMA3"/>
        <s v="CF-ALEPEMA4"/>
        <s v="CF-ALEPEMA5"/>
        <s v="CF-33A"/>
        <s v="CF-33B"/>
        <s v="CF-33D"/>
        <s v="CF-33L"/>
        <s v="CF-33M"/>
        <s v="CF-33P"/>
        <s v="CF-VEK331"/>
        <s v="CF-52F"/>
        <s v="CF-52H"/>
        <s v="CF-52M"/>
        <s v="CF-52N"/>
        <s v="CF-52P"/>
        <s v="CF-52Q"/>
        <s v="CF-52R"/>
        <s v="CF-52S"/>
        <s v="CF-52T"/>
        <s v="CF-52V"/>
        <s v="CF-531"/>
        <s v="CF-532"/>
        <s v="CF-533"/>
        <s v="CF-534"/>
        <s v="CF-537"/>
        <s v="CF-53A"/>
        <s v="CF-53C"/>
        <s v="CF-53D"/>
        <s v="CF-53E"/>
        <s v="CF-53F"/>
        <s v="CF-53G"/>
        <s v="CF-53H"/>
        <s v="CF-53J"/>
        <s v="CF-53L"/>
        <s v="CF-53M"/>
        <s v="CF-53R"/>
        <s v="CF-53S"/>
        <s v="CF-53U"/>
        <s v="CF-53Y"/>
        <s v="CF-53Z"/>
        <s v="CF-54A"/>
        <s v="CF-54B"/>
        <s v="CF-54C"/>
        <s v="CF-54D"/>
        <s v="CF-54E"/>
        <s v="CF-54F"/>
        <s v="CF-C1A"/>
        <s v="CF-C1B"/>
        <s v="CF-C1M"/>
        <s v="CF-C2A"/>
        <s v="CF-C2C"/>
        <s v="CF-C2D"/>
        <s v="CF-D1A"/>
        <s v="CF-D1G"/>
        <s v="CF-D1K"/>
        <s v="CF-F9K"/>
        <s v="CF-F9L"/>
        <s v="CF-H1B"/>
        <s v="CF-H1C"/>
        <s v="CF-H2A"/>
        <s v="CF-H2C"/>
        <s v="CF-H2D"/>
        <s v="CF-H2F"/>
        <s v="CF-H2G"/>
        <s v="CF-H2H"/>
        <s v="CF-H2P"/>
        <s v="CF-H2Q"/>
        <s v="CF-S10C"/>
        <s v="CF-S9K"/>
        <s v="CF-SX2J"/>
        <s v="CF-T8H"/>
        <s v="CF-U1C"/>
        <s v="CF-U1E"/>
        <s v="CF-U1G"/>
        <s v="CF-U1J"/>
        <s v="CF-U1K"/>
        <s v="CF-U1M"/>
        <s v="CF-U1N"/>
        <s v="CF-U1Q"/>
        <s v="CF-U1R"/>
        <s v="FZ-A1B"/>
        <s v="FZ-A2A"/>
        <s v="FZ-B2B"/>
        <s v="FZ-E1B"/>
        <s v="FZ-F1B"/>
        <s v="FZ-G1A"/>
        <s v="FZ-G1B"/>
        <s v="FZ-G1F"/>
        <s v="FZ-G1J"/>
        <s v="FZ-G1K"/>
        <s v="FZ-G1L"/>
        <s v="FZ-G1M"/>
        <s v="FZ-G1P"/>
        <s v="FZ-G1Q"/>
        <s v="FZ-M1A"/>
        <s v="FZ-M1C"/>
        <s v="FZ-M1D"/>
        <s v="FZ-M1F"/>
        <s v="FZ-N1A"/>
        <s v="FZ-Q1A"/>
        <s v="FZ-Q1C"/>
        <s v="FZ-Q2F"/>
        <s v="FZ-Q2G"/>
        <s v="FZ-X1A"/>
        <s v="FZ-X1C"/>
        <s v="FZ-Y1C"/>
        <s v="FZ-Y1D"/>
        <s v="JT-B1A"/>
        <s v="JT-B1APAA"/>
        <s v="UT-MA"/>
        <s v="UT-MA6"/>
        <s v="UT-MB"/>
        <s v="UT-MB5"/>
        <m/>
      </sharedItems>
    </cacheField>
    <cacheField name="Date Factory Shipped" numFmtId="0">
      <sharedItems containsBlank="1" count="132">
        <s v="06/22/2012"/>
        <s v="09/28/2012"/>
        <s v="10/24/2012"/>
        <s v="08/30/2012"/>
        <s v="07/26/2013"/>
        <s v="12/01/2013"/>
        <s v="06/23/2011"/>
        <s v="09/14/2011"/>
        <s v="05/19/2009"/>
        <s v="06/24/2009"/>
        <s v="04/23/2009"/>
        <s v="03/31/2009"/>
        <s v="06/17/2010"/>
        <s v="07/21/2010"/>
        <s v="09/16/2010"/>
        <s v="08/25/2010"/>
        <s v="11/18/2010"/>
        <s v="09/22/2011"/>
        <s v="09/21/2009"/>
        <s v="09/13/2011"/>
        <s v="01/22/2015"/>
        <s v="12/22/2015"/>
        <s v="01/15/2016"/>
        <s v="06/18/2009"/>
        <s v="01/20/2015"/>
        <s v="07/24/2015"/>
        <s v="03/23/2010"/>
        <s v="06/23/2010"/>
        <s v="07/29/2010"/>
        <s v="11/30/2009"/>
        <s v="05/27/2011"/>
        <s v="07/01/2010"/>
        <s v="09/08/2011"/>
        <s v="06/14/2011"/>
        <s v="07/05/2012"/>
        <s v="06/20/2010"/>
        <s v="07/01/2012"/>
        <s v="07/01/2013"/>
        <s v="01/05/2015"/>
        <s v="08/01/2013"/>
        <s v="01/29/2015"/>
        <s v="04/28/2017"/>
        <s v="06/15/2017"/>
        <s v="06/29/2017"/>
        <s v="08/01/2017"/>
        <s v="06/21/2017"/>
        <s v="09/01/2009"/>
        <s v="06/03/2009"/>
        <s v="02/23/2010"/>
        <s v="05/01/2010"/>
        <s v="06/01/2010"/>
        <s v="06/01/2011"/>
        <s v="10/03/2012"/>
        <s v="11/05/2013"/>
        <s v="07/01/2014"/>
        <s v="01/10/2015"/>
        <s v="10/01/2014"/>
        <s v="12/01/2014"/>
        <s v="04/13/2011"/>
        <s v="07/01/2011"/>
        <s v="09/06/2011"/>
        <s v="09/20/2011"/>
        <s v="12/19/2011"/>
        <s v="06/01/2013"/>
        <s v="04/13/2012"/>
        <s v="04/02/2013"/>
        <s v="01/07/2013"/>
        <s v="04/01/2014"/>
        <s v="03/17/2015"/>
        <s v="05/27/2015"/>
        <s v="03/05/2015"/>
        <s v="03/22/2016"/>
        <s v="06/29/2016"/>
        <s v="06/24/2016"/>
        <s v="06/16/2011"/>
        <s v="02/16/2011"/>
        <s v="11/01/2012"/>
        <s v="11/01/2013"/>
        <s v="08/01/2011"/>
        <s v="03/01/2014"/>
        <s v="06/17/2014"/>
        <s v="05/13/2010"/>
        <s v="09/03/2010"/>
        <s v="03/18/2009"/>
        <s v="12/15/2009"/>
        <s v="07/15/2011"/>
        <s v="02/29/2012"/>
        <s v="12/15/2012"/>
        <s v="07/27/2012"/>
        <s v="01/23/2013"/>
        <s v="01/31/2013"/>
        <s v="02/25/2014"/>
        <s v="05/12/2011"/>
        <s v="05/30/2012"/>
        <s v="11/12/2009"/>
        <s v="10/24/2009"/>
        <s v="02/19/2010"/>
        <s v="03/09/2010"/>
        <s v="08/30/2011"/>
        <s v="09/25/2010"/>
        <s v="08/26/2011"/>
        <s v="02/03/2012"/>
        <s v="05/07/2013"/>
        <s v="09/16/2016"/>
        <s v="11/03/2014"/>
        <s v="07/31/2014"/>
        <s v="10/27/2016"/>
        <s v="03/07/2013"/>
        <s v="06/01/2014"/>
        <s v="02/25/2015"/>
        <s v="08/09/2015"/>
        <s v="10/06/2015"/>
        <s v="06/17/2016"/>
        <s v="10/26/2016"/>
        <s v="01/01/2014"/>
        <s v="02/22/2016"/>
        <s v="02/01/2016"/>
        <s v="03/08/2016"/>
        <s v="06/15/2016"/>
        <s v="01/25/2016"/>
        <s v="12/17/2016"/>
        <s v="06/30/2017"/>
        <s v="04/25/2014"/>
        <s v="08/22/2016"/>
        <s v="08/25/2015"/>
        <s v="12/28/2015"/>
        <s v="01/15/2015"/>
        <s v="03/01/2013"/>
        <s v="03/15/2014"/>
        <s v="03/27/2015"/>
        <s v="02/27/2015"/>
        <m/>
      </sharedItems>
    </cacheField>
    <cacheField name="Months of Production" numFmtId="0">
      <sharedItems containsString="0" containsBlank="1" containsNumber="1" containsInteger="1" minValue="8" maxValue="109"/>
    </cacheField>
    <cacheField name="Total Sales By Marks" numFmtId="0">
      <sharedItems containsString="0" containsBlank="1" containsNumber="1" containsInteger="1" minValue="2" maxValue="115937"/>
    </cacheField>
    <cacheField name="Total WU Orders" numFmtId="0">
      <sharedItems containsString="0" containsBlank="1" containsNumber="1" containsInteger="1" minValue="0" maxValue="14681"/>
    </cacheField>
    <cacheField name="Total PE Orders" numFmtId="0">
      <sharedItems containsBlank="1"/>
    </cacheField>
    <cacheField name="Total Orders" numFmtId="0">
      <sharedItems containsBlank="1"/>
    </cacheField>
    <cacheField name="Cumulative %" numFmtId="0">
      <sharedItems containsBlank="1"/>
    </cacheField>
    <cacheField name="Annualized %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s v="CF-19"/>
    <n v="6"/>
    <x v="0"/>
    <x v="0"/>
    <n v="70"/>
    <n v="34626"/>
    <n v="7259"/>
    <s v="5,646"/>
    <s v="12,905"/>
    <s v="37.27%"/>
    <s v="6.39%"/>
  </r>
  <r>
    <s v="CF-19"/>
    <n v="6"/>
    <x v="1"/>
    <x v="1"/>
    <n v="67"/>
    <n v="6623"/>
    <n v="24"/>
    <s v="24"/>
    <s v="48"/>
    <s v="0.72%"/>
    <s v="0.13%"/>
  </r>
  <r>
    <s v="CF-19"/>
    <n v="6"/>
    <x v="2"/>
    <x v="2"/>
    <n v="66"/>
    <n v="2650"/>
    <n v="16"/>
    <s v="205"/>
    <s v="221"/>
    <s v="8.34%"/>
    <s v="1.52%"/>
  </r>
  <r>
    <s v="CF-19"/>
    <n v="6"/>
    <x v="3"/>
    <x v="3"/>
    <n v="68"/>
    <n v="2106"/>
    <n v="155"/>
    <s v="19"/>
    <s v="174"/>
    <s v="8.26%"/>
    <s v="1.46%"/>
  </r>
  <r>
    <s v="CF-19"/>
    <n v="7"/>
    <x v="4"/>
    <x v="4"/>
    <n v="57"/>
    <n v="25658"/>
    <n v="3867"/>
    <s v="2,760"/>
    <s v="6,627"/>
    <s v="25.83%"/>
    <s v="5.44%"/>
  </r>
  <r>
    <s v="CF-19"/>
    <n v="7"/>
    <x v="5"/>
    <x v="5"/>
    <n v="52"/>
    <n v="2146"/>
    <n v="4"/>
    <s v="2"/>
    <s v="6"/>
    <s v="0.28%"/>
    <s v="0.06%"/>
  </r>
  <r>
    <s v="CF-19"/>
    <n v="7"/>
    <x v="6"/>
    <x v="5"/>
    <n v="52"/>
    <n v="4757"/>
    <n v="90"/>
    <s v="14"/>
    <s v="104"/>
    <s v="2.19%"/>
    <s v="0.50%"/>
  </r>
  <r>
    <s v="CF-19"/>
    <n v="5"/>
    <x v="7"/>
    <x v="6"/>
    <n v="82"/>
    <n v="34905"/>
    <n v="6974"/>
    <s v="8,271"/>
    <s v="15,245"/>
    <s v="43.68%"/>
    <s v="6.39%"/>
  </r>
  <r>
    <s v="CF-19"/>
    <n v="5"/>
    <x v="8"/>
    <x v="7"/>
    <n v="79"/>
    <n v="3941"/>
    <n v="20"/>
    <s v="10"/>
    <s v="30"/>
    <s v="0.76%"/>
    <s v="0.12%"/>
  </r>
  <r>
    <s v="CF-19"/>
    <n v="3"/>
    <x v="9"/>
    <x v="8"/>
    <n v="107"/>
    <n v="452"/>
    <n v="23"/>
    <s v="509"/>
    <s v="532"/>
    <s v="117.70%"/>
    <s v="13.20%"/>
  </r>
  <r>
    <s v="CF-19"/>
    <n v="3"/>
    <x v="10"/>
    <x v="9"/>
    <n v="106"/>
    <n v="8"/>
    <n v="2"/>
    <s v="7"/>
    <s v="9"/>
    <s v="112.50%"/>
    <s v="12.74%"/>
  </r>
  <r>
    <s v="CF-19"/>
    <n v="3"/>
    <x v="11"/>
    <x v="10"/>
    <n v="108"/>
    <n v="5347"/>
    <n v="47"/>
    <s v="25"/>
    <s v="72"/>
    <s v="1.35%"/>
    <s v="0.15%"/>
  </r>
  <r>
    <s v="CF-19"/>
    <n v="3"/>
    <x v="12"/>
    <x v="11"/>
    <n v="109"/>
    <n v="5475"/>
    <n v="255"/>
    <s v="186"/>
    <s v="441"/>
    <s v="8.05%"/>
    <s v="0.89%"/>
  </r>
  <r>
    <s v="CF-19"/>
    <n v="4"/>
    <x v="13"/>
    <x v="12"/>
    <n v="94"/>
    <n v="42334"/>
    <n v="11936"/>
    <s v="8,730"/>
    <s v="20,666"/>
    <s v="48.82%"/>
    <s v="6.23%"/>
  </r>
  <r>
    <s v="CF-19"/>
    <n v="4"/>
    <x v="14"/>
    <x v="13"/>
    <n v="93"/>
    <n v="514"/>
    <n v="1"/>
    <s v="3"/>
    <s v="4"/>
    <s v="0.78%"/>
    <s v="0.10%"/>
  </r>
  <r>
    <s v="CF-19"/>
    <n v="4"/>
    <x v="15"/>
    <x v="14"/>
    <n v="91"/>
    <n v="7939"/>
    <n v="2631"/>
    <s v="282"/>
    <s v="2,913"/>
    <s v="36.69%"/>
    <s v="4.84%"/>
  </r>
  <r>
    <s v="CF-19"/>
    <n v="4"/>
    <x v="16"/>
    <x v="15"/>
    <n v="92"/>
    <n v="8281"/>
    <n v="84"/>
    <s v="8"/>
    <s v="92"/>
    <s v="1.11%"/>
    <s v="0.14%"/>
  </r>
  <r>
    <s v="CF-19"/>
    <n v="4"/>
    <x v="17"/>
    <x v="16"/>
    <n v="89"/>
    <n v="2"/>
    <n v="14"/>
    <s v="1"/>
    <s v="15"/>
    <s v="750.00%"/>
    <s v="101.12%"/>
  </r>
  <r>
    <s v="CF-19"/>
    <n v="5"/>
    <x v="18"/>
    <x v="17"/>
    <n v="79"/>
    <n v="564"/>
    <n v="11"/>
    <s v="24"/>
    <s v="35"/>
    <s v="6.21%"/>
    <s v="0.94%"/>
  </r>
  <r>
    <s v="CF-19"/>
    <n v="4"/>
    <x v="19"/>
    <x v="18"/>
    <n v="103"/>
    <n v="44"/>
    <n v="0"/>
    <s v="0"/>
    <s v="0"/>
    <s v="0.00%"/>
    <s v="0.00%"/>
  </r>
  <r>
    <s v="CF-19"/>
    <n v="5"/>
    <x v="20"/>
    <x v="19"/>
    <n v="79"/>
    <n v="1377"/>
    <n v="619"/>
    <s v="215"/>
    <s v="834"/>
    <s v="60.57%"/>
    <s v="9.20%"/>
  </r>
  <r>
    <s v="CF-19"/>
    <n v="8"/>
    <x v="21"/>
    <x v="20"/>
    <n v="39"/>
    <n v="26965"/>
    <n v="1845"/>
    <s v="993"/>
    <s v="2,838"/>
    <s v="10.52%"/>
    <s v="3.24%"/>
  </r>
  <r>
    <s v="CF-20"/>
    <n v="1"/>
    <x v="22"/>
    <x v="21"/>
    <n v="28"/>
    <n v="20535"/>
    <n v="392"/>
    <s v="258"/>
    <s v="650"/>
    <s v="3.17%"/>
    <s v="1.36%"/>
  </r>
  <r>
    <s v="CF-20"/>
    <n v="1"/>
    <x v="23"/>
    <x v="22"/>
    <n v="27"/>
    <n v="13518"/>
    <n v="1375"/>
    <s v="269"/>
    <s v="1,644"/>
    <s v="12.16%"/>
    <s v="5.41%"/>
  </r>
  <r>
    <s v="CF-20"/>
    <n v="1"/>
    <x v="24"/>
    <x v="21"/>
    <n v="28"/>
    <n v="161"/>
    <n v="400"/>
    <s v="3"/>
    <s v="403"/>
    <s v="250.31%"/>
    <s v="107.28%"/>
  </r>
  <r>
    <s v="CF-30"/>
    <n v="3"/>
    <x v="25"/>
    <x v="11"/>
    <n v="109"/>
    <n v="4836"/>
    <n v="37"/>
    <s v="11"/>
    <s v="48"/>
    <s v="0.99%"/>
    <s v="0.11%"/>
  </r>
  <r>
    <s v="CF-30"/>
    <n v="3"/>
    <x v="26"/>
    <x v="10"/>
    <n v="108"/>
    <n v="518"/>
    <n v="8"/>
    <s v="2"/>
    <s v="10"/>
    <s v="1.93%"/>
    <s v="0.21%"/>
  </r>
  <r>
    <s v="CF-30"/>
    <n v="3"/>
    <x v="27"/>
    <x v="23"/>
    <n v="106"/>
    <n v="30"/>
    <n v="52"/>
    <s v="7"/>
    <s v="59"/>
    <s v="196.67%"/>
    <s v="22.26%"/>
  </r>
  <r>
    <s v="CF-30"/>
    <n v="3"/>
    <x v="28"/>
    <x v="11"/>
    <n v="109"/>
    <n v="3018"/>
    <n v="540"/>
    <s v="3"/>
    <s v="543"/>
    <s v="17.99%"/>
    <s v="1.98%"/>
  </r>
  <r>
    <s v="CF-31"/>
    <n v="5"/>
    <x v="29"/>
    <x v="24"/>
    <n v="39"/>
    <n v="76179"/>
    <n v="2730"/>
    <s v="981"/>
    <s v="3,711"/>
    <s v="4.87%"/>
    <s v="1.50%"/>
  </r>
  <r>
    <s v="CF-31"/>
    <n v="5"/>
    <x v="30"/>
    <x v="25"/>
    <n v="33"/>
    <n v="3423"/>
    <n v="201"/>
    <s v="37"/>
    <s v="238"/>
    <s v="6.95%"/>
    <s v="2.53%"/>
  </r>
  <r>
    <s v="CF-31"/>
    <n v="1"/>
    <x v="31"/>
    <x v="26"/>
    <n v="97"/>
    <n v="52037"/>
    <n v="4843"/>
    <s v="1,221"/>
    <s v="6,064"/>
    <s v="11.65%"/>
    <s v="1.44%"/>
  </r>
  <r>
    <s v="CF-31"/>
    <n v="1"/>
    <x v="32"/>
    <x v="27"/>
    <n v="94"/>
    <n v="2114"/>
    <n v="11"/>
    <s v="7"/>
    <s v="18"/>
    <s v="0.85%"/>
    <s v="0.11%"/>
  </r>
  <r>
    <s v="CF-31"/>
    <n v="1"/>
    <x v="33"/>
    <x v="28"/>
    <n v="93"/>
    <n v="241"/>
    <n v="6"/>
    <s v="8"/>
    <s v="14"/>
    <s v="5.81%"/>
    <s v="0.75%"/>
  </r>
  <r>
    <s v="CF-31"/>
    <n v="1"/>
    <x v="34"/>
    <x v="29"/>
    <n v="101"/>
    <n v="523"/>
    <n v="4"/>
    <s v="4"/>
    <s v="8"/>
    <s v="1.53%"/>
    <s v="0.18%"/>
  </r>
  <r>
    <s v="CF-31"/>
    <n v="1"/>
    <x v="35"/>
    <x v="15"/>
    <n v="92"/>
    <n v="9054"/>
    <n v="480"/>
    <s v="135"/>
    <s v="615"/>
    <s v="6.79%"/>
    <s v="0.89%"/>
  </r>
  <r>
    <s v="CF-31"/>
    <n v="2"/>
    <x v="36"/>
    <x v="30"/>
    <n v="83"/>
    <n v="44890"/>
    <n v="5218"/>
    <s v="2,878"/>
    <s v="8,096"/>
    <s v="18.04%"/>
    <s v="2.61%"/>
  </r>
  <r>
    <s v="CF-31"/>
    <n v="2"/>
    <x v="37"/>
    <x v="31"/>
    <n v="93"/>
    <n v="2862"/>
    <n v="53"/>
    <s v="9"/>
    <s v="62"/>
    <s v="2.17%"/>
    <s v="0.28%"/>
  </r>
  <r>
    <s v="CF-31"/>
    <n v="2"/>
    <x v="38"/>
    <x v="32"/>
    <n v="79"/>
    <n v="1554"/>
    <n v="24"/>
    <s v="17"/>
    <s v="41"/>
    <s v="2.64%"/>
    <s v="0.40%"/>
  </r>
  <r>
    <s v="CF-31"/>
    <n v="2"/>
    <x v="39"/>
    <x v="33"/>
    <n v="82"/>
    <n v="9766"/>
    <n v="1015"/>
    <s v="316"/>
    <s v="1,331"/>
    <s v="13.63%"/>
    <s v="1.99%"/>
  </r>
  <r>
    <s v="CF-31"/>
    <n v="3"/>
    <x v="40"/>
    <x v="34"/>
    <n v="69"/>
    <n v="53321"/>
    <n v="5367"/>
    <s v="11,861"/>
    <s v="17,228"/>
    <s v="32.31%"/>
    <s v="5.62%"/>
  </r>
  <r>
    <s v="CF-31"/>
    <n v="1"/>
    <x v="41"/>
    <x v="35"/>
    <n v="94"/>
    <n v="9796"/>
    <n v="2193"/>
    <s v="544"/>
    <s v="2,737"/>
    <s v="27.94%"/>
    <s v="3.57%"/>
  </r>
  <r>
    <s v="CF-31"/>
    <n v="3"/>
    <x v="42"/>
    <x v="34"/>
    <n v="69"/>
    <n v="4280"/>
    <n v="305"/>
    <s v="340"/>
    <s v="645"/>
    <s v="15.07%"/>
    <s v="2.62%"/>
  </r>
  <r>
    <s v="CF-31"/>
    <n v="3"/>
    <x v="43"/>
    <x v="36"/>
    <n v="69"/>
    <n v="3346"/>
    <n v="292"/>
    <s v="259"/>
    <s v="551"/>
    <s v="16.47%"/>
    <s v="2.86%"/>
  </r>
  <r>
    <s v="CF-31"/>
    <n v="4"/>
    <x v="44"/>
    <x v="37"/>
    <n v="57"/>
    <n v="73578"/>
    <n v="6908"/>
    <s v="2,821"/>
    <s v="9,729"/>
    <s v="13.22%"/>
    <s v="2.78%"/>
  </r>
  <r>
    <s v="CF-31"/>
    <n v="4"/>
    <x v="45"/>
    <x v="37"/>
    <n v="57"/>
    <n v="6020"/>
    <n v="456"/>
    <s v="98"/>
    <s v="554"/>
    <s v="9.20%"/>
    <s v="1.94%"/>
  </r>
  <r>
    <s v="CF-31"/>
    <n v="4"/>
    <x v="46"/>
    <x v="38"/>
    <n v="39"/>
    <n v="4915"/>
    <n v="363"/>
    <s v="77"/>
    <s v="440"/>
    <s v="8.95%"/>
    <s v="2.75%"/>
  </r>
  <r>
    <s v="CF-31"/>
    <n v="4"/>
    <x v="47"/>
    <x v="39"/>
    <n v="56"/>
    <n v="291"/>
    <n v="7"/>
    <s v="9"/>
    <s v="16"/>
    <s v="5.50%"/>
    <s v="1.18%"/>
  </r>
  <r>
    <s v="CF-31"/>
    <n v="4"/>
    <x v="48"/>
    <x v="39"/>
    <n v="56"/>
    <n v="3360"/>
    <n v="81"/>
    <s v="30"/>
    <s v="111"/>
    <s v="3.30%"/>
    <s v="0.71%"/>
  </r>
  <r>
    <s v="CF-31"/>
    <n v="4"/>
    <x v="49"/>
    <x v="5"/>
    <n v="52"/>
    <n v="20"/>
    <n v="1"/>
    <s v="0"/>
    <s v="1"/>
    <s v="5.00%"/>
    <s v="1.15%"/>
  </r>
  <r>
    <s v="CF-31"/>
    <n v="1"/>
    <x v="50"/>
    <x v="26"/>
    <n v="97"/>
    <n v="2207"/>
    <n v="611"/>
    <s v="8"/>
    <s v="619"/>
    <s v="28.05%"/>
    <s v="3.47%"/>
  </r>
  <r>
    <s v="CF-31"/>
    <n v="2"/>
    <x v="51"/>
    <x v="30"/>
    <n v="83"/>
    <n v="3715"/>
    <n v="419"/>
    <s v="80"/>
    <s v="499"/>
    <s v="13.43%"/>
    <s v="1.94%"/>
  </r>
  <r>
    <s v="CF-31"/>
    <n v="3"/>
    <x v="52"/>
    <x v="34"/>
    <n v="69"/>
    <n v="2388"/>
    <n v="248"/>
    <s v="128"/>
    <s v="376"/>
    <s v="15.75%"/>
    <s v="2.74%"/>
  </r>
  <r>
    <s v="CF-31"/>
    <n v="4"/>
    <x v="53"/>
    <x v="37"/>
    <n v="57"/>
    <n v="4965"/>
    <n v="917"/>
    <s v="67"/>
    <s v="984"/>
    <s v="19.82%"/>
    <s v="4.17%"/>
  </r>
  <r>
    <s v="CF-31"/>
    <n v="5"/>
    <x v="54"/>
    <x v="40"/>
    <n v="39"/>
    <n v="5411"/>
    <n v="250"/>
    <s v="2"/>
    <s v="252"/>
    <s v="4.66%"/>
    <s v="1.43%"/>
  </r>
  <r>
    <s v="CF-33"/>
    <n v="1"/>
    <x v="55"/>
    <x v="41"/>
    <n v="12"/>
    <n v="4130"/>
    <n v="53"/>
    <s v="4"/>
    <s v="57"/>
    <s v="1.38%"/>
    <s v="1.38%"/>
  </r>
  <r>
    <s v="CF-33"/>
    <n v="1"/>
    <x v="56"/>
    <x v="42"/>
    <n v="10"/>
    <n v="950"/>
    <n v="2"/>
    <s v="0"/>
    <s v="2"/>
    <s v="0.21%"/>
    <s v="0.25%"/>
  </r>
  <r>
    <s v="CF-33"/>
    <n v="1"/>
    <x v="57"/>
    <x v="43"/>
    <n v="10"/>
    <n v="5068"/>
    <n v="31"/>
    <s v="0"/>
    <s v="31"/>
    <s v="0.61%"/>
    <s v="0.73%"/>
  </r>
  <r>
    <s v="CF-33"/>
    <n v="1"/>
    <x v="58"/>
    <x v="41"/>
    <n v="12"/>
    <n v="6497"/>
    <n v="70"/>
    <s v="2"/>
    <s v="72"/>
    <s v="1.11%"/>
    <s v="1.11%"/>
  </r>
  <r>
    <s v="CF-33"/>
    <n v="1"/>
    <x v="59"/>
    <x v="44"/>
    <n v="8"/>
    <n v="327"/>
    <n v="0"/>
    <s v="0"/>
    <s v="0"/>
    <s v="0.00%"/>
    <s v="0.00%"/>
  </r>
  <r>
    <s v="CF-33"/>
    <n v="1"/>
    <x v="60"/>
    <x v="45"/>
    <n v="10"/>
    <n v="486"/>
    <n v="2"/>
    <s v="0"/>
    <s v="2"/>
    <s v="0.41%"/>
    <s v="0.49%"/>
  </r>
  <r>
    <s v="CF-33"/>
    <n v="1"/>
    <x v="61"/>
    <x v="41"/>
    <n v="12"/>
    <n v="6813"/>
    <n v="81"/>
    <s v="1"/>
    <s v="82"/>
    <s v="1.20%"/>
    <s v="1.20%"/>
  </r>
  <r>
    <s v="CF-52"/>
    <n v="2"/>
    <x v="62"/>
    <x v="46"/>
    <n v="103"/>
    <n v="10365"/>
    <n v="308"/>
    <s v="84"/>
    <s v="392"/>
    <s v="3.78%"/>
    <s v="0.44%"/>
  </r>
  <r>
    <s v="CF-52"/>
    <n v="2"/>
    <x v="63"/>
    <x v="47"/>
    <n v="106"/>
    <n v="5009"/>
    <n v="221"/>
    <s v="48"/>
    <s v="269"/>
    <s v="5.37%"/>
    <s v="0.61%"/>
  </r>
  <r>
    <s v="CF-52"/>
    <n v="3"/>
    <x v="64"/>
    <x v="48"/>
    <n v="98"/>
    <n v="10119"/>
    <n v="540"/>
    <s v="341"/>
    <s v="881"/>
    <s v="8.71%"/>
    <s v="1.07%"/>
  </r>
  <r>
    <s v="CF-52"/>
    <n v="3"/>
    <x v="65"/>
    <x v="49"/>
    <n v="95"/>
    <n v="14109"/>
    <n v="201"/>
    <s v="36"/>
    <s v="237"/>
    <s v="1.68%"/>
    <s v="0.21%"/>
  </r>
  <r>
    <s v="CF-52"/>
    <n v="3"/>
    <x v="66"/>
    <x v="48"/>
    <n v="98"/>
    <n v="27818"/>
    <n v="2230"/>
    <s v="1,149"/>
    <s v="3,379"/>
    <s v="12.15%"/>
    <s v="1.49%"/>
  </r>
  <r>
    <s v="CF-52"/>
    <n v="3"/>
    <x v="67"/>
    <x v="50"/>
    <n v="94"/>
    <n v="647"/>
    <n v="4"/>
    <s v="6"/>
    <s v="10"/>
    <s v="1.55%"/>
    <s v="0.20%"/>
  </r>
  <r>
    <s v="CF-52"/>
    <n v="3"/>
    <x v="68"/>
    <x v="49"/>
    <n v="95"/>
    <n v="564"/>
    <n v="142"/>
    <s v="97"/>
    <s v="239"/>
    <s v="42.38%"/>
    <s v="5.35%"/>
  </r>
  <r>
    <s v="CF-52"/>
    <n v="4"/>
    <x v="69"/>
    <x v="51"/>
    <n v="82"/>
    <n v="6343"/>
    <n v="247"/>
    <s v="155"/>
    <s v="402"/>
    <s v="6.34%"/>
    <s v="0.93%"/>
  </r>
  <r>
    <s v="CF-52"/>
    <n v="4"/>
    <x v="70"/>
    <x v="51"/>
    <n v="82"/>
    <n v="6621"/>
    <n v="71"/>
    <s v="13"/>
    <s v="84"/>
    <s v="1.27%"/>
    <s v="0.19%"/>
  </r>
  <r>
    <s v="CF-52"/>
    <n v="5"/>
    <x v="71"/>
    <x v="52"/>
    <n v="66"/>
    <n v="27720"/>
    <n v="573"/>
    <s v="196"/>
    <s v="769"/>
    <s v="2.77%"/>
    <s v="0.50%"/>
  </r>
  <r>
    <s v="CF-53"/>
    <n v="2"/>
    <x v="72"/>
    <x v="53"/>
    <n v="53"/>
    <n v="462"/>
    <n v="20"/>
    <s v="15"/>
    <s v="35"/>
    <s v="7.58%"/>
    <s v="1.72%"/>
  </r>
  <r>
    <s v="CF-53"/>
    <n v="4"/>
    <x v="73"/>
    <x v="54"/>
    <n v="45"/>
    <n v="115937"/>
    <n v="3716"/>
    <s v="2,560"/>
    <s v="6,276"/>
    <s v="5.41%"/>
    <s v="1.44%"/>
  </r>
  <r>
    <s v="CF-53"/>
    <n v="4"/>
    <x v="74"/>
    <x v="55"/>
    <n v="39"/>
    <n v="5628"/>
    <n v="17"/>
    <s v="2"/>
    <s v="19"/>
    <s v="0.34%"/>
    <s v="0.10%"/>
  </r>
  <r>
    <s v="CF-53"/>
    <n v="4"/>
    <x v="75"/>
    <x v="56"/>
    <n v="42"/>
    <n v="78"/>
    <n v="0"/>
    <s v="0"/>
    <s v="0"/>
    <s v="0.00%"/>
    <s v="0.00%"/>
  </r>
  <r>
    <s v="CF-53"/>
    <n v="4"/>
    <x v="76"/>
    <x v="57"/>
    <n v="40"/>
    <n v="1957"/>
    <n v="44"/>
    <s v="15"/>
    <s v="59"/>
    <s v="3.01%"/>
    <s v="0.90%"/>
  </r>
  <r>
    <s v="CF-53"/>
    <n v="1"/>
    <x v="77"/>
    <x v="58"/>
    <n v="84"/>
    <n v="47526"/>
    <n v="3715"/>
    <s v="7,649"/>
    <s v="11,364"/>
    <s v="23.91%"/>
    <s v="3.42%"/>
  </r>
  <r>
    <s v="CF-53"/>
    <n v="1"/>
    <x v="78"/>
    <x v="59"/>
    <n v="81"/>
    <n v="752"/>
    <n v="11"/>
    <s v="13"/>
    <s v="24"/>
    <s v="3.19%"/>
    <s v="0.47%"/>
  </r>
  <r>
    <s v="CF-53"/>
    <n v="1"/>
    <x v="79"/>
    <x v="59"/>
    <n v="81"/>
    <n v="950"/>
    <n v="72"/>
    <s v="426"/>
    <s v="498"/>
    <s v="52.42%"/>
    <s v="7.77%"/>
  </r>
  <r>
    <s v="CF-53"/>
    <n v="1"/>
    <x v="80"/>
    <x v="59"/>
    <n v="81"/>
    <n v="13667"/>
    <n v="2557"/>
    <s v="435"/>
    <s v="2,992"/>
    <s v="21.89%"/>
    <s v="3.24%"/>
  </r>
  <r>
    <s v="CF-53"/>
    <n v="1"/>
    <x v="81"/>
    <x v="60"/>
    <n v="79"/>
    <n v="245"/>
    <n v="17"/>
    <s v="8"/>
    <s v="25"/>
    <s v="10.20%"/>
    <s v="1.55%"/>
  </r>
  <r>
    <s v="CF-53"/>
    <n v="1"/>
    <x v="82"/>
    <x v="61"/>
    <n v="79"/>
    <n v="56"/>
    <n v="5"/>
    <s v="5"/>
    <s v="10"/>
    <s v="17.86%"/>
    <s v="2.71%"/>
  </r>
  <r>
    <s v="CF-53"/>
    <n v="1"/>
    <x v="83"/>
    <x v="62"/>
    <n v="76"/>
    <n v="179"/>
    <n v="0"/>
    <s v="3"/>
    <s v="3"/>
    <s v="1.68%"/>
    <s v="0.26%"/>
  </r>
  <r>
    <s v="CF-53"/>
    <n v="2"/>
    <x v="84"/>
    <x v="34"/>
    <n v="69"/>
    <n v="58634"/>
    <n v="6375"/>
    <s v="2,771"/>
    <s v="9,146"/>
    <s v="15.60%"/>
    <s v="2.71%"/>
  </r>
  <r>
    <s v="CF-53"/>
    <n v="2"/>
    <x v="85"/>
    <x v="63"/>
    <n v="58"/>
    <n v="2311"/>
    <n v="39"/>
    <s v="13"/>
    <s v="52"/>
    <s v="2.25%"/>
    <s v="0.47%"/>
  </r>
  <r>
    <s v="CF-53"/>
    <n v="1"/>
    <x v="86"/>
    <x v="64"/>
    <n v="72"/>
    <n v="1330"/>
    <n v="16"/>
    <s v="502"/>
    <s v="518"/>
    <s v="38.95%"/>
    <s v="6.49%"/>
  </r>
  <r>
    <s v="CF-53"/>
    <n v="2"/>
    <x v="87"/>
    <x v="65"/>
    <n v="60"/>
    <n v="1132"/>
    <n v="22"/>
    <s v="1"/>
    <s v="23"/>
    <s v="2.03%"/>
    <s v="0.41%"/>
  </r>
  <r>
    <s v="CF-53"/>
    <n v="3"/>
    <x v="88"/>
    <x v="66"/>
    <n v="63"/>
    <n v="73694"/>
    <n v="8937"/>
    <s v="3,788"/>
    <s v="12,725"/>
    <s v="17.27%"/>
    <s v="3.29%"/>
  </r>
  <r>
    <s v="CF-53"/>
    <n v="3"/>
    <x v="89"/>
    <x v="67"/>
    <n v="48"/>
    <n v="1044"/>
    <n v="16"/>
    <s v="14"/>
    <s v="30"/>
    <s v="2.87%"/>
    <s v="0.72%"/>
  </r>
  <r>
    <s v="CF-53"/>
    <n v="3"/>
    <x v="90"/>
    <x v="68"/>
    <n v="37"/>
    <n v="3301"/>
    <n v="38"/>
    <s v="36"/>
    <s v="74"/>
    <s v="2.24%"/>
    <s v="0.73%"/>
  </r>
  <r>
    <s v="CF-53"/>
    <n v="3"/>
    <x v="91"/>
    <x v="67"/>
    <n v="48"/>
    <n v="19"/>
    <n v="1"/>
    <s v="0"/>
    <s v="1"/>
    <s v="5.26%"/>
    <s v="1.32%"/>
  </r>
  <r>
    <s v="CF-54"/>
    <n v="1"/>
    <x v="92"/>
    <x v="57"/>
    <n v="40"/>
    <n v="10993"/>
    <n v="665"/>
    <s v="400"/>
    <s v="1,065"/>
    <s v="9.69%"/>
    <s v="2.91%"/>
  </r>
  <r>
    <s v="CF-54"/>
    <n v="1"/>
    <x v="93"/>
    <x v="69"/>
    <n v="35"/>
    <n v="2092"/>
    <n v="37"/>
    <s v="27"/>
    <s v="64"/>
    <s v="3.06%"/>
    <s v="1.05%"/>
  </r>
  <r>
    <s v="CF-54"/>
    <n v="1"/>
    <x v="94"/>
    <x v="70"/>
    <n v="37"/>
    <n v="16492"/>
    <n v="1464"/>
    <s v="360"/>
    <s v="1,824"/>
    <s v="11.06%"/>
    <s v="3.59%"/>
  </r>
  <r>
    <s v="CF-54"/>
    <n v="2"/>
    <x v="95"/>
    <x v="71"/>
    <n v="25"/>
    <n v="28382"/>
    <n v="397"/>
    <s v="197"/>
    <s v="594"/>
    <s v="2.09%"/>
    <s v="1.00%"/>
  </r>
  <r>
    <s v="CF-54"/>
    <n v="2"/>
    <x v="96"/>
    <x v="72"/>
    <n v="22"/>
    <n v="2499"/>
    <n v="23"/>
    <s v="13"/>
    <s v="36"/>
    <s v="1.44%"/>
    <s v="0.79%"/>
  </r>
  <r>
    <s v="CF-54"/>
    <n v="2"/>
    <x v="97"/>
    <x v="73"/>
    <n v="22"/>
    <n v="36170"/>
    <n v="730"/>
    <s v="231"/>
    <s v="961"/>
    <s v="2.66%"/>
    <s v="1.45%"/>
  </r>
  <r>
    <s v="CF-C1"/>
    <n v="1"/>
    <x v="98"/>
    <x v="12"/>
    <n v="94"/>
    <n v="15219"/>
    <n v="4745"/>
    <s v="588"/>
    <s v="5,333"/>
    <s v="35.04%"/>
    <s v="4.47%"/>
  </r>
  <r>
    <s v="CF-C1"/>
    <n v="2"/>
    <x v="99"/>
    <x v="74"/>
    <n v="82"/>
    <n v="36359"/>
    <n v="13103"/>
    <s v="2,770"/>
    <s v="15,873"/>
    <s v="43.66%"/>
    <s v="6.39%"/>
  </r>
  <r>
    <s v="CF-C1"/>
    <n v="1"/>
    <x v="100"/>
    <x v="75"/>
    <n v="86"/>
    <n v="3228"/>
    <n v="2831"/>
    <s v="3,731"/>
    <s v="6,562"/>
    <s v="203.28%"/>
    <s v="28.37%"/>
  </r>
  <r>
    <s v="CF-C2"/>
    <n v="1"/>
    <x v="101"/>
    <x v="76"/>
    <n v="65"/>
    <n v="33069"/>
    <n v="14681"/>
    <s v="1,393"/>
    <s v="16,074"/>
    <s v="48.61%"/>
    <s v="8.97%"/>
  </r>
  <r>
    <s v="CF-C2"/>
    <n v="2"/>
    <x v="102"/>
    <x v="77"/>
    <n v="53"/>
    <n v="58513"/>
    <n v="10129"/>
    <s v="1,753"/>
    <s v="11,882"/>
    <s v="20.31%"/>
    <s v="4.60%"/>
  </r>
  <r>
    <s v="CF-C2"/>
    <n v="2"/>
    <x v="103"/>
    <x v="67"/>
    <n v="48"/>
    <n v="44"/>
    <n v="5"/>
    <s v="1"/>
    <s v="6"/>
    <s v="13.64%"/>
    <s v="3.41%"/>
  </r>
  <r>
    <s v="CF-D1"/>
    <n v="1"/>
    <x v="104"/>
    <x v="78"/>
    <n v="80"/>
    <n v="53"/>
    <n v="18"/>
    <s v="198"/>
    <s v="216"/>
    <s v="407.55%"/>
    <s v="61.13%"/>
  </r>
  <r>
    <s v="CF-D1"/>
    <n v="2"/>
    <x v="105"/>
    <x v="79"/>
    <n v="49"/>
    <n v="250"/>
    <n v="2"/>
    <s v="4"/>
    <s v="6"/>
    <s v="2.40%"/>
    <s v="0.59%"/>
  </r>
  <r>
    <s v="CF-D1"/>
    <n v="2"/>
    <x v="106"/>
    <x v="80"/>
    <n v="46"/>
    <n v="49"/>
    <n v="0"/>
    <s v="0"/>
    <s v="0"/>
    <s v="0.00%"/>
    <s v="0.00%"/>
  </r>
  <r>
    <s v="CF-F9"/>
    <n v="2"/>
    <x v="107"/>
    <x v="81"/>
    <n v="95"/>
    <n v="13624"/>
    <n v="1856"/>
    <s v="595"/>
    <s v="2,451"/>
    <s v="17.99%"/>
    <s v="2.27%"/>
  </r>
  <r>
    <s v="CF-F9"/>
    <n v="3"/>
    <x v="108"/>
    <x v="82"/>
    <n v="91"/>
    <n v="10"/>
    <n v="3"/>
    <s v="1"/>
    <s v="4"/>
    <s v="40.00%"/>
    <s v="5.27%"/>
  </r>
  <r>
    <s v="CF-H1"/>
    <n v="1"/>
    <x v="109"/>
    <x v="83"/>
    <n v="109"/>
    <n v="8559"/>
    <n v="280"/>
    <s v="225"/>
    <s v="505"/>
    <s v="5.90%"/>
    <s v="0.65%"/>
  </r>
  <r>
    <s v="CF-H1"/>
    <n v="2"/>
    <x v="110"/>
    <x v="84"/>
    <n v="100"/>
    <n v="17893"/>
    <n v="4930"/>
    <s v="641"/>
    <s v="5,571"/>
    <s v="31.14%"/>
    <s v="3.74%"/>
  </r>
  <r>
    <s v="CF-H2"/>
    <n v="1"/>
    <x v="111"/>
    <x v="85"/>
    <n v="81"/>
    <n v="16299"/>
    <n v="6644"/>
    <s v="3,103"/>
    <s v="9,747"/>
    <s v="59.80%"/>
    <s v="8.86%"/>
  </r>
  <r>
    <s v="CF-H2"/>
    <n v="1"/>
    <x v="112"/>
    <x v="86"/>
    <n v="74"/>
    <n v="248"/>
    <n v="95"/>
    <s v="6"/>
    <s v="101"/>
    <s v="40.73%"/>
    <s v="6.60%"/>
  </r>
  <r>
    <s v="CF-H2"/>
    <n v="1"/>
    <x v="113"/>
    <x v="87"/>
    <n v="64"/>
    <n v="2356"/>
    <n v="667"/>
    <s v="398"/>
    <s v="1,065"/>
    <s v="45.20%"/>
    <s v="8.48%"/>
  </r>
  <r>
    <s v="CF-H2"/>
    <n v="2"/>
    <x v="114"/>
    <x v="88"/>
    <n v="69"/>
    <n v="10758"/>
    <n v="2949"/>
    <s v="1,452"/>
    <s v="4,401"/>
    <s v="40.91%"/>
    <s v="7.11%"/>
  </r>
  <r>
    <s v="CF-H2"/>
    <n v="2"/>
    <x v="115"/>
    <x v="89"/>
    <n v="63"/>
    <n v="741"/>
    <n v="18"/>
    <s v="4"/>
    <s v="22"/>
    <s v="2.97%"/>
    <s v="0.57%"/>
  </r>
  <r>
    <s v="CF-H2"/>
    <n v="2"/>
    <x v="116"/>
    <x v="90"/>
    <n v="63"/>
    <n v="95"/>
    <n v="1"/>
    <s v="0"/>
    <s v="1"/>
    <s v="1.05%"/>
    <s v="0.20%"/>
  </r>
  <r>
    <s v="CF-H2"/>
    <n v="3"/>
    <x v="117"/>
    <x v="4"/>
    <n v="57"/>
    <n v="7743"/>
    <n v="393"/>
    <s v="99"/>
    <s v="492"/>
    <s v="6.35%"/>
    <s v="1.34%"/>
  </r>
  <r>
    <s v="CF-H2"/>
    <n v="3"/>
    <x v="118"/>
    <x v="91"/>
    <n v="50"/>
    <n v="185"/>
    <n v="8"/>
    <s v="2"/>
    <s v="10"/>
    <s v="5.41%"/>
    <s v="1.30%"/>
  </r>
  <r>
    <s v="CF-S10"/>
    <n v="2"/>
    <x v="119"/>
    <x v="92"/>
    <n v="83"/>
    <n v="1257"/>
    <n v="95"/>
    <s v="102"/>
    <s v="197"/>
    <s v="15.67%"/>
    <s v="2.27%"/>
  </r>
  <r>
    <s v="CF-S9"/>
    <n v="2"/>
    <x v="120"/>
    <x v="81"/>
    <n v="95"/>
    <n v="602"/>
    <n v="121"/>
    <s v="20"/>
    <s v="141"/>
    <s v="23.42%"/>
    <s v="2.96%"/>
  </r>
  <r>
    <s v="CF-SX2"/>
    <n v="1"/>
    <x v="121"/>
    <x v="93"/>
    <n v="71"/>
    <n v="1941"/>
    <n v="263"/>
    <s v="76"/>
    <s v="339"/>
    <s v="17.47%"/>
    <s v="2.95%"/>
  </r>
  <r>
    <s v="CF-T8"/>
    <n v="4"/>
    <x v="122"/>
    <x v="94"/>
    <n v="101"/>
    <n v="16428"/>
    <n v="3795"/>
    <s v="409"/>
    <s v="4,204"/>
    <s v="25.59%"/>
    <s v="3.04%"/>
  </r>
  <r>
    <s v="CF-U1"/>
    <n v="1"/>
    <x v="123"/>
    <x v="83"/>
    <n v="109"/>
    <n v="94"/>
    <n v="0"/>
    <s v="2"/>
    <s v="2"/>
    <s v="2.13%"/>
    <s v="0.23%"/>
  </r>
  <r>
    <s v="CF-U1"/>
    <n v="1"/>
    <x v="124"/>
    <x v="95"/>
    <n v="102"/>
    <n v="79"/>
    <n v="1"/>
    <s v="0"/>
    <s v="1"/>
    <s v="1.27%"/>
    <s v="0.15%"/>
  </r>
  <r>
    <s v="CF-U1"/>
    <n v="2"/>
    <x v="125"/>
    <x v="96"/>
    <n v="98"/>
    <n v="7583"/>
    <n v="532"/>
    <s v="149"/>
    <s v="681"/>
    <s v="8.98%"/>
    <s v="1.10%"/>
  </r>
  <r>
    <s v="CF-U1"/>
    <n v="2"/>
    <x v="126"/>
    <x v="97"/>
    <n v="97"/>
    <n v="11"/>
    <n v="0"/>
    <s v="0"/>
    <s v="0"/>
    <s v="0.00%"/>
    <s v="0.00%"/>
  </r>
  <r>
    <s v="CF-U1"/>
    <n v="2"/>
    <x v="127"/>
    <x v="98"/>
    <n v="80"/>
    <n v="259"/>
    <n v="1"/>
    <s v="2"/>
    <s v="3"/>
    <s v="1.16%"/>
    <s v="0.17%"/>
  </r>
  <r>
    <s v="CF-U1"/>
    <n v="2"/>
    <x v="128"/>
    <x v="99"/>
    <n v="91"/>
    <n v="751"/>
    <n v="2"/>
    <s v="0"/>
    <s v="2"/>
    <s v="0.27%"/>
    <s v="0.04%"/>
  </r>
  <r>
    <s v="CF-U1"/>
    <n v="2"/>
    <x v="129"/>
    <x v="100"/>
    <n v="80"/>
    <n v="143"/>
    <n v="7"/>
    <s v="8"/>
    <s v="15"/>
    <s v="10.49%"/>
    <s v="1.57%"/>
  </r>
  <r>
    <s v="CF-U1"/>
    <n v="2"/>
    <x v="130"/>
    <x v="101"/>
    <n v="74"/>
    <n v="828"/>
    <n v="49"/>
    <s v="13"/>
    <s v="62"/>
    <s v="7.49%"/>
    <s v="1.21%"/>
  </r>
  <r>
    <s v="CF-U1"/>
    <n v="2"/>
    <x v="131"/>
    <x v="102"/>
    <n v="59"/>
    <n v="40"/>
    <n v="0"/>
    <s v="0"/>
    <s v="0"/>
    <s v="0.00%"/>
    <s v="0.00%"/>
  </r>
  <r>
    <s v="FZ-A1"/>
    <n v="2"/>
    <x v="132"/>
    <x v="1"/>
    <n v="67"/>
    <n v="25890"/>
    <n v="1815"/>
    <s v="404"/>
    <s v="2,219"/>
    <s v="8.57%"/>
    <s v="1.54%"/>
  </r>
  <r>
    <s v="FZ-A2"/>
    <n v="1"/>
    <x v="133"/>
    <x v="103"/>
    <n v="19"/>
    <n v="1243"/>
    <n v="20"/>
    <s v="7"/>
    <s v="27"/>
    <s v="2.17%"/>
    <s v="1.37%"/>
  </r>
  <r>
    <s v="FZ-B2"/>
    <n v="1"/>
    <x v="134"/>
    <x v="104"/>
    <n v="41"/>
    <n v="4064"/>
    <n v="428"/>
    <s v="105"/>
    <s v="533"/>
    <s v="13.12%"/>
    <s v="3.84%"/>
  </r>
  <r>
    <s v="FZ-E1"/>
    <n v="1"/>
    <x v="135"/>
    <x v="105"/>
    <n v="45"/>
    <n v="5449"/>
    <n v="184"/>
    <s v="29"/>
    <s v="213"/>
    <s v="3.91%"/>
    <s v="1.04%"/>
  </r>
  <r>
    <s v="FZ-F1"/>
    <n v="1"/>
    <x v="136"/>
    <x v="106"/>
    <n v="18"/>
    <n v="594"/>
    <n v="11"/>
    <s v="0"/>
    <s v="11"/>
    <s v="1.85%"/>
    <s v="1.23%"/>
  </r>
  <r>
    <s v="FZ-G1"/>
    <n v="1"/>
    <x v="137"/>
    <x v="107"/>
    <n v="61"/>
    <n v="46353"/>
    <n v="10043"/>
    <s v="2,082"/>
    <s v="12,125"/>
    <s v="26.16%"/>
    <s v="5.15%"/>
  </r>
  <r>
    <s v="FZ-G1"/>
    <n v="1"/>
    <x v="138"/>
    <x v="67"/>
    <n v="48"/>
    <n v="22"/>
    <n v="0"/>
    <s v="0"/>
    <s v="0"/>
    <s v="0.00%"/>
    <s v="0.00%"/>
  </r>
  <r>
    <s v="FZ-G1"/>
    <n v="2"/>
    <x v="139"/>
    <x v="108"/>
    <n v="46"/>
    <n v="50910"/>
    <n v="4934"/>
    <s v="1,273"/>
    <s v="6,207"/>
    <s v="12.19%"/>
    <s v="3.18%"/>
  </r>
  <r>
    <s v="FZ-G1"/>
    <n v="3"/>
    <x v="140"/>
    <x v="109"/>
    <n v="38"/>
    <n v="36372"/>
    <n v="2009"/>
    <s v="576"/>
    <s v="2,585"/>
    <s v="7.11%"/>
    <s v="2.24%"/>
  </r>
  <r>
    <s v="FZ-G1"/>
    <n v="3"/>
    <x v="141"/>
    <x v="110"/>
    <n v="32"/>
    <n v="1302"/>
    <n v="55"/>
    <s v="27"/>
    <s v="82"/>
    <s v="6.30%"/>
    <s v="2.36%"/>
  </r>
  <r>
    <s v="FZ-G1"/>
    <n v="3"/>
    <x v="142"/>
    <x v="111"/>
    <n v="30"/>
    <n v="50"/>
    <n v="9"/>
    <s v="5"/>
    <s v="14"/>
    <s v="28.00%"/>
    <s v="11.20%"/>
  </r>
  <r>
    <s v="FZ-G1"/>
    <n v="1"/>
    <x v="143"/>
    <x v="67"/>
    <n v="48"/>
    <n v="18"/>
    <n v="8"/>
    <s v="162"/>
    <s v="170"/>
    <s v="944.44%"/>
    <s v="236.11%"/>
  </r>
  <r>
    <s v="FZ-G1"/>
    <n v="4"/>
    <x v="144"/>
    <x v="112"/>
    <n v="22"/>
    <n v="36673"/>
    <n v="507"/>
    <s v="84"/>
    <s v="591"/>
    <s v="1.61%"/>
    <s v="0.88%"/>
  </r>
  <r>
    <s v="FZ-G1"/>
    <n v="4"/>
    <x v="145"/>
    <x v="113"/>
    <n v="18"/>
    <n v="2853"/>
    <n v="28"/>
    <s v="2"/>
    <s v="30"/>
    <s v="1.05%"/>
    <s v="0.70%"/>
  </r>
  <r>
    <s v="FZ-M1"/>
    <n v="1"/>
    <x v="146"/>
    <x v="108"/>
    <n v="46"/>
    <n v="2823"/>
    <n v="147"/>
    <s v="114"/>
    <s v="261"/>
    <s v="9.25%"/>
    <s v="2.41%"/>
  </r>
  <r>
    <s v="FZ-M1"/>
    <n v="1"/>
    <x v="147"/>
    <x v="114"/>
    <n v="51"/>
    <n v="27409"/>
    <n v="1408"/>
    <s v="428"/>
    <s v="1,836"/>
    <s v="6.70%"/>
    <s v="1.58%"/>
  </r>
  <r>
    <s v="FZ-M1"/>
    <n v="2"/>
    <x v="148"/>
    <x v="115"/>
    <n v="26"/>
    <n v="59"/>
    <n v="4"/>
    <s v="0"/>
    <s v="4"/>
    <s v="6.78%"/>
    <s v="3.13%"/>
  </r>
  <r>
    <s v="FZ-M1"/>
    <n v="2"/>
    <x v="149"/>
    <x v="116"/>
    <n v="26"/>
    <n v="8803"/>
    <n v="217"/>
    <s v="71"/>
    <s v="288"/>
    <s v="3.27%"/>
    <s v="1.51%"/>
  </r>
  <r>
    <s v="FZ-N1"/>
    <n v="1"/>
    <x v="150"/>
    <x v="117"/>
    <n v="25"/>
    <n v="17204"/>
    <n v="359"/>
    <s v="4"/>
    <s v="363"/>
    <s v="2.11%"/>
    <s v="1.01%"/>
  </r>
  <r>
    <s v="FZ-Q1"/>
    <n v="1"/>
    <x v="151"/>
    <x v="118"/>
    <n v="22"/>
    <n v="162"/>
    <n v="10"/>
    <s v="0"/>
    <s v="10"/>
    <s v="6.17%"/>
    <s v="3.37%"/>
  </r>
  <r>
    <s v="FZ-Q1"/>
    <n v="1"/>
    <x v="152"/>
    <x v="119"/>
    <n v="27"/>
    <n v="1009"/>
    <n v="55"/>
    <s v="2"/>
    <s v="57"/>
    <s v="5.65%"/>
    <s v="2.51%"/>
  </r>
  <r>
    <s v="FZ-Q2"/>
    <n v="1"/>
    <x v="153"/>
    <x v="120"/>
    <n v="16"/>
    <n v="358"/>
    <n v="51"/>
    <s v="3"/>
    <s v="54"/>
    <s v="15.08%"/>
    <s v="11.31%"/>
  </r>
  <r>
    <s v="FZ-Q2"/>
    <n v="1"/>
    <x v="154"/>
    <x v="121"/>
    <n v="10"/>
    <n v="2744"/>
    <n v="11"/>
    <s v="0"/>
    <s v="11"/>
    <s v="0.40%"/>
    <s v="0.48%"/>
  </r>
  <r>
    <s v="FZ-X1"/>
    <n v="1"/>
    <x v="155"/>
    <x v="122"/>
    <n v="48"/>
    <n v="12201"/>
    <n v="1298"/>
    <s v="80"/>
    <s v="1,378"/>
    <s v="11.29%"/>
    <s v="2.82%"/>
  </r>
  <r>
    <s v="FZ-X1"/>
    <n v="1"/>
    <x v="156"/>
    <x v="123"/>
    <n v="20"/>
    <n v="4535"/>
    <n v="50"/>
    <s v="0"/>
    <s v="50"/>
    <s v="1.10%"/>
    <s v="0.66%"/>
  </r>
  <r>
    <s v="FZ-Y1"/>
    <n v="2"/>
    <x v="157"/>
    <x v="124"/>
    <n v="32"/>
    <n v="322"/>
    <n v="32"/>
    <s v="0"/>
    <s v="32"/>
    <s v="9.94%"/>
    <s v="3.73%"/>
  </r>
  <r>
    <s v="FZ-Y1"/>
    <n v="2"/>
    <x v="158"/>
    <x v="125"/>
    <n v="28"/>
    <n v="94"/>
    <n v="6"/>
    <s v="0"/>
    <s v="6"/>
    <s v="6.38%"/>
    <s v="2.74%"/>
  </r>
  <r>
    <s v="JT-B1"/>
    <n v="1"/>
    <x v="159"/>
    <x v="126"/>
    <n v="39"/>
    <n v="4932"/>
    <n v="330"/>
    <s v="87"/>
    <s v="417"/>
    <s v="8.45%"/>
    <s v="2.60%"/>
  </r>
  <r>
    <s v="JT-B1"/>
    <n v="1"/>
    <x v="160"/>
    <x v="127"/>
    <n v="61"/>
    <n v="4911"/>
    <n v="329"/>
    <s v="85"/>
    <s v="414"/>
    <s v="8.43%"/>
    <s v="1.66%"/>
  </r>
  <r>
    <s v="UT-MA"/>
    <n v="1"/>
    <x v="161"/>
    <x v="128"/>
    <n v="49"/>
    <n v="119"/>
    <n v="12"/>
    <s v="6"/>
    <s v="18"/>
    <s v="15.13%"/>
    <s v="3.70%"/>
  </r>
  <r>
    <s v="UT-MA"/>
    <n v="1"/>
    <x v="162"/>
    <x v="129"/>
    <n v="37"/>
    <n v="119"/>
    <n v="12"/>
    <s v="6"/>
    <s v="18"/>
    <s v="15.13%"/>
    <s v="4.91%"/>
  </r>
  <r>
    <s v="UT-MB"/>
    <n v="1"/>
    <x v="163"/>
    <x v="128"/>
    <n v="49"/>
    <n v="429"/>
    <n v="18"/>
    <s v="93"/>
    <s v="111"/>
    <s v="25.87%"/>
    <s v="6.34%"/>
  </r>
  <r>
    <s v="UT-MB"/>
    <n v="1"/>
    <x v="164"/>
    <x v="130"/>
    <n v="38"/>
    <n v="429"/>
    <n v="18"/>
    <s v="93"/>
    <s v="111"/>
    <s v="25.87%"/>
    <s v="8.17%"/>
  </r>
  <r>
    <m/>
    <m/>
    <x v="165"/>
    <x v="13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0" firstHeaderRow="0" firstDataRow="1" firstDataCol="1"/>
  <pivotFields count="11">
    <pivotField subtotalTop="0" showAll="0"/>
    <pivotField subtotalTop="0" showAll="0"/>
    <pivotField axis="axisRow" subtotalTop="0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50"/>
        <item x="51"/>
        <item x="52"/>
        <item x="53"/>
        <item x="54"/>
        <item x="28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4"/>
        <item x="6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subtotalTop="0" multipleItemSelectionAllowed="1" showAll="0">
      <items count="133">
        <item x="114"/>
        <item x="38"/>
        <item x="66"/>
        <item x="55"/>
        <item x="126"/>
        <item x="22"/>
        <item x="24"/>
        <item x="20"/>
        <item x="89"/>
        <item x="119"/>
        <item x="40"/>
        <item x="90"/>
        <item x="116"/>
        <item x="101"/>
        <item x="75"/>
        <item x="96"/>
        <item x="115"/>
        <item x="48"/>
        <item x="91"/>
        <item x="109"/>
        <item x="130"/>
        <item x="86"/>
        <item x="127"/>
        <item x="79"/>
        <item x="70"/>
        <item x="107"/>
        <item x="117"/>
        <item x="97"/>
        <item x="128"/>
        <item x="68"/>
        <item x="83"/>
        <item x="71"/>
        <item x="26"/>
        <item x="129"/>
        <item x="11"/>
        <item x="67"/>
        <item x="65"/>
        <item x="58"/>
        <item x="64"/>
        <item x="10"/>
        <item x="122"/>
        <item x="41"/>
        <item x="49"/>
        <item x="102"/>
        <item x="92"/>
        <item x="81"/>
        <item x="8"/>
        <item x="30"/>
        <item x="69"/>
        <item x="93"/>
        <item x="50"/>
        <item x="51"/>
        <item x="63"/>
        <item x="108"/>
        <item x="47"/>
        <item x="33"/>
        <item x="118"/>
        <item x="42"/>
        <item x="74"/>
        <item x="12"/>
        <item x="80"/>
        <item x="112"/>
        <item x="23"/>
        <item x="35"/>
        <item x="45"/>
        <item x="0"/>
        <item x="27"/>
        <item x="6"/>
        <item x="9"/>
        <item x="73"/>
        <item x="72"/>
        <item x="43"/>
        <item x="121"/>
        <item x="31"/>
        <item x="59"/>
        <item x="36"/>
        <item x="37"/>
        <item x="54"/>
        <item x="34"/>
        <item x="85"/>
        <item x="13"/>
        <item x="25"/>
        <item x="4"/>
        <item x="88"/>
        <item x="28"/>
        <item x="105"/>
        <item x="78"/>
        <item x="39"/>
        <item x="44"/>
        <item x="110"/>
        <item x="123"/>
        <item x="15"/>
        <item x="124"/>
        <item x="100"/>
        <item x="98"/>
        <item x="3"/>
        <item x="46"/>
        <item x="82"/>
        <item x="60"/>
        <item x="32"/>
        <item x="19"/>
        <item x="7"/>
        <item x="14"/>
        <item x="103"/>
        <item x="61"/>
        <item x="18"/>
        <item x="17"/>
        <item x="99"/>
        <item x="1"/>
        <item x="56"/>
        <item x="52"/>
        <item x="111"/>
        <item x="95"/>
        <item x="2"/>
        <item x="113"/>
        <item x="106"/>
        <item x="76"/>
        <item x="77"/>
        <item x="104"/>
        <item x="53"/>
        <item x="94"/>
        <item x="16"/>
        <item x="29"/>
        <item x="5"/>
        <item x="57"/>
        <item x="84"/>
        <item x="87"/>
        <item x="120"/>
        <item x="62"/>
        <item x="21"/>
        <item x="125"/>
        <item x="131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WU Orders" fld="6" baseField="2" baseItem="0"/>
    <dataField name="Sum of Months of Production" fld="4" baseField="2" baseItem="10"/>
    <dataField name="Sum of Total Sales By Mark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2" totalsRowShown="0">
  <autoFilter ref="A1:K2"/>
  <tableColumns count="11">
    <tableColumn id="1" name="Series"/>
    <tableColumn id="2" name="Mark"/>
    <tableColumn id="3" name="SKU Mark"/>
    <tableColumn id="4" name="Date Factory Shipped"/>
    <tableColumn id="5" name="Months of Production"/>
    <tableColumn id="6" name="Total Sales By Marks"/>
    <tableColumn id="7" name="Total WU Orders"/>
    <tableColumn id="8" name="Total PE Orders"/>
    <tableColumn id="9" name="Total Orders"/>
    <tableColumn id="10" name="Cumulative %"/>
    <tableColumn id="11" name="Annualized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8:D9"/>
    </sheetView>
  </sheetViews>
  <sheetFormatPr defaultRowHeight="15" x14ac:dyDescent="0.25"/>
  <cols>
    <col min="3" max="3" width="11.7109375" customWidth="1"/>
    <col min="4" max="4" width="21.85546875" customWidth="1"/>
    <col min="5" max="5" width="22.42578125" customWidth="1"/>
    <col min="6" max="6" width="21" customWidth="1"/>
    <col min="7" max="7" width="17.85546875" customWidth="1"/>
    <col min="8" max="8" width="16.5703125" customWidth="1"/>
    <col min="9" max="9" width="14" customWidth="1"/>
    <col min="10" max="10" width="15.28515625" customWidth="1"/>
    <col min="11" max="11" width="15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0"/>
  <sheetViews>
    <sheetView tabSelected="1" topLeftCell="A149" workbookViewId="0">
      <selection activeCell="J165" sqref="J165"/>
    </sheetView>
  </sheetViews>
  <sheetFormatPr defaultRowHeight="15" x14ac:dyDescent="0.25"/>
  <cols>
    <col min="1" max="1" width="14.140625" bestFit="1" customWidth="1"/>
    <col min="2" max="2" width="22.7109375" bestFit="1" customWidth="1"/>
    <col min="3" max="3" width="27.42578125" bestFit="1" customWidth="1"/>
    <col min="4" max="4" width="26" bestFit="1" customWidth="1"/>
    <col min="5" max="11" width="5.5703125" bestFit="1" customWidth="1"/>
    <col min="12" max="12" width="3" bestFit="1" customWidth="1"/>
    <col min="13" max="14" width="6.5703125" bestFit="1" customWidth="1"/>
    <col min="15" max="15" width="3" bestFit="1" customWidth="1"/>
    <col min="16" max="16" width="6.5703125" bestFit="1" customWidth="1"/>
    <col min="17" max="17" width="3" bestFit="1" customWidth="1"/>
    <col min="18" max="18" width="4" bestFit="1" customWidth="1"/>
    <col min="19" max="19" width="6.5703125" bestFit="1" customWidth="1"/>
    <col min="20" max="20" width="3" bestFit="1" customWidth="1"/>
    <col min="21" max="21" width="6.5703125" bestFit="1" customWidth="1"/>
    <col min="22" max="24" width="4" bestFit="1" customWidth="1"/>
    <col min="25" max="27" width="3" bestFit="1" customWidth="1"/>
    <col min="28" max="28" width="4" bestFit="1" customWidth="1"/>
    <col min="29" max="29" width="2" bestFit="1" customWidth="1"/>
    <col min="30" max="37" width="5.5703125" bestFit="1" customWidth="1"/>
    <col min="38" max="38" width="3" bestFit="1" customWidth="1"/>
    <col min="39" max="40" width="4" bestFit="1" customWidth="1"/>
    <col min="41" max="41" width="3" bestFit="1" customWidth="1"/>
    <col min="42" max="42" width="4" bestFit="1" customWidth="1"/>
    <col min="43" max="44" width="3" bestFit="1" customWidth="1"/>
    <col min="45" max="49" width="4" bestFit="1" customWidth="1"/>
    <col min="50" max="50" width="3" bestFit="1" customWidth="1"/>
    <col min="51" max="52" width="4" bestFit="1" customWidth="1"/>
    <col min="53" max="53" width="2" bestFit="1" customWidth="1"/>
    <col min="54" max="57" width="5.5703125" bestFit="1" customWidth="1"/>
    <col min="58" max="59" width="4" bestFit="1" customWidth="1"/>
    <col min="60" max="61" width="3" bestFit="1" customWidth="1"/>
    <col min="62" max="65" width="4" bestFit="1" customWidth="1"/>
    <col min="66" max="68" width="3" bestFit="1" customWidth="1"/>
    <col min="69" max="71" width="4" bestFit="1" customWidth="1"/>
    <col min="72" max="72" width="2" bestFit="1" customWidth="1"/>
    <col min="73" max="76" width="5.5703125" bestFit="1" customWidth="1"/>
    <col min="77" max="79" width="4" bestFit="1" customWidth="1"/>
    <col min="80" max="80" width="3" bestFit="1" customWidth="1"/>
    <col min="81" max="81" width="4" bestFit="1" customWidth="1"/>
    <col min="82" max="82" width="3" bestFit="1" customWidth="1"/>
    <col min="83" max="83" width="4" bestFit="1" customWidth="1"/>
    <col min="84" max="84" width="3" bestFit="1" customWidth="1"/>
    <col min="85" max="85" width="2" bestFit="1" customWidth="1"/>
    <col min="86" max="87" width="5.5703125" bestFit="1" customWidth="1"/>
    <col min="88" max="88" width="3" bestFit="1" customWidth="1"/>
    <col min="89" max="89" width="4" bestFit="1" customWidth="1"/>
    <col min="90" max="92" width="3" bestFit="1" customWidth="1"/>
    <col min="93" max="94" width="4" bestFit="1" customWidth="1"/>
    <col min="95" max="95" width="3" bestFit="1" customWidth="1"/>
    <col min="96" max="96" width="4" bestFit="1" customWidth="1"/>
    <col min="97" max="97" width="2" bestFit="1" customWidth="1"/>
    <col min="98" max="101" width="5.5703125" bestFit="1" customWidth="1"/>
    <col min="102" max="105" width="4" bestFit="1" customWidth="1"/>
    <col min="106" max="106" width="2" bestFit="1" customWidth="1"/>
    <col min="107" max="107" width="5.5703125" bestFit="1" customWidth="1"/>
    <col min="108" max="110" width="3" bestFit="1" customWidth="1"/>
    <col min="111" max="111" width="4" bestFit="1" customWidth="1"/>
    <col min="112" max="112" width="2" bestFit="1" customWidth="1"/>
    <col min="113" max="113" width="5.5703125" bestFit="1" customWidth="1"/>
    <col min="114" max="115" width="3" bestFit="1" customWidth="1"/>
    <col min="116" max="116" width="2" bestFit="1" customWidth="1"/>
    <col min="117" max="117" width="3" bestFit="1" customWidth="1"/>
    <col min="118" max="118" width="4" bestFit="1" customWidth="1"/>
    <col min="119" max="119" width="3" bestFit="1" customWidth="1"/>
    <col min="120" max="120" width="7.28515625" bestFit="1" customWidth="1"/>
    <col min="121" max="121" width="11.28515625" bestFit="1" customWidth="1"/>
    <col min="122" max="132" width="10.7109375" bestFit="1" customWidth="1"/>
    <col min="133" max="133" width="7.28515625" bestFit="1" customWidth="1"/>
    <col min="134" max="134" width="11.28515625" bestFit="1" customWidth="1"/>
  </cols>
  <sheetData>
    <row r="3" spans="1:4" x14ac:dyDescent="0.25">
      <c r="A3" s="2" t="s">
        <v>818</v>
      </c>
      <c r="B3" t="s">
        <v>821</v>
      </c>
      <c r="C3" t="s">
        <v>823</v>
      </c>
      <c r="D3" t="s">
        <v>822</v>
      </c>
    </row>
    <row r="4" spans="1:4" x14ac:dyDescent="0.25">
      <c r="A4" s="3" t="s">
        <v>13</v>
      </c>
      <c r="B4" s="4">
        <v>7259</v>
      </c>
      <c r="C4" s="4">
        <v>70</v>
      </c>
      <c r="D4" s="4">
        <v>34626</v>
      </c>
    </row>
    <row r="5" spans="1:4" x14ac:dyDescent="0.25">
      <c r="A5" s="3" t="s">
        <v>22</v>
      </c>
      <c r="B5" s="4">
        <v>24</v>
      </c>
      <c r="C5" s="4">
        <v>67</v>
      </c>
      <c r="D5" s="4">
        <v>6623</v>
      </c>
    </row>
    <row r="6" spans="1:4" x14ac:dyDescent="0.25">
      <c r="A6" s="3" t="s">
        <v>29</v>
      </c>
      <c r="B6" s="4">
        <v>16</v>
      </c>
      <c r="C6" s="4">
        <v>66</v>
      </c>
      <c r="D6" s="4">
        <v>2650</v>
      </c>
    </row>
    <row r="7" spans="1:4" x14ac:dyDescent="0.25">
      <c r="A7" s="3" t="s">
        <v>36</v>
      </c>
      <c r="B7" s="4">
        <v>155</v>
      </c>
      <c r="C7" s="4">
        <v>68</v>
      </c>
      <c r="D7" s="4">
        <v>2106</v>
      </c>
    </row>
    <row r="8" spans="1:4" x14ac:dyDescent="0.25">
      <c r="A8" s="3" t="s">
        <v>44</v>
      </c>
      <c r="B8" s="4">
        <v>3867</v>
      </c>
      <c r="C8" s="4">
        <v>57</v>
      </c>
      <c r="D8" s="4">
        <v>25658</v>
      </c>
    </row>
    <row r="9" spans="1:4" x14ac:dyDescent="0.25">
      <c r="A9" s="3" t="s">
        <v>51</v>
      </c>
      <c r="B9" s="4">
        <v>4</v>
      </c>
      <c r="C9" s="4">
        <v>52</v>
      </c>
      <c r="D9" s="4">
        <v>2146</v>
      </c>
    </row>
    <row r="10" spans="1:4" x14ac:dyDescent="0.25">
      <c r="A10" s="3" t="s">
        <v>58</v>
      </c>
      <c r="B10" s="4">
        <v>90</v>
      </c>
      <c r="C10" s="4">
        <v>52</v>
      </c>
      <c r="D10" s="4">
        <v>4757</v>
      </c>
    </row>
    <row r="11" spans="1:4" x14ac:dyDescent="0.25">
      <c r="A11" s="3" t="s">
        <v>64</v>
      </c>
      <c r="B11" s="4">
        <v>6974</v>
      </c>
      <c r="C11" s="4">
        <v>82</v>
      </c>
      <c r="D11" s="4">
        <v>34905</v>
      </c>
    </row>
    <row r="12" spans="1:4" x14ac:dyDescent="0.25">
      <c r="A12" s="3" t="s">
        <v>70</v>
      </c>
      <c r="B12" s="4">
        <v>20</v>
      </c>
      <c r="C12" s="4">
        <v>79</v>
      </c>
      <c r="D12" s="4">
        <v>3941</v>
      </c>
    </row>
    <row r="13" spans="1:4" x14ac:dyDescent="0.25">
      <c r="A13" s="3" t="s">
        <v>78</v>
      </c>
      <c r="B13" s="4">
        <v>23</v>
      </c>
      <c r="C13" s="4">
        <v>107</v>
      </c>
      <c r="D13" s="4">
        <v>452</v>
      </c>
    </row>
    <row r="14" spans="1:4" x14ac:dyDescent="0.25">
      <c r="A14" s="3" t="s">
        <v>85</v>
      </c>
      <c r="B14" s="4">
        <v>2</v>
      </c>
      <c r="C14" s="4">
        <v>106</v>
      </c>
      <c r="D14" s="4">
        <v>8</v>
      </c>
    </row>
    <row r="15" spans="1:4" x14ac:dyDescent="0.25">
      <c r="A15" s="3" t="s">
        <v>91</v>
      </c>
      <c r="B15" s="4">
        <v>47</v>
      </c>
      <c r="C15" s="4">
        <v>108</v>
      </c>
      <c r="D15" s="4">
        <v>5347</v>
      </c>
    </row>
    <row r="16" spans="1:4" x14ac:dyDescent="0.25">
      <c r="A16" s="3" t="s">
        <v>97</v>
      </c>
      <c r="B16" s="4">
        <v>255</v>
      </c>
      <c r="C16" s="4">
        <v>109</v>
      </c>
      <c r="D16" s="4">
        <v>5475</v>
      </c>
    </row>
    <row r="17" spans="1:4" x14ac:dyDescent="0.25">
      <c r="A17" s="3" t="s">
        <v>103</v>
      </c>
      <c r="B17" s="4">
        <v>11936</v>
      </c>
      <c r="C17" s="4">
        <v>94</v>
      </c>
      <c r="D17" s="4">
        <v>42334</v>
      </c>
    </row>
    <row r="18" spans="1:4" x14ac:dyDescent="0.25">
      <c r="A18" s="3" t="s">
        <v>109</v>
      </c>
      <c r="B18" s="4">
        <v>1</v>
      </c>
      <c r="C18" s="4">
        <v>93</v>
      </c>
      <c r="D18" s="4">
        <v>514</v>
      </c>
    </row>
    <row r="19" spans="1:4" x14ac:dyDescent="0.25">
      <c r="A19" s="3" t="s">
        <v>115</v>
      </c>
      <c r="B19" s="4">
        <v>2631</v>
      </c>
      <c r="C19" s="4">
        <v>91</v>
      </c>
      <c r="D19" s="4">
        <v>7939</v>
      </c>
    </row>
    <row r="20" spans="1:4" x14ac:dyDescent="0.25">
      <c r="A20" s="3" t="s">
        <v>121</v>
      </c>
      <c r="B20" s="4">
        <v>84</v>
      </c>
      <c r="C20" s="4">
        <v>92</v>
      </c>
      <c r="D20" s="4">
        <v>8281</v>
      </c>
    </row>
    <row r="21" spans="1:4" x14ac:dyDescent="0.25">
      <c r="A21" s="3" t="s">
        <v>127</v>
      </c>
      <c r="B21" s="4">
        <v>14</v>
      </c>
      <c r="C21" s="4">
        <v>89</v>
      </c>
      <c r="D21" s="4">
        <v>2</v>
      </c>
    </row>
    <row r="22" spans="1:4" x14ac:dyDescent="0.25">
      <c r="A22" s="3" t="s">
        <v>132</v>
      </c>
      <c r="B22" s="4">
        <v>11</v>
      </c>
      <c r="C22" s="4">
        <v>79</v>
      </c>
      <c r="D22" s="4">
        <v>564</v>
      </c>
    </row>
    <row r="23" spans="1:4" x14ac:dyDescent="0.25">
      <c r="A23" s="3" t="s">
        <v>138</v>
      </c>
      <c r="B23" s="4">
        <v>0</v>
      </c>
      <c r="C23" s="4">
        <v>103</v>
      </c>
      <c r="D23" s="4">
        <v>44</v>
      </c>
    </row>
    <row r="24" spans="1:4" x14ac:dyDescent="0.25">
      <c r="A24" s="3" t="s">
        <v>142</v>
      </c>
      <c r="B24" s="4">
        <v>619</v>
      </c>
      <c r="C24" s="4">
        <v>79</v>
      </c>
      <c r="D24" s="4">
        <v>1377</v>
      </c>
    </row>
    <row r="25" spans="1:4" x14ac:dyDescent="0.25">
      <c r="A25" s="3" t="s">
        <v>149</v>
      </c>
      <c r="B25" s="4">
        <v>1845</v>
      </c>
      <c r="C25" s="4">
        <v>39</v>
      </c>
      <c r="D25" s="4">
        <v>26965</v>
      </c>
    </row>
    <row r="26" spans="1:4" x14ac:dyDescent="0.25">
      <c r="A26" s="3" t="s">
        <v>156</v>
      </c>
      <c r="B26" s="4">
        <v>392</v>
      </c>
      <c r="C26" s="4">
        <v>28</v>
      </c>
      <c r="D26" s="4">
        <v>20535</v>
      </c>
    </row>
    <row r="27" spans="1:4" x14ac:dyDescent="0.25">
      <c r="A27" s="3" t="s">
        <v>163</v>
      </c>
      <c r="B27" s="4">
        <v>1375</v>
      </c>
      <c r="C27" s="4">
        <v>27</v>
      </c>
      <c r="D27" s="4">
        <v>13518</v>
      </c>
    </row>
    <row r="28" spans="1:4" x14ac:dyDescent="0.25">
      <c r="A28" s="3" t="s">
        <v>176</v>
      </c>
      <c r="B28" s="4">
        <v>37</v>
      </c>
      <c r="C28" s="4">
        <v>109</v>
      </c>
      <c r="D28" s="4">
        <v>4836</v>
      </c>
    </row>
    <row r="29" spans="1:4" x14ac:dyDescent="0.25">
      <c r="A29" s="3" t="s">
        <v>180</v>
      </c>
      <c r="B29" s="4">
        <v>8</v>
      </c>
      <c r="C29" s="4">
        <v>108</v>
      </c>
      <c r="D29" s="4">
        <v>518</v>
      </c>
    </row>
    <row r="30" spans="1:4" x14ac:dyDescent="0.25">
      <c r="A30" s="3" t="s">
        <v>184</v>
      </c>
      <c r="B30" s="4">
        <v>52</v>
      </c>
      <c r="C30" s="4">
        <v>106</v>
      </c>
      <c r="D30" s="4">
        <v>30</v>
      </c>
    </row>
    <row r="31" spans="1:4" x14ac:dyDescent="0.25">
      <c r="A31" s="3" t="s">
        <v>194</v>
      </c>
      <c r="B31" s="4">
        <v>2730</v>
      </c>
      <c r="C31" s="4">
        <v>39</v>
      </c>
      <c r="D31" s="4">
        <v>76179</v>
      </c>
    </row>
    <row r="32" spans="1:4" x14ac:dyDescent="0.25">
      <c r="A32" s="3" t="s">
        <v>200</v>
      </c>
      <c r="B32" s="4">
        <v>201</v>
      </c>
      <c r="C32" s="4">
        <v>33</v>
      </c>
      <c r="D32" s="4">
        <v>3423</v>
      </c>
    </row>
    <row r="33" spans="1:4" x14ac:dyDescent="0.25">
      <c r="A33" s="3" t="s">
        <v>205</v>
      </c>
      <c r="B33" s="4">
        <v>4843</v>
      </c>
      <c r="C33" s="4">
        <v>97</v>
      </c>
      <c r="D33" s="4">
        <v>52037</v>
      </c>
    </row>
    <row r="34" spans="1:4" x14ac:dyDescent="0.25">
      <c r="A34" s="3" t="s">
        <v>212</v>
      </c>
      <c r="B34" s="4">
        <v>11</v>
      </c>
      <c r="C34" s="4">
        <v>94</v>
      </c>
      <c r="D34" s="4">
        <v>2114</v>
      </c>
    </row>
    <row r="35" spans="1:4" x14ac:dyDescent="0.25">
      <c r="A35" s="3" t="s">
        <v>216</v>
      </c>
      <c r="B35" s="4">
        <v>6</v>
      </c>
      <c r="C35" s="4">
        <v>93</v>
      </c>
      <c r="D35" s="4">
        <v>241</v>
      </c>
    </row>
    <row r="36" spans="1:4" x14ac:dyDescent="0.25">
      <c r="A36" s="3" t="s">
        <v>220</v>
      </c>
      <c r="B36" s="4">
        <v>4</v>
      </c>
      <c r="C36" s="4">
        <v>101</v>
      </c>
      <c r="D36" s="4">
        <v>523</v>
      </c>
    </row>
    <row r="37" spans="1:4" x14ac:dyDescent="0.25">
      <c r="A37" s="3" t="s">
        <v>225</v>
      </c>
      <c r="B37" s="4">
        <v>480</v>
      </c>
      <c r="C37" s="4">
        <v>92</v>
      </c>
      <c r="D37" s="4">
        <v>9054</v>
      </c>
    </row>
    <row r="38" spans="1:4" x14ac:dyDescent="0.25">
      <c r="A38" s="3" t="s">
        <v>229</v>
      </c>
      <c r="B38" s="4">
        <v>5218</v>
      </c>
      <c r="C38" s="4">
        <v>83</v>
      </c>
      <c r="D38" s="4">
        <v>44890</v>
      </c>
    </row>
    <row r="39" spans="1:4" x14ac:dyDescent="0.25">
      <c r="A39" s="3" t="s">
        <v>235</v>
      </c>
      <c r="B39" s="4">
        <v>53</v>
      </c>
      <c r="C39" s="4">
        <v>93</v>
      </c>
      <c r="D39" s="4">
        <v>2862</v>
      </c>
    </row>
    <row r="40" spans="1:4" x14ac:dyDescent="0.25">
      <c r="A40" s="3" t="s">
        <v>239</v>
      </c>
      <c r="B40" s="4">
        <v>24</v>
      </c>
      <c r="C40" s="4">
        <v>79</v>
      </c>
      <c r="D40" s="4">
        <v>1554</v>
      </c>
    </row>
    <row r="41" spans="1:4" x14ac:dyDescent="0.25">
      <c r="A41" s="3" t="s">
        <v>245</v>
      </c>
      <c r="B41" s="4">
        <v>1015</v>
      </c>
      <c r="C41" s="4">
        <v>82</v>
      </c>
      <c r="D41" s="4">
        <v>9766</v>
      </c>
    </row>
    <row r="42" spans="1:4" x14ac:dyDescent="0.25">
      <c r="A42" s="3" t="s">
        <v>251</v>
      </c>
      <c r="B42" s="4">
        <v>5367</v>
      </c>
      <c r="C42" s="4">
        <v>69</v>
      </c>
      <c r="D42" s="4">
        <v>53321</v>
      </c>
    </row>
    <row r="43" spans="1:4" x14ac:dyDescent="0.25">
      <c r="A43" s="3" t="s">
        <v>257</v>
      </c>
      <c r="B43" s="4">
        <v>2193</v>
      </c>
      <c r="C43" s="4">
        <v>94</v>
      </c>
      <c r="D43" s="4">
        <v>9796</v>
      </c>
    </row>
    <row r="44" spans="1:4" x14ac:dyDescent="0.25">
      <c r="A44" s="3" t="s">
        <v>263</v>
      </c>
      <c r="B44" s="4">
        <v>305</v>
      </c>
      <c r="C44" s="4">
        <v>69</v>
      </c>
      <c r="D44" s="4">
        <v>4280</v>
      </c>
    </row>
    <row r="45" spans="1:4" x14ac:dyDescent="0.25">
      <c r="A45" s="3" t="s">
        <v>268</v>
      </c>
      <c r="B45" s="4">
        <v>292</v>
      </c>
      <c r="C45" s="4">
        <v>69</v>
      </c>
      <c r="D45" s="4">
        <v>3346</v>
      </c>
    </row>
    <row r="46" spans="1:4" x14ac:dyDescent="0.25">
      <c r="A46" s="3" t="s">
        <v>274</v>
      </c>
      <c r="B46" s="4">
        <v>6908</v>
      </c>
      <c r="C46" s="4">
        <v>57</v>
      </c>
      <c r="D46" s="4">
        <v>73578</v>
      </c>
    </row>
    <row r="47" spans="1:4" x14ac:dyDescent="0.25">
      <c r="A47" s="3" t="s">
        <v>280</v>
      </c>
      <c r="B47" s="4">
        <v>456</v>
      </c>
      <c r="C47" s="4">
        <v>57</v>
      </c>
      <c r="D47" s="4">
        <v>6020</v>
      </c>
    </row>
    <row r="48" spans="1:4" x14ac:dyDescent="0.25">
      <c r="A48" s="3" t="s">
        <v>284</v>
      </c>
      <c r="B48" s="4">
        <v>363</v>
      </c>
      <c r="C48" s="4">
        <v>39</v>
      </c>
      <c r="D48" s="4">
        <v>4915</v>
      </c>
    </row>
    <row r="49" spans="1:4" x14ac:dyDescent="0.25">
      <c r="A49" s="3" t="s">
        <v>291</v>
      </c>
      <c r="B49" s="4">
        <v>7</v>
      </c>
      <c r="C49" s="4">
        <v>56</v>
      </c>
      <c r="D49" s="4">
        <v>291</v>
      </c>
    </row>
    <row r="50" spans="1:4" x14ac:dyDescent="0.25">
      <c r="A50" s="3" t="s">
        <v>295</v>
      </c>
      <c r="B50" s="4">
        <v>81</v>
      </c>
      <c r="C50" s="4">
        <v>56</v>
      </c>
      <c r="D50" s="4">
        <v>3360</v>
      </c>
    </row>
    <row r="51" spans="1:4" x14ac:dyDescent="0.25">
      <c r="A51" s="3" t="s">
        <v>299</v>
      </c>
      <c r="B51" s="4">
        <v>1</v>
      </c>
      <c r="C51" s="4">
        <v>52</v>
      </c>
      <c r="D51" s="4">
        <v>20</v>
      </c>
    </row>
    <row r="52" spans="1:4" x14ac:dyDescent="0.25">
      <c r="A52" s="3" t="s">
        <v>324</v>
      </c>
      <c r="B52" s="4">
        <v>53</v>
      </c>
      <c r="C52" s="4">
        <v>12</v>
      </c>
      <c r="D52" s="4">
        <v>4130</v>
      </c>
    </row>
    <row r="53" spans="1:4" x14ac:dyDescent="0.25">
      <c r="A53" s="3" t="s">
        <v>327</v>
      </c>
      <c r="B53" s="4">
        <v>2</v>
      </c>
      <c r="C53" s="4">
        <v>10</v>
      </c>
      <c r="D53" s="4">
        <v>950</v>
      </c>
    </row>
    <row r="54" spans="1:4" x14ac:dyDescent="0.25">
      <c r="A54" s="3" t="s">
        <v>330</v>
      </c>
      <c r="B54" s="4">
        <v>31</v>
      </c>
      <c r="C54" s="4">
        <v>10</v>
      </c>
      <c r="D54" s="4">
        <v>5068</v>
      </c>
    </row>
    <row r="55" spans="1:4" x14ac:dyDescent="0.25">
      <c r="A55" s="3" t="s">
        <v>335</v>
      </c>
      <c r="B55" s="4">
        <v>70</v>
      </c>
      <c r="C55" s="4">
        <v>12</v>
      </c>
      <c r="D55" s="4">
        <v>6497</v>
      </c>
    </row>
    <row r="56" spans="1:4" x14ac:dyDescent="0.25">
      <c r="A56" s="3" t="s">
        <v>336</v>
      </c>
      <c r="B56" s="4">
        <v>0</v>
      </c>
      <c r="C56" s="4">
        <v>8</v>
      </c>
      <c r="D56" s="4">
        <v>327</v>
      </c>
    </row>
    <row r="57" spans="1:4" x14ac:dyDescent="0.25">
      <c r="A57" s="3" t="s">
        <v>338</v>
      </c>
      <c r="B57" s="4">
        <v>2</v>
      </c>
      <c r="C57" s="4">
        <v>10</v>
      </c>
      <c r="D57" s="4">
        <v>486</v>
      </c>
    </row>
    <row r="58" spans="1:4" x14ac:dyDescent="0.25">
      <c r="A58" s="3" t="s">
        <v>345</v>
      </c>
      <c r="B58" s="4">
        <v>308</v>
      </c>
      <c r="C58" s="4">
        <v>103</v>
      </c>
      <c r="D58" s="4">
        <v>10365</v>
      </c>
    </row>
    <row r="59" spans="1:4" x14ac:dyDescent="0.25">
      <c r="A59" s="3" t="s">
        <v>349</v>
      </c>
      <c r="B59" s="4">
        <v>221</v>
      </c>
      <c r="C59" s="4">
        <v>106</v>
      </c>
      <c r="D59" s="4">
        <v>5009</v>
      </c>
    </row>
    <row r="60" spans="1:4" x14ac:dyDescent="0.25">
      <c r="A60" s="3" t="s">
        <v>352</v>
      </c>
      <c r="B60" s="4">
        <v>540</v>
      </c>
      <c r="C60" s="4">
        <v>98</v>
      </c>
      <c r="D60" s="4">
        <v>10119</v>
      </c>
    </row>
    <row r="61" spans="1:4" x14ac:dyDescent="0.25">
      <c r="A61" s="3" t="s">
        <v>358</v>
      </c>
      <c r="B61" s="4">
        <v>201</v>
      </c>
      <c r="C61" s="4">
        <v>95</v>
      </c>
      <c r="D61" s="4">
        <v>14109</v>
      </c>
    </row>
    <row r="62" spans="1:4" x14ac:dyDescent="0.25">
      <c r="A62" s="3" t="s">
        <v>363</v>
      </c>
      <c r="B62" s="4">
        <v>2230</v>
      </c>
      <c r="C62" s="4">
        <v>98</v>
      </c>
      <c r="D62" s="4">
        <v>27818</v>
      </c>
    </row>
    <row r="63" spans="1:4" x14ac:dyDescent="0.25">
      <c r="A63" s="3" t="s">
        <v>368</v>
      </c>
      <c r="B63" s="4">
        <v>4</v>
      </c>
      <c r="C63" s="4">
        <v>94</v>
      </c>
      <c r="D63" s="4">
        <v>647</v>
      </c>
    </row>
    <row r="64" spans="1:4" x14ac:dyDescent="0.25">
      <c r="A64" s="3" t="s">
        <v>372</v>
      </c>
      <c r="B64" s="4">
        <v>142</v>
      </c>
      <c r="C64" s="4">
        <v>95</v>
      </c>
      <c r="D64" s="4">
        <v>564</v>
      </c>
    </row>
    <row r="65" spans="1:4" x14ac:dyDescent="0.25">
      <c r="A65" s="3" t="s">
        <v>376</v>
      </c>
      <c r="B65" s="4">
        <v>247</v>
      </c>
      <c r="C65" s="4">
        <v>82</v>
      </c>
      <c r="D65" s="4">
        <v>6343</v>
      </c>
    </row>
    <row r="66" spans="1:4" x14ac:dyDescent="0.25">
      <c r="A66" s="3" t="s">
        <v>381</v>
      </c>
      <c r="B66" s="4">
        <v>71</v>
      </c>
      <c r="C66" s="4">
        <v>82</v>
      </c>
      <c r="D66" s="4">
        <v>6621</v>
      </c>
    </row>
    <row r="67" spans="1:4" x14ac:dyDescent="0.25">
      <c r="A67" s="3" t="s">
        <v>386</v>
      </c>
      <c r="B67" s="4">
        <v>573</v>
      </c>
      <c r="C67" s="4">
        <v>66</v>
      </c>
      <c r="D67" s="4">
        <v>27720</v>
      </c>
    </row>
    <row r="68" spans="1:4" x14ac:dyDescent="0.25">
      <c r="A68" s="3" t="s">
        <v>392</v>
      </c>
      <c r="B68" s="4">
        <v>20</v>
      </c>
      <c r="C68" s="4">
        <v>53</v>
      </c>
      <c r="D68" s="4">
        <v>462</v>
      </c>
    </row>
    <row r="69" spans="1:4" x14ac:dyDescent="0.25">
      <c r="A69" s="3" t="s">
        <v>396</v>
      </c>
      <c r="B69" s="4">
        <v>3716</v>
      </c>
      <c r="C69" s="4">
        <v>45</v>
      </c>
      <c r="D69" s="4">
        <v>115937</v>
      </c>
    </row>
    <row r="70" spans="1:4" x14ac:dyDescent="0.25">
      <c r="A70" s="3" t="s">
        <v>400</v>
      </c>
      <c r="B70" s="4">
        <v>17</v>
      </c>
      <c r="C70" s="4">
        <v>39</v>
      </c>
      <c r="D70" s="4">
        <v>5628</v>
      </c>
    </row>
    <row r="71" spans="1:4" x14ac:dyDescent="0.25">
      <c r="A71" s="3" t="s">
        <v>403</v>
      </c>
      <c r="B71" s="4">
        <v>0</v>
      </c>
      <c r="C71" s="4">
        <v>42</v>
      </c>
      <c r="D71" s="4">
        <v>78</v>
      </c>
    </row>
    <row r="72" spans="1:4" x14ac:dyDescent="0.25">
      <c r="A72" s="3" t="s">
        <v>405</v>
      </c>
      <c r="B72" s="4">
        <v>44</v>
      </c>
      <c r="C72" s="4">
        <v>40</v>
      </c>
      <c r="D72" s="4">
        <v>1957</v>
      </c>
    </row>
    <row r="73" spans="1:4" x14ac:dyDescent="0.25">
      <c r="A73" s="3" t="s">
        <v>409</v>
      </c>
      <c r="B73" s="4">
        <v>3715</v>
      </c>
      <c r="C73" s="4">
        <v>84</v>
      </c>
      <c r="D73" s="4">
        <v>47526</v>
      </c>
    </row>
    <row r="74" spans="1:4" x14ac:dyDescent="0.25">
      <c r="A74" s="3" t="s">
        <v>415</v>
      </c>
      <c r="B74" s="4">
        <v>11</v>
      </c>
      <c r="C74" s="4">
        <v>81</v>
      </c>
      <c r="D74" s="4">
        <v>752</v>
      </c>
    </row>
    <row r="75" spans="1:4" x14ac:dyDescent="0.25">
      <c r="A75" s="3" t="s">
        <v>419</v>
      </c>
      <c r="B75" s="4">
        <v>72</v>
      </c>
      <c r="C75" s="4">
        <v>81</v>
      </c>
      <c r="D75" s="4">
        <v>950</v>
      </c>
    </row>
    <row r="76" spans="1:4" x14ac:dyDescent="0.25">
      <c r="A76" s="3" t="s">
        <v>424</v>
      </c>
      <c r="B76" s="4">
        <v>2557</v>
      </c>
      <c r="C76" s="4">
        <v>81</v>
      </c>
      <c r="D76" s="4">
        <v>13667</v>
      </c>
    </row>
    <row r="77" spans="1:4" x14ac:dyDescent="0.25">
      <c r="A77" s="3" t="s">
        <v>428</v>
      </c>
      <c r="B77" s="4">
        <v>17</v>
      </c>
      <c r="C77" s="4">
        <v>79</v>
      </c>
      <c r="D77" s="4">
        <v>245</v>
      </c>
    </row>
    <row r="78" spans="1:4" x14ac:dyDescent="0.25">
      <c r="A78" s="3" t="s">
        <v>431</v>
      </c>
      <c r="B78" s="4">
        <v>5</v>
      </c>
      <c r="C78" s="4">
        <v>79</v>
      </c>
      <c r="D78" s="4">
        <v>56</v>
      </c>
    </row>
    <row r="79" spans="1:4" x14ac:dyDescent="0.25">
      <c r="A79" s="3" t="s">
        <v>435</v>
      </c>
      <c r="B79" s="4">
        <v>0</v>
      </c>
      <c r="C79" s="4">
        <v>76</v>
      </c>
      <c r="D79" s="4">
        <v>179</v>
      </c>
    </row>
    <row r="80" spans="1:4" x14ac:dyDescent="0.25">
      <c r="A80" s="3" t="s">
        <v>439</v>
      </c>
      <c r="B80" s="4">
        <v>6375</v>
      </c>
      <c r="C80" s="4">
        <v>69</v>
      </c>
      <c r="D80" s="4">
        <v>58634</v>
      </c>
    </row>
    <row r="81" spans="1:4" x14ac:dyDescent="0.25">
      <c r="A81" s="3" t="s">
        <v>443</v>
      </c>
      <c r="B81" s="4">
        <v>39</v>
      </c>
      <c r="C81" s="4">
        <v>58</v>
      </c>
      <c r="D81" s="4">
        <v>2311</v>
      </c>
    </row>
    <row r="82" spans="1:4" x14ac:dyDescent="0.25">
      <c r="A82" s="3" t="s">
        <v>446</v>
      </c>
      <c r="B82" s="4">
        <v>16</v>
      </c>
      <c r="C82" s="4">
        <v>72</v>
      </c>
      <c r="D82" s="4">
        <v>1330</v>
      </c>
    </row>
    <row r="83" spans="1:4" x14ac:dyDescent="0.25">
      <c r="A83" s="3" t="s">
        <v>451</v>
      </c>
      <c r="B83" s="4">
        <v>22</v>
      </c>
      <c r="C83" s="4">
        <v>60</v>
      </c>
      <c r="D83" s="4">
        <v>1132</v>
      </c>
    </row>
    <row r="84" spans="1:4" x14ac:dyDescent="0.25">
      <c r="A84" s="3" t="s">
        <v>455</v>
      </c>
      <c r="B84" s="4">
        <v>8937</v>
      </c>
      <c r="C84" s="4">
        <v>63</v>
      </c>
      <c r="D84" s="4">
        <v>73694</v>
      </c>
    </row>
    <row r="85" spans="1:4" x14ac:dyDescent="0.25">
      <c r="A85" s="3" t="s">
        <v>461</v>
      </c>
      <c r="B85" s="4">
        <v>16</v>
      </c>
      <c r="C85" s="4">
        <v>48</v>
      </c>
      <c r="D85" s="4">
        <v>1044</v>
      </c>
    </row>
    <row r="86" spans="1:4" x14ac:dyDescent="0.25">
      <c r="A86" s="3" t="s">
        <v>464</v>
      </c>
      <c r="B86" s="4">
        <v>38</v>
      </c>
      <c r="C86" s="4">
        <v>37</v>
      </c>
      <c r="D86" s="4">
        <v>3301</v>
      </c>
    </row>
    <row r="87" spans="1:4" x14ac:dyDescent="0.25">
      <c r="A87" s="3" t="s">
        <v>468</v>
      </c>
      <c r="B87" s="4">
        <v>1</v>
      </c>
      <c r="C87" s="4">
        <v>48</v>
      </c>
      <c r="D87" s="4">
        <v>19</v>
      </c>
    </row>
    <row r="88" spans="1:4" x14ac:dyDescent="0.25">
      <c r="A88" s="3" t="s">
        <v>472</v>
      </c>
      <c r="B88" s="4">
        <v>665</v>
      </c>
      <c r="C88" s="4">
        <v>40</v>
      </c>
      <c r="D88" s="4">
        <v>10993</v>
      </c>
    </row>
    <row r="89" spans="1:4" x14ac:dyDescent="0.25">
      <c r="A89" s="3" t="s">
        <v>476</v>
      </c>
      <c r="B89" s="4">
        <v>37</v>
      </c>
      <c r="C89" s="4">
        <v>35</v>
      </c>
      <c r="D89" s="4">
        <v>2092</v>
      </c>
    </row>
    <row r="90" spans="1:4" x14ac:dyDescent="0.25">
      <c r="A90" s="3" t="s">
        <v>481</v>
      </c>
      <c r="B90" s="4">
        <v>1464</v>
      </c>
      <c r="C90" s="4">
        <v>37</v>
      </c>
      <c r="D90" s="4">
        <v>16492</v>
      </c>
    </row>
    <row r="91" spans="1:4" x14ac:dyDescent="0.25">
      <c r="A91" s="3" t="s">
        <v>487</v>
      </c>
      <c r="B91" s="4">
        <v>397</v>
      </c>
      <c r="C91" s="4">
        <v>25</v>
      </c>
      <c r="D91" s="4">
        <v>28382</v>
      </c>
    </row>
    <row r="92" spans="1:4" x14ac:dyDescent="0.25">
      <c r="A92" s="3" t="s">
        <v>493</v>
      </c>
      <c r="B92" s="4">
        <v>23</v>
      </c>
      <c r="C92" s="4">
        <v>22</v>
      </c>
      <c r="D92" s="4">
        <v>2499</v>
      </c>
    </row>
    <row r="93" spans="1:4" x14ac:dyDescent="0.25">
      <c r="A93" s="3" t="s">
        <v>496</v>
      </c>
      <c r="B93" s="4">
        <v>730</v>
      </c>
      <c r="C93" s="4">
        <v>22</v>
      </c>
      <c r="D93" s="4">
        <v>36170</v>
      </c>
    </row>
    <row r="94" spans="1:4" x14ac:dyDescent="0.25">
      <c r="A94" s="3" t="s">
        <v>302</v>
      </c>
      <c r="B94" s="4">
        <v>611</v>
      </c>
      <c r="C94" s="4">
        <v>97</v>
      </c>
      <c r="D94" s="4">
        <v>2207</v>
      </c>
    </row>
    <row r="95" spans="1:4" x14ac:dyDescent="0.25">
      <c r="A95" s="3" t="s">
        <v>305</v>
      </c>
      <c r="B95" s="4">
        <v>419</v>
      </c>
      <c r="C95" s="4">
        <v>83</v>
      </c>
      <c r="D95" s="4">
        <v>3715</v>
      </c>
    </row>
    <row r="96" spans="1:4" x14ac:dyDescent="0.25">
      <c r="A96" s="3" t="s">
        <v>309</v>
      </c>
      <c r="B96" s="4">
        <v>248</v>
      </c>
      <c r="C96" s="4">
        <v>69</v>
      </c>
      <c r="D96" s="4">
        <v>2388</v>
      </c>
    </row>
    <row r="97" spans="1:4" x14ac:dyDescent="0.25">
      <c r="A97" s="3" t="s">
        <v>314</v>
      </c>
      <c r="B97" s="4">
        <v>917</v>
      </c>
      <c r="C97" s="4">
        <v>57</v>
      </c>
      <c r="D97" s="4">
        <v>4965</v>
      </c>
    </row>
    <row r="98" spans="1:4" x14ac:dyDescent="0.25">
      <c r="A98" s="3" t="s">
        <v>318</v>
      </c>
      <c r="B98" s="4">
        <v>250</v>
      </c>
      <c r="C98" s="4">
        <v>39</v>
      </c>
      <c r="D98" s="4">
        <v>5411</v>
      </c>
    </row>
    <row r="99" spans="1:4" x14ac:dyDescent="0.25">
      <c r="A99" s="3" t="s">
        <v>189</v>
      </c>
      <c r="B99" s="4">
        <v>540</v>
      </c>
      <c r="C99" s="4">
        <v>109</v>
      </c>
      <c r="D99" s="4">
        <v>3018</v>
      </c>
    </row>
    <row r="100" spans="1:4" x14ac:dyDescent="0.25">
      <c r="A100" s="3" t="s">
        <v>503</v>
      </c>
      <c r="B100" s="4">
        <v>4745</v>
      </c>
      <c r="C100" s="4">
        <v>94</v>
      </c>
      <c r="D100" s="4">
        <v>15219</v>
      </c>
    </row>
    <row r="101" spans="1:4" x14ac:dyDescent="0.25">
      <c r="A101" s="3" t="s">
        <v>508</v>
      </c>
      <c r="B101" s="4">
        <v>13103</v>
      </c>
      <c r="C101" s="4">
        <v>82</v>
      </c>
      <c r="D101" s="4">
        <v>36359</v>
      </c>
    </row>
    <row r="102" spans="1:4" x14ac:dyDescent="0.25">
      <c r="A102" s="3" t="s">
        <v>513</v>
      </c>
      <c r="B102" s="4">
        <v>2831</v>
      </c>
      <c r="C102" s="4">
        <v>86</v>
      </c>
      <c r="D102" s="4">
        <v>3228</v>
      </c>
    </row>
    <row r="103" spans="1:4" x14ac:dyDescent="0.25">
      <c r="A103" s="3" t="s">
        <v>520</v>
      </c>
      <c r="B103" s="4">
        <v>14681</v>
      </c>
      <c r="C103" s="4">
        <v>65</v>
      </c>
      <c r="D103" s="4">
        <v>33069</v>
      </c>
    </row>
    <row r="104" spans="1:4" x14ac:dyDescent="0.25">
      <c r="A104" s="3" t="s">
        <v>526</v>
      </c>
      <c r="B104" s="4">
        <v>10129</v>
      </c>
      <c r="C104" s="4">
        <v>53</v>
      </c>
      <c r="D104" s="4">
        <v>58513</v>
      </c>
    </row>
    <row r="105" spans="1:4" x14ac:dyDescent="0.25">
      <c r="A105" s="3" t="s">
        <v>532</v>
      </c>
      <c r="B105" s="4">
        <v>5</v>
      </c>
      <c r="C105" s="4">
        <v>48</v>
      </c>
      <c r="D105" s="4">
        <v>44</v>
      </c>
    </row>
    <row r="106" spans="1:4" x14ac:dyDescent="0.25">
      <c r="A106" s="3" t="s">
        <v>536</v>
      </c>
      <c r="B106" s="4">
        <v>18</v>
      </c>
      <c r="C106" s="4">
        <v>80</v>
      </c>
      <c r="D106" s="4">
        <v>53</v>
      </c>
    </row>
    <row r="107" spans="1:4" x14ac:dyDescent="0.25">
      <c r="A107" s="3" t="s">
        <v>542</v>
      </c>
      <c r="B107" s="4">
        <v>2</v>
      </c>
      <c r="C107" s="4">
        <v>49</v>
      </c>
      <c r="D107" s="4">
        <v>250</v>
      </c>
    </row>
    <row r="108" spans="1:4" x14ac:dyDescent="0.25">
      <c r="A108" s="3" t="s">
        <v>546</v>
      </c>
      <c r="B108" s="4">
        <v>0</v>
      </c>
      <c r="C108" s="4">
        <v>46</v>
      </c>
      <c r="D108" s="4">
        <v>49</v>
      </c>
    </row>
    <row r="109" spans="1:4" x14ac:dyDescent="0.25">
      <c r="A109" s="3" t="s">
        <v>549</v>
      </c>
      <c r="B109" s="4">
        <v>1856</v>
      </c>
      <c r="C109" s="4">
        <v>95</v>
      </c>
      <c r="D109" s="4">
        <v>13624</v>
      </c>
    </row>
    <row r="110" spans="1:4" x14ac:dyDescent="0.25">
      <c r="A110" s="3" t="s">
        <v>554</v>
      </c>
      <c r="B110" s="4">
        <v>3</v>
      </c>
      <c r="C110" s="4">
        <v>91</v>
      </c>
      <c r="D110" s="4">
        <v>10</v>
      </c>
    </row>
    <row r="111" spans="1:4" x14ac:dyDescent="0.25">
      <c r="A111" s="3" t="s">
        <v>559</v>
      </c>
      <c r="B111" s="4">
        <v>280</v>
      </c>
      <c r="C111" s="4">
        <v>109</v>
      </c>
      <c r="D111" s="4">
        <v>8559</v>
      </c>
    </row>
    <row r="112" spans="1:4" x14ac:dyDescent="0.25">
      <c r="A112" s="3" t="s">
        <v>565</v>
      </c>
      <c r="B112" s="4">
        <v>4930</v>
      </c>
      <c r="C112" s="4">
        <v>100</v>
      </c>
      <c r="D112" s="4">
        <v>17893</v>
      </c>
    </row>
    <row r="113" spans="1:4" x14ac:dyDescent="0.25">
      <c r="A113" s="3" t="s">
        <v>572</v>
      </c>
      <c r="B113" s="4">
        <v>6644</v>
      </c>
      <c r="C113" s="4">
        <v>81</v>
      </c>
      <c r="D113" s="4">
        <v>16299</v>
      </c>
    </row>
    <row r="114" spans="1:4" x14ac:dyDescent="0.25">
      <c r="A114" s="3" t="s">
        <v>578</v>
      </c>
      <c r="B114" s="4">
        <v>95</v>
      </c>
      <c r="C114" s="4">
        <v>74</v>
      </c>
      <c r="D114" s="4">
        <v>248</v>
      </c>
    </row>
    <row r="115" spans="1:4" x14ac:dyDescent="0.25">
      <c r="A115" s="3" t="s">
        <v>582</v>
      </c>
      <c r="B115" s="4">
        <v>667</v>
      </c>
      <c r="C115" s="4">
        <v>64</v>
      </c>
      <c r="D115" s="4">
        <v>2356</v>
      </c>
    </row>
    <row r="116" spans="1:4" x14ac:dyDescent="0.25">
      <c r="A116" s="3" t="s">
        <v>587</v>
      </c>
      <c r="B116" s="4">
        <v>2949</v>
      </c>
      <c r="C116" s="4">
        <v>69</v>
      </c>
      <c r="D116" s="4">
        <v>10758</v>
      </c>
    </row>
    <row r="117" spans="1:4" x14ac:dyDescent="0.25">
      <c r="A117" s="3" t="s">
        <v>593</v>
      </c>
      <c r="B117" s="4">
        <v>18</v>
      </c>
      <c r="C117" s="4">
        <v>63</v>
      </c>
      <c r="D117" s="4">
        <v>741</v>
      </c>
    </row>
    <row r="118" spans="1:4" x14ac:dyDescent="0.25">
      <c r="A118" s="3" t="s">
        <v>597</v>
      </c>
      <c r="B118" s="4">
        <v>1</v>
      </c>
      <c r="C118" s="4">
        <v>63</v>
      </c>
      <c r="D118" s="4">
        <v>95</v>
      </c>
    </row>
    <row r="119" spans="1:4" x14ac:dyDescent="0.25">
      <c r="A119" s="3" t="s">
        <v>599</v>
      </c>
      <c r="B119" s="4">
        <v>393</v>
      </c>
      <c r="C119" s="4">
        <v>57</v>
      </c>
      <c r="D119" s="4">
        <v>7743</v>
      </c>
    </row>
    <row r="120" spans="1:4" x14ac:dyDescent="0.25">
      <c r="A120" s="3" t="s">
        <v>604</v>
      </c>
      <c r="B120" s="4">
        <v>8</v>
      </c>
      <c r="C120" s="4">
        <v>50</v>
      </c>
      <c r="D120" s="4">
        <v>185</v>
      </c>
    </row>
    <row r="121" spans="1:4" x14ac:dyDescent="0.25">
      <c r="A121" s="3" t="s">
        <v>609</v>
      </c>
      <c r="B121" s="4">
        <v>95</v>
      </c>
      <c r="C121" s="4">
        <v>83</v>
      </c>
      <c r="D121" s="4">
        <v>1257</v>
      </c>
    </row>
    <row r="122" spans="1:4" x14ac:dyDescent="0.25">
      <c r="A122" s="3" t="s">
        <v>614</v>
      </c>
      <c r="B122" s="4">
        <v>121</v>
      </c>
      <c r="C122" s="4">
        <v>95</v>
      </c>
      <c r="D122" s="4">
        <v>602</v>
      </c>
    </row>
    <row r="123" spans="1:4" x14ac:dyDescent="0.25">
      <c r="A123" s="3" t="s">
        <v>619</v>
      </c>
      <c r="B123" s="4">
        <v>263</v>
      </c>
      <c r="C123" s="4">
        <v>71</v>
      </c>
      <c r="D123" s="4">
        <v>1941</v>
      </c>
    </row>
    <row r="124" spans="1:4" x14ac:dyDescent="0.25">
      <c r="A124" s="3" t="s">
        <v>625</v>
      </c>
      <c r="B124" s="4">
        <v>3795</v>
      </c>
      <c r="C124" s="4">
        <v>101</v>
      </c>
      <c r="D124" s="4">
        <v>16428</v>
      </c>
    </row>
    <row r="125" spans="1:4" x14ac:dyDescent="0.25">
      <c r="A125" s="3" t="s">
        <v>632</v>
      </c>
      <c r="B125" s="4">
        <v>0</v>
      </c>
      <c r="C125" s="4">
        <v>109</v>
      </c>
      <c r="D125" s="4">
        <v>94</v>
      </c>
    </row>
    <row r="126" spans="1:4" x14ac:dyDescent="0.25">
      <c r="A126" s="3" t="s">
        <v>635</v>
      </c>
      <c r="B126" s="4">
        <v>1</v>
      </c>
      <c r="C126" s="4">
        <v>102</v>
      </c>
      <c r="D126" s="4">
        <v>79</v>
      </c>
    </row>
    <row r="127" spans="1:4" x14ac:dyDescent="0.25">
      <c r="A127" s="3" t="s">
        <v>637</v>
      </c>
      <c r="B127" s="4">
        <v>532</v>
      </c>
      <c r="C127" s="4">
        <v>98</v>
      </c>
      <c r="D127" s="4">
        <v>7583</v>
      </c>
    </row>
    <row r="128" spans="1:4" x14ac:dyDescent="0.25">
      <c r="A128" s="3" t="s">
        <v>643</v>
      </c>
      <c r="B128" s="4">
        <v>0</v>
      </c>
      <c r="C128" s="4">
        <v>97</v>
      </c>
      <c r="D128" s="4">
        <v>11</v>
      </c>
    </row>
    <row r="129" spans="1:4" x14ac:dyDescent="0.25">
      <c r="A129" s="3" t="s">
        <v>645</v>
      </c>
      <c r="B129" s="4">
        <v>1</v>
      </c>
      <c r="C129" s="4">
        <v>80</v>
      </c>
      <c r="D129" s="4">
        <v>259</v>
      </c>
    </row>
    <row r="130" spans="1:4" x14ac:dyDescent="0.25">
      <c r="A130" s="3" t="s">
        <v>649</v>
      </c>
      <c r="B130" s="4">
        <v>2</v>
      </c>
      <c r="C130" s="4">
        <v>91</v>
      </c>
      <c r="D130" s="4">
        <v>751</v>
      </c>
    </row>
    <row r="131" spans="1:4" x14ac:dyDescent="0.25">
      <c r="A131" s="3" t="s">
        <v>653</v>
      </c>
      <c r="B131" s="4">
        <v>7</v>
      </c>
      <c r="C131" s="4">
        <v>80</v>
      </c>
      <c r="D131" s="4">
        <v>143</v>
      </c>
    </row>
    <row r="132" spans="1:4" x14ac:dyDescent="0.25">
      <c r="A132" s="3" t="s">
        <v>657</v>
      </c>
      <c r="B132" s="4">
        <v>49</v>
      </c>
      <c r="C132" s="4">
        <v>74</v>
      </c>
      <c r="D132" s="4">
        <v>828</v>
      </c>
    </row>
    <row r="133" spans="1:4" x14ac:dyDescent="0.25">
      <c r="A133" s="3" t="s">
        <v>661</v>
      </c>
      <c r="B133" s="4">
        <v>0</v>
      </c>
      <c r="C133" s="4">
        <v>59</v>
      </c>
      <c r="D133" s="4">
        <v>40</v>
      </c>
    </row>
    <row r="134" spans="1:4" x14ac:dyDescent="0.25">
      <c r="A134" s="3" t="s">
        <v>170</v>
      </c>
      <c r="B134" s="4">
        <v>400</v>
      </c>
      <c r="C134" s="4">
        <v>28</v>
      </c>
      <c r="D134" s="4">
        <v>161</v>
      </c>
    </row>
    <row r="135" spans="1:4" x14ac:dyDescent="0.25">
      <c r="A135" s="3" t="s">
        <v>342</v>
      </c>
      <c r="B135" s="4">
        <v>81</v>
      </c>
      <c r="C135" s="4">
        <v>12</v>
      </c>
      <c r="D135" s="4">
        <v>6813</v>
      </c>
    </row>
    <row r="136" spans="1:4" x14ac:dyDescent="0.25">
      <c r="A136" s="3" t="s">
        <v>664</v>
      </c>
      <c r="B136" s="4">
        <v>1815</v>
      </c>
      <c r="C136" s="4">
        <v>67</v>
      </c>
      <c r="D136" s="4">
        <v>25890</v>
      </c>
    </row>
    <row r="137" spans="1:4" x14ac:dyDescent="0.25">
      <c r="A137" s="3" t="s">
        <v>670</v>
      </c>
      <c r="B137" s="4">
        <v>20</v>
      </c>
      <c r="C137" s="4">
        <v>19</v>
      </c>
      <c r="D137" s="4">
        <v>1243</v>
      </c>
    </row>
    <row r="138" spans="1:4" x14ac:dyDescent="0.25">
      <c r="A138" s="3" t="s">
        <v>674</v>
      </c>
      <c r="B138" s="4">
        <v>428</v>
      </c>
      <c r="C138" s="4">
        <v>41</v>
      </c>
      <c r="D138" s="4">
        <v>4064</v>
      </c>
    </row>
    <row r="139" spans="1:4" x14ac:dyDescent="0.25">
      <c r="A139" s="3" t="s">
        <v>682</v>
      </c>
      <c r="B139" s="4">
        <v>184</v>
      </c>
      <c r="C139" s="4">
        <v>45</v>
      </c>
      <c r="D139" s="4">
        <v>5449</v>
      </c>
    </row>
    <row r="140" spans="1:4" x14ac:dyDescent="0.25">
      <c r="A140" s="3" t="s">
        <v>689</v>
      </c>
      <c r="B140" s="4">
        <v>11</v>
      </c>
      <c r="C140" s="4">
        <v>18</v>
      </c>
      <c r="D140" s="4">
        <v>594</v>
      </c>
    </row>
    <row r="141" spans="1:4" x14ac:dyDescent="0.25">
      <c r="A141" s="3" t="s">
        <v>694</v>
      </c>
      <c r="B141" s="4">
        <v>10043</v>
      </c>
      <c r="C141" s="4">
        <v>61</v>
      </c>
      <c r="D141" s="4">
        <v>46353</v>
      </c>
    </row>
    <row r="142" spans="1:4" x14ac:dyDescent="0.25">
      <c r="A142" s="3" t="s">
        <v>700</v>
      </c>
      <c r="B142" s="4">
        <v>0</v>
      </c>
      <c r="C142" s="4">
        <v>48</v>
      </c>
      <c r="D142" s="4">
        <v>22</v>
      </c>
    </row>
    <row r="143" spans="1:4" x14ac:dyDescent="0.25">
      <c r="A143" s="3" t="s">
        <v>701</v>
      </c>
      <c r="B143" s="4">
        <v>4934</v>
      </c>
      <c r="C143" s="4">
        <v>46</v>
      </c>
      <c r="D143" s="4">
        <v>50910</v>
      </c>
    </row>
    <row r="144" spans="1:4" x14ac:dyDescent="0.25">
      <c r="A144" s="3" t="s">
        <v>707</v>
      </c>
      <c r="B144" s="4">
        <v>2009</v>
      </c>
      <c r="C144" s="4">
        <v>38</v>
      </c>
      <c r="D144" s="4">
        <v>36372</v>
      </c>
    </row>
    <row r="145" spans="1:4" x14ac:dyDescent="0.25">
      <c r="A145" s="3" t="s">
        <v>711</v>
      </c>
      <c r="B145" s="4">
        <v>55</v>
      </c>
      <c r="C145" s="4">
        <v>32</v>
      </c>
      <c r="D145" s="4">
        <v>1302</v>
      </c>
    </row>
    <row r="146" spans="1:4" x14ac:dyDescent="0.25">
      <c r="A146" s="3" t="s">
        <v>716</v>
      </c>
      <c r="B146" s="4">
        <v>9</v>
      </c>
      <c r="C146" s="4">
        <v>30</v>
      </c>
      <c r="D146" s="4">
        <v>50</v>
      </c>
    </row>
    <row r="147" spans="1:4" x14ac:dyDescent="0.25">
      <c r="A147" s="3" t="s">
        <v>720</v>
      </c>
      <c r="B147" s="4">
        <v>8</v>
      </c>
      <c r="C147" s="4">
        <v>48</v>
      </c>
      <c r="D147" s="4">
        <v>18</v>
      </c>
    </row>
    <row r="148" spans="1:4" x14ac:dyDescent="0.25">
      <c r="A148" s="3" t="s">
        <v>725</v>
      </c>
      <c r="B148" s="4">
        <v>507</v>
      </c>
      <c r="C148" s="4">
        <v>22</v>
      </c>
      <c r="D148" s="4">
        <v>36673</v>
      </c>
    </row>
    <row r="149" spans="1:4" x14ac:dyDescent="0.25">
      <c r="A149" s="3" t="s">
        <v>730</v>
      </c>
      <c r="B149" s="4">
        <v>28</v>
      </c>
      <c r="C149" s="4">
        <v>18</v>
      </c>
      <c r="D149" s="4">
        <v>2853</v>
      </c>
    </row>
    <row r="150" spans="1:4" x14ac:dyDescent="0.25">
      <c r="A150" s="3" t="s">
        <v>734</v>
      </c>
      <c r="B150" s="4">
        <v>147</v>
      </c>
      <c r="C150" s="4">
        <v>46</v>
      </c>
      <c r="D150" s="4">
        <v>2823</v>
      </c>
    </row>
    <row r="151" spans="1:4" x14ac:dyDescent="0.25">
      <c r="A151" s="3" t="s">
        <v>739</v>
      </c>
      <c r="B151" s="4">
        <v>1408</v>
      </c>
      <c r="C151" s="4">
        <v>51</v>
      </c>
      <c r="D151" s="4">
        <v>27409</v>
      </c>
    </row>
    <row r="152" spans="1:4" x14ac:dyDescent="0.25">
      <c r="A152" s="3" t="s">
        <v>744</v>
      </c>
      <c r="B152" s="4">
        <v>4</v>
      </c>
      <c r="C152" s="4">
        <v>26</v>
      </c>
      <c r="D152" s="4">
        <v>59</v>
      </c>
    </row>
    <row r="153" spans="1:4" x14ac:dyDescent="0.25">
      <c r="A153" s="3" t="s">
        <v>748</v>
      </c>
      <c r="B153" s="4">
        <v>217</v>
      </c>
      <c r="C153" s="4">
        <v>26</v>
      </c>
      <c r="D153" s="4">
        <v>8803</v>
      </c>
    </row>
    <row r="154" spans="1:4" x14ac:dyDescent="0.25">
      <c r="A154" s="3" t="s">
        <v>754</v>
      </c>
      <c r="B154" s="4">
        <v>359</v>
      </c>
      <c r="C154" s="4">
        <v>25</v>
      </c>
      <c r="D154" s="4">
        <v>17204</v>
      </c>
    </row>
    <row r="155" spans="1:4" x14ac:dyDescent="0.25">
      <c r="A155" s="3" t="s">
        <v>759</v>
      </c>
      <c r="B155" s="4">
        <v>10</v>
      </c>
      <c r="C155" s="4">
        <v>22</v>
      </c>
      <c r="D155" s="4">
        <v>162</v>
      </c>
    </row>
    <row r="156" spans="1:4" x14ac:dyDescent="0.25">
      <c r="A156" s="3" t="s">
        <v>763</v>
      </c>
      <c r="B156" s="4">
        <v>55</v>
      </c>
      <c r="C156" s="4">
        <v>27</v>
      </c>
      <c r="D156" s="4">
        <v>1009</v>
      </c>
    </row>
    <row r="157" spans="1:4" x14ac:dyDescent="0.25">
      <c r="A157" s="3" t="s">
        <v>768</v>
      </c>
      <c r="B157" s="4">
        <v>51</v>
      </c>
      <c r="C157" s="4">
        <v>16</v>
      </c>
      <c r="D157" s="4">
        <v>358</v>
      </c>
    </row>
    <row r="158" spans="1:4" x14ac:dyDescent="0.25">
      <c r="A158" s="3" t="s">
        <v>773</v>
      </c>
      <c r="B158" s="4">
        <v>11</v>
      </c>
      <c r="C158" s="4">
        <v>10</v>
      </c>
      <c r="D158" s="4">
        <v>2744</v>
      </c>
    </row>
    <row r="159" spans="1:4" x14ac:dyDescent="0.25">
      <c r="A159" s="3" t="s">
        <v>777</v>
      </c>
      <c r="B159" s="4">
        <v>1298</v>
      </c>
      <c r="C159" s="4">
        <v>48</v>
      </c>
      <c r="D159" s="4">
        <v>12201</v>
      </c>
    </row>
    <row r="160" spans="1:4" x14ac:dyDescent="0.25">
      <c r="A160" s="3" t="s">
        <v>782</v>
      </c>
      <c r="B160" s="4">
        <v>50</v>
      </c>
      <c r="C160" s="4">
        <v>20</v>
      </c>
      <c r="D160" s="4">
        <v>4535</v>
      </c>
    </row>
    <row r="161" spans="1:4" x14ac:dyDescent="0.25">
      <c r="A161" s="3" t="s">
        <v>786</v>
      </c>
      <c r="B161" s="4">
        <v>32</v>
      </c>
      <c r="C161" s="4">
        <v>32</v>
      </c>
      <c r="D161" s="4">
        <v>322</v>
      </c>
    </row>
    <row r="162" spans="1:4" x14ac:dyDescent="0.25">
      <c r="A162" s="3" t="s">
        <v>790</v>
      </c>
      <c r="B162" s="4">
        <v>6</v>
      </c>
      <c r="C162" s="4">
        <v>28</v>
      </c>
      <c r="D162" s="4">
        <v>94</v>
      </c>
    </row>
    <row r="163" spans="1:4" x14ac:dyDescent="0.25">
      <c r="A163" s="3" t="s">
        <v>794</v>
      </c>
      <c r="B163" s="4">
        <v>330</v>
      </c>
      <c r="C163" s="4">
        <v>39</v>
      </c>
      <c r="D163" s="4">
        <v>4932</v>
      </c>
    </row>
    <row r="164" spans="1:4" x14ac:dyDescent="0.25">
      <c r="A164" s="3" t="s">
        <v>800</v>
      </c>
      <c r="B164" s="4">
        <v>329</v>
      </c>
      <c r="C164" s="4">
        <v>61</v>
      </c>
      <c r="D164" s="4">
        <v>4911</v>
      </c>
    </row>
    <row r="165" spans="1:4" x14ac:dyDescent="0.25">
      <c r="A165" s="3" t="s">
        <v>806</v>
      </c>
      <c r="B165" s="4">
        <v>12</v>
      </c>
      <c r="C165" s="4">
        <v>49</v>
      </c>
      <c r="D165" s="4">
        <v>119</v>
      </c>
    </row>
    <row r="166" spans="1:4" x14ac:dyDescent="0.25">
      <c r="A166" s="3" t="s">
        <v>810</v>
      </c>
      <c r="B166" s="4">
        <v>12</v>
      </c>
      <c r="C166" s="4">
        <v>37</v>
      </c>
      <c r="D166" s="4">
        <v>119</v>
      </c>
    </row>
    <row r="167" spans="1:4" x14ac:dyDescent="0.25">
      <c r="A167" s="3" t="s">
        <v>813</v>
      </c>
      <c r="B167" s="4">
        <v>18</v>
      </c>
      <c r="C167" s="4">
        <v>49</v>
      </c>
      <c r="D167" s="4">
        <v>429</v>
      </c>
    </row>
    <row r="168" spans="1:4" x14ac:dyDescent="0.25">
      <c r="A168" s="3" t="s">
        <v>815</v>
      </c>
      <c r="B168" s="4">
        <v>18</v>
      </c>
      <c r="C168" s="4">
        <v>38</v>
      </c>
      <c r="D168" s="4">
        <v>429</v>
      </c>
    </row>
    <row r="169" spans="1:4" x14ac:dyDescent="0.25">
      <c r="A169" s="3" t="s">
        <v>819</v>
      </c>
      <c r="B169" s="4"/>
      <c r="C169" s="4"/>
      <c r="D169" s="4"/>
    </row>
    <row r="170" spans="1:4" x14ac:dyDescent="0.25">
      <c r="A170" s="3" t="s">
        <v>820</v>
      </c>
      <c r="B170" s="4">
        <v>198036</v>
      </c>
      <c r="C170" s="4">
        <v>10397</v>
      </c>
      <c r="D170" s="4">
        <v>1754468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E7" sqref="E7"/>
    </sheetView>
  </sheetViews>
  <sheetFormatPr defaultRowHeight="15" x14ac:dyDescent="0.25"/>
  <cols>
    <col min="1" max="1" width="8.7109375" bestFit="1" customWidth="1"/>
    <col min="2" max="2" width="5.5703125" bestFit="1" customWidth="1"/>
    <col min="3" max="3" width="14.140625" bestFit="1" customWidth="1"/>
    <col min="4" max="4" width="20" bestFit="1" customWidth="1"/>
    <col min="5" max="5" width="20.5703125" bestFit="1" customWidth="1"/>
    <col min="6" max="6" width="19.140625" bestFit="1" customWidth="1"/>
    <col min="7" max="7" width="15.85546875" bestFit="1" customWidth="1"/>
    <col min="8" max="8" width="14.5703125" bestFit="1" customWidth="1"/>
    <col min="9" max="9" width="11.85546875" bestFit="1" customWidth="1"/>
    <col min="10" max="10" width="13.28515625" bestFit="1" customWidth="1"/>
    <col min="11" max="11" width="13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11</v>
      </c>
      <c r="B2" s="4">
        <v>6</v>
      </c>
      <c r="C2" t="s">
        <v>13</v>
      </c>
      <c r="D2" t="s">
        <v>14</v>
      </c>
      <c r="E2" s="4">
        <v>70</v>
      </c>
      <c r="F2" s="5">
        <v>34626</v>
      </c>
      <c r="G2" s="5">
        <v>7259</v>
      </c>
      <c r="H2" t="s">
        <v>18</v>
      </c>
      <c r="I2" t="s">
        <v>19</v>
      </c>
      <c r="J2" t="s">
        <v>20</v>
      </c>
      <c r="K2" t="s">
        <v>21</v>
      </c>
      <c r="L2">
        <f>B2*1</f>
        <v>6</v>
      </c>
    </row>
    <row r="3" spans="1:12" x14ac:dyDescent="0.25">
      <c r="A3" t="s">
        <v>11</v>
      </c>
      <c r="B3" s="4">
        <v>6</v>
      </c>
      <c r="C3" t="s">
        <v>22</v>
      </c>
      <c r="D3" t="s">
        <v>23</v>
      </c>
      <c r="E3" s="4">
        <v>67</v>
      </c>
      <c r="F3" s="5">
        <v>6623</v>
      </c>
      <c r="G3" s="4">
        <v>24</v>
      </c>
      <c r="H3" t="s">
        <v>25</v>
      </c>
      <c r="I3" t="s">
        <v>26</v>
      </c>
      <c r="J3" t="s">
        <v>27</v>
      </c>
      <c r="K3" t="s">
        <v>28</v>
      </c>
    </row>
    <row r="4" spans="1:12" x14ac:dyDescent="0.25">
      <c r="A4" t="s">
        <v>11</v>
      </c>
      <c r="B4" s="4">
        <v>6</v>
      </c>
      <c r="C4" t="s">
        <v>29</v>
      </c>
      <c r="D4" t="s">
        <v>30</v>
      </c>
      <c r="E4" s="4">
        <v>66</v>
      </c>
      <c r="F4" s="5">
        <v>2650</v>
      </c>
      <c r="G4" s="4">
        <v>16</v>
      </c>
      <c r="H4" t="s">
        <v>32</v>
      </c>
      <c r="I4" t="s">
        <v>33</v>
      </c>
      <c r="J4" t="s">
        <v>34</v>
      </c>
      <c r="K4" t="s">
        <v>35</v>
      </c>
    </row>
    <row r="5" spans="1:12" x14ac:dyDescent="0.25">
      <c r="A5" t="s">
        <v>11</v>
      </c>
      <c r="B5" s="4">
        <v>6</v>
      </c>
      <c r="C5" t="s">
        <v>36</v>
      </c>
      <c r="D5" t="s">
        <v>37</v>
      </c>
      <c r="E5" s="4">
        <v>68</v>
      </c>
      <c r="F5" s="5">
        <v>2106</v>
      </c>
      <c r="G5" s="4">
        <v>155</v>
      </c>
      <c r="H5" t="s">
        <v>39</v>
      </c>
      <c r="I5" t="s">
        <v>40</v>
      </c>
      <c r="J5" t="s">
        <v>41</v>
      </c>
      <c r="K5" t="s">
        <v>42</v>
      </c>
    </row>
    <row r="6" spans="1:12" x14ac:dyDescent="0.25">
      <c r="A6" t="s">
        <v>11</v>
      </c>
      <c r="B6" s="4">
        <v>7</v>
      </c>
      <c r="C6" t="s">
        <v>44</v>
      </c>
      <c r="D6" t="s">
        <v>45</v>
      </c>
      <c r="E6" s="4">
        <v>57</v>
      </c>
      <c r="F6" s="5">
        <v>25658</v>
      </c>
      <c r="G6" s="5">
        <v>3867</v>
      </c>
      <c r="H6" t="s">
        <v>47</v>
      </c>
      <c r="I6" t="s">
        <v>48</v>
      </c>
      <c r="J6" t="s">
        <v>49</v>
      </c>
      <c r="K6" t="s">
        <v>50</v>
      </c>
    </row>
    <row r="7" spans="1:12" x14ac:dyDescent="0.25">
      <c r="A7" t="s">
        <v>11</v>
      </c>
      <c r="B7" s="4">
        <v>7</v>
      </c>
      <c r="C7" t="s">
        <v>51</v>
      </c>
      <c r="D7" t="s">
        <v>52</v>
      </c>
      <c r="E7" s="4">
        <v>52</v>
      </c>
      <c r="F7" s="5">
        <v>2146</v>
      </c>
      <c r="G7" s="4">
        <v>4</v>
      </c>
      <c r="H7" t="s">
        <v>55</v>
      </c>
      <c r="I7" t="s">
        <v>12</v>
      </c>
      <c r="J7" t="s">
        <v>56</v>
      </c>
      <c r="K7" t="s">
        <v>57</v>
      </c>
    </row>
    <row r="8" spans="1:12" x14ac:dyDescent="0.25">
      <c r="A8" t="s">
        <v>11</v>
      </c>
      <c r="B8" s="4">
        <v>7</v>
      </c>
      <c r="C8" t="s">
        <v>58</v>
      </c>
      <c r="D8" t="s">
        <v>52</v>
      </c>
      <c r="E8" s="4">
        <v>52</v>
      </c>
      <c r="F8" s="5">
        <v>4757</v>
      </c>
      <c r="G8" s="4">
        <v>90</v>
      </c>
      <c r="H8" t="s">
        <v>59</v>
      </c>
      <c r="I8" t="s">
        <v>60</v>
      </c>
      <c r="J8" t="s">
        <v>61</v>
      </c>
      <c r="K8" t="s">
        <v>62</v>
      </c>
    </row>
    <row r="9" spans="1:12" x14ac:dyDescent="0.25">
      <c r="A9" t="s">
        <v>11</v>
      </c>
      <c r="B9" s="4">
        <v>5</v>
      </c>
      <c r="C9" t="s">
        <v>64</v>
      </c>
      <c r="D9" t="s">
        <v>65</v>
      </c>
      <c r="E9" s="4">
        <v>82</v>
      </c>
      <c r="F9" s="5">
        <v>34905</v>
      </c>
      <c r="G9" s="5">
        <v>6974</v>
      </c>
      <c r="H9" t="s">
        <v>67</v>
      </c>
      <c r="I9" t="s">
        <v>68</v>
      </c>
      <c r="J9" t="s">
        <v>69</v>
      </c>
      <c r="K9" t="s">
        <v>21</v>
      </c>
    </row>
    <row r="10" spans="1:12" x14ac:dyDescent="0.25">
      <c r="A10" t="s">
        <v>11</v>
      </c>
      <c r="B10" s="4">
        <v>5</v>
      </c>
      <c r="C10" t="s">
        <v>70</v>
      </c>
      <c r="D10" t="s">
        <v>71</v>
      </c>
      <c r="E10" s="4">
        <v>79</v>
      </c>
      <c r="F10" s="5">
        <v>3941</v>
      </c>
      <c r="G10" s="4">
        <v>20</v>
      </c>
      <c r="H10" t="s">
        <v>73</v>
      </c>
      <c r="I10" t="s">
        <v>74</v>
      </c>
      <c r="J10" t="s">
        <v>75</v>
      </c>
      <c r="K10" t="s">
        <v>76</v>
      </c>
    </row>
    <row r="11" spans="1:12" x14ac:dyDescent="0.25">
      <c r="A11" t="s">
        <v>11</v>
      </c>
      <c r="B11" s="4">
        <v>3</v>
      </c>
      <c r="C11" t="s">
        <v>78</v>
      </c>
      <c r="D11" t="s">
        <v>79</v>
      </c>
      <c r="E11" s="4">
        <v>107</v>
      </c>
      <c r="F11" s="4">
        <v>452</v>
      </c>
      <c r="G11" s="4">
        <v>23</v>
      </c>
      <c r="H11" t="s">
        <v>81</v>
      </c>
      <c r="I11" t="s">
        <v>82</v>
      </c>
      <c r="J11" t="s">
        <v>83</v>
      </c>
      <c r="K11" t="s">
        <v>84</v>
      </c>
    </row>
    <row r="12" spans="1:12" x14ac:dyDescent="0.25">
      <c r="A12" t="s">
        <v>11</v>
      </c>
      <c r="B12" s="4">
        <v>3</v>
      </c>
      <c r="C12" t="s">
        <v>85</v>
      </c>
      <c r="D12" t="s">
        <v>86</v>
      </c>
      <c r="E12" s="4">
        <v>106</v>
      </c>
      <c r="F12" s="4">
        <v>8</v>
      </c>
      <c r="G12" s="4">
        <v>2</v>
      </c>
      <c r="H12" t="s">
        <v>43</v>
      </c>
      <c r="I12" t="s">
        <v>88</v>
      </c>
      <c r="J12" t="s">
        <v>89</v>
      </c>
      <c r="K12" t="s">
        <v>90</v>
      </c>
    </row>
    <row r="13" spans="1:12" x14ac:dyDescent="0.25">
      <c r="A13" t="s">
        <v>11</v>
      </c>
      <c r="B13" s="4">
        <v>3</v>
      </c>
      <c r="C13" t="s">
        <v>91</v>
      </c>
      <c r="D13" t="s">
        <v>92</v>
      </c>
      <c r="E13" s="4">
        <v>108</v>
      </c>
      <c r="F13" s="5">
        <v>5347</v>
      </c>
      <c r="G13" s="4">
        <v>47</v>
      </c>
      <c r="H13" t="s">
        <v>93</v>
      </c>
      <c r="I13" t="s">
        <v>94</v>
      </c>
      <c r="J13" t="s">
        <v>95</v>
      </c>
      <c r="K13" t="s">
        <v>96</v>
      </c>
    </row>
    <row r="14" spans="1:12" x14ac:dyDescent="0.25">
      <c r="A14" t="s">
        <v>11</v>
      </c>
      <c r="B14" s="4">
        <v>3</v>
      </c>
      <c r="C14" t="s">
        <v>97</v>
      </c>
      <c r="D14" t="s">
        <v>98</v>
      </c>
      <c r="E14" s="4">
        <v>109</v>
      </c>
      <c r="F14" s="5">
        <v>5475</v>
      </c>
      <c r="G14" s="4">
        <v>255</v>
      </c>
      <c r="H14" t="s">
        <v>99</v>
      </c>
      <c r="I14" t="s">
        <v>100</v>
      </c>
      <c r="J14" t="s">
        <v>101</v>
      </c>
      <c r="K14" t="s">
        <v>102</v>
      </c>
    </row>
    <row r="15" spans="1:12" x14ac:dyDescent="0.25">
      <c r="A15" t="s">
        <v>11</v>
      </c>
      <c r="B15" s="4">
        <v>4</v>
      </c>
      <c r="C15" t="s">
        <v>103</v>
      </c>
      <c r="D15" t="s">
        <v>104</v>
      </c>
      <c r="E15" s="4">
        <v>94</v>
      </c>
      <c r="F15" s="5">
        <v>42334</v>
      </c>
      <c r="G15" s="5">
        <v>11936</v>
      </c>
      <c r="H15" t="s">
        <v>105</v>
      </c>
      <c r="I15" t="s">
        <v>106</v>
      </c>
      <c r="J15" t="s">
        <v>107</v>
      </c>
      <c r="K15" t="s">
        <v>108</v>
      </c>
    </row>
    <row r="16" spans="1:12" x14ac:dyDescent="0.25">
      <c r="A16" t="s">
        <v>11</v>
      </c>
      <c r="B16" s="4">
        <v>4</v>
      </c>
      <c r="C16" t="s">
        <v>109</v>
      </c>
      <c r="D16" t="s">
        <v>110</v>
      </c>
      <c r="E16" s="4">
        <v>93</v>
      </c>
      <c r="F16" s="4">
        <v>514</v>
      </c>
      <c r="G16" s="4">
        <v>1</v>
      </c>
      <c r="H16" t="s">
        <v>77</v>
      </c>
      <c r="I16" t="s">
        <v>54</v>
      </c>
      <c r="J16" t="s">
        <v>113</v>
      </c>
      <c r="K16" t="s">
        <v>114</v>
      </c>
    </row>
    <row r="17" spans="1:11" x14ac:dyDescent="0.25">
      <c r="A17" t="s">
        <v>11</v>
      </c>
      <c r="B17" s="4">
        <v>4</v>
      </c>
      <c r="C17" t="s">
        <v>115</v>
      </c>
      <c r="D17" t="s">
        <v>116</v>
      </c>
      <c r="E17" s="4">
        <v>91</v>
      </c>
      <c r="F17" s="5">
        <v>7939</v>
      </c>
      <c r="G17" s="5">
        <v>2631</v>
      </c>
      <c r="H17" t="s">
        <v>117</v>
      </c>
      <c r="I17" t="s">
        <v>118</v>
      </c>
      <c r="J17" t="s">
        <v>119</v>
      </c>
      <c r="K17" t="s">
        <v>120</v>
      </c>
    </row>
    <row r="18" spans="1:11" x14ac:dyDescent="0.25">
      <c r="A18" t="s">
        <v>11</v>
      </c>
      <c r="B18" s="4">
        <v>4</v>
      </c>
      <c r="C18" t="s">
        <v>121</v>
      </c>
      <c r="D18" t="s">
        <v>122</v>
      </c>
      <c r="E18" s="4">
        <v>92</v>
      </c>
      <c r="F18" s="5">
        <v>8281</v>
      </c>
      <c r="G18" s="4">
        <v>84</v>
      </c>
      <c r="H18" t="s">
        <v>87</v>
      </c>
      <c r="I18" t="s">
        <v>123</v>
      </c>
      <c r="J18" t="s">
        <v>125</v>
      </c>
      <c r="K18" t="s">
        <v>126</v>
      </c>
    </row>
    <row r="19" spans="1:11" x14ac:dyDescent="0.25">
      <c r="A19" t="s">
        <v>11</v>
      </c>
      <c r="B19" s="4">
        <v>4</v>
      </c>
      <c r="C19" t="s">
        <v>127</v>
      </c>
      <c r="D19" t="s">
        <v>128</v>
      </c>
      <c r="E19" s="4">
        <v>89</v>
      </c>
      <c r="F19" s="4">
        <v>2</v>
      </c>
      <c r="G19" s="4">
        <v>14</v>
      </c>
      <c r="H19" t="s">
        <v>112</v>
      </c>
      <c r="I19" t="s">
        <v>129</v>
      </c>
      <c r="J19" t="s">
        <v>130</v>
      </c>
      <c r="K19" t="s">
        <v>131</v>
      </c>
    </row>
    <row r="20" spans="1:11" x14ac:dyDescent="0.25">
      <c r="A20" t="s">
        <v>11</v>
      </c>
      <c r="B20" s="4">
        <v>5</v>
      </c>
      <c r="C20" t="s">
        <v>132</v>
      </c>
      <c r="D20" t="s">
        <v>133</v>
      </c>
      <c r="E20" s="4">
        <v>79</v>
      </c>
      <c r="F20" s="4">
        <v>564</v>
      </c>
      <c r="G20" s="4">
        <v>11</v>
      </c>
      <c r="H20" t="s">
        <v>25</v>
      </c>
      <c r="I20" t="s">
        <v>135</v>
      </c>
      <c r="J20" t="s">
        <v>136</v>
      </c>
      <c r="K20" t="s">
        <v>137</v>
      </c>
    </row>
    <row r="21" spans="1:11" x14ac:dyDescent="0.25">
      <c r="A21" t="s">
        <v>11</v>
      </c>
      <c r="B21" s="4">
        <v>4</v>
      </c>
      <c r="C21" t="s">
        <v>138</v>
      </c>
      <c r="D21" t="s">
        <v>139</v>
      </c>
      <c r="E21" s="4">
        <v>103</v>
      </c>
      <c r="F21" s="4">
        <v>44</v>
      </c>
      <c r="G21" s="4">
        <v>0</v>
      </c>
      <c r="H21" t="s">
        <v>140</v>
      </c>
      <c r="I21" t="s">
        <v>140</v>
      </c>
      <c r="J21" t="s">
        <v>141</v>
      </c>
      <c r="K21" t="s">
        <v>141</v>
      </c>
    </row>
    <row r="22" spans="1:11" x14ac:dyDescent="0.25">
      <c r="A22" t="s">
        <v>11</v>
      </c>
      <c r="B22" s="4">
        <v>5</v>
      </c>
      <c r="C22" t="s">
        <v>142</v>
      </c>
      <c r="D22" t="s">
        <v>143</v>
      </c>
      <c r="E22" s="4">
        <v>79</v>
      </c>
      <c r="F22" s="5">
        <v>1377</v>
      </c>
      <c r="G22" s="4">
        <v>619</v>
      </c>
      <c r="H22" t="s">
        <v>145</v>
      </c>
      <c r="I22" t="s">
        <v>146</v>
      </c>
      <c r="J22" t="s">
        <v>147</v>
      </c>
      <c r="K22" t="s">
        <v>148</v>
      </c>
    </row>
    <row r="23" spans="1:11" x14ac:dyDescent="0.25">
      <c r="A23" t="s">
        <v>11</v>
      </c>
      <c r="B23" s="4">
        <v>8</v>
      </c>
      <c r="C23" t="s">
        <v>149</v>
      </c>
      <c r="D23" t="s">
        <v>150</v>
      </c>
      <c r="E23" s="4">
        <v>39</v>
      </c>
      <c r="F23" s="5">
        <v>26965</v>
      </c>
      <c r="G23" s="5">
        <v>1845</v>
      </c>
      <c r="H23" t="s">
        <v>151</v>
      </c>
      <c r="I23" t="s">
        <v>152</v>
      </c>
      <c r="J23" t="s">
        <v>153</v>
      </c>
      <c r="K23" t="s">
        <v>154</v>
      </c>
    </row>
    <row r="24" spans="1:11" x14ac:dyDescent="0.25">
      <c r="A24" t="s">
        <v>155</v>
      </c>
      <c r="B24" s="4">
        <v>1</v>
      </c>
      <c r="C24" t="s">
        <v>156</v>
      </c>
      <c r="D24" t="s">
        <v>157</v>
      </c>
      <c r="E24" s="4">
        <v>28</v>
      </c>
      <c r="F24" s="5">
        <v>20535</v>
      </c>
      <c r="G24" s="4">
        <v>392</v>
      </c>
      <c r="H24" t="s">
        <v>159</v>
      </c>
      <c r="I24" t="s">
        <v>160</v>
      </c>
      <c r="J24" t="s">
        <v>161</v>
      </c>
      <c r="K24" t="s">
        <v>162</v>
      </c>
    </row>
    <row r="25" spans="1:11" x14ac:dyDescent="0.25">
      <c r="A25" t="s">
        <v>155</v>
      </c>
      <c r="B25" s="4">
        <v>1</v>
      </c>
      <c r="C25" t="s">
        <v>163</v>
      </c>
      <c r="D25" t="s">
        <v>164</v>
      </c>
      <c r="E25" s="4">
        <v>27</v>
      </c>
      <c r="F25" s="5">
        <v>13518</v>
      </c>
      <c r="G25" s="5">
        <v>1375</v>
      </c>
      <c r="H25" t="s">
        <v>166</v>
      </c>
      <c r="I25" t="s">
        <v>167</v>
      </c>
      <c r="J25" t="s">
        <v>168</v>
      </c>
      <c r="K25" t="s">
        <v>169</v>
      </c>
    </row>
    <row r="26" spans="1:11" x14ac:dyDescent="0.25">
      <c r="A26" t="s">
        <v>155</v>
      </c>
      <c r="B26" s="4">
        <v>1</v>
      </c>
      <c r="C26" t="s">
        <v>170</v>
      </c>
      <c r="D26" t="s">
        <v>157</v>
      </c>
      <c r="E26" s="4">
        <v>28</v>
      </c>
      <c r="F26" s="4">
        <v>161</v>
      </c>
      <c r="G26" s="4">
        <v>400</v>
      </c>
      <c r="H26" t="s">
        <v>77</v>
      </c>
      <c r="I26" t="s">
        <v>172</v>
      </c>
      <c r="J26" t="s">
        <v>173</v>
      </c>
      <c r="K26" t="s">
        <v>174</v>
      </c>
    </row>
    <row r="27" spans="1:11" x14ac:dyDescent="0.25">
      <c r="A27" t="s">
        <v>175</v>
      </c>
      <c r="B27" s="4">
        <v>3</v>
      </c>
      <c r="C27" t="s">
        <v>176</v>
      </c>
      <c r="D27" t="s">
        <v>98</v>
      </c>
      <c r="E27" s="4">
        <v>109</v>
      </c>
      <c r="F27" s="5">
        <v>4836</v>
      </c>
      <c r="G27" s="4">
        <v>37</v>
      </c>
      <c r="H27" t="s">
        <v>134</v>
      </c>
      <c r="I27" t="s">
        <v>26</v>
      </c>
      <c r="J27" t="s">
        <v>178</v>
      </c>
      <c r="K27" t="s">
        <v>179</v>
      </c>
    </row>
    <row r="28" spans="1:11" x14ac:dyDescent="0.25">
      <c r="A28" t="s">
        <v>175</v>
      </c>
      <c r="B28" s="4">
        <v>3</v>
      </c>
      <c r="C28" t="s">
        <v>180</v>
      </c>
      <c r="D28" t="s">
        <v>92</v>
      </c>
      <c r="E28" s="4">
        <v>108</v>
      </c>
      <c r="F28" s="4">
        <v>518</v>
      </c>
      <c r="G28" s="4">
        <v>8</v>
      </c>
      <c r="H28" t="s">
        <v>55</v>
      </c>
      <c r="I28" t="s">
        <v>73</v>
      </c>
      <c r="J28" t="s">
        <v>182</v>
      </c>
      <c r="K28" t="s">
        <v>183</v>
      </c>
    </row>
    <row r="29" spans="1:11" x14ac:dyDescent="0.25">
      <c r="A29" t="s">
        <v>175</v>
      </c>
      <c r="B29" s="4">
        <v>3</v>
      </c>
      <c r="C29" t="s">
        <v>184</v>
      </c>
      <c r="D29" t="s">
        <v>185</v>
      </c>
      <c r="E29" s="4">
        <v>106</v>
      </c>
      <c r="F29" s="4">
        <v>30</v>
      </c>
      <c r="G29" s="4">
        <v>52</v>
      </c>
      <c r="H29" t="s">
        <v>43</v>
      </c>
      <c r="I29" t="s">
        <v>186</v>
      </c>
      <c r="J29" t="s">
        <v>187</v>
      </c>
      <c r="K29" t="s">
        <v>188</v>
      </c>
    </row>
    <row r="30" spans="1:11" x14ac:dyDescent="0.25">
      <c r="A30" t="s">
        <v>175</v>
      </c>
      <c r="B30" s="4">
        <v>3</v>
      </c>
      <c r="C30" t="s">
        <v>189</v>
      </c>
      <c r="D30" t="s">
        <v>98</v>
      </c>
      <c r="E30" s="4">
        <v>109</v>
      </c>
      <c r="F30" s="5">
        <v>3018</v>
      </c>
      <c r="G30" s="4">
        <v>540</v>
      </c>
      <c r="H30" t="s">
        <v>77</v>
      </c>
      <c r="I30" t="s">
        <v>190</v>
      </c>
      <c r="J30" t="s">
        <v>191</v>
      </c>
      <c r="K30" t="s">
        <v>192</v>
      </c>
    </row>
    <row r="31" spans="1:11" x14ac:dyDescent="0.25">
      <c r="A31" t="s">
        <v>193</v>
      </c>
      <c r="B31" s="4">
        <v>5</v>
      </c>
      <c r="C31" t="s">
        <v>194</v>
      </c>
      <c r="D31" t="s">
        <v>195</v>
      </c>
      <c r="E31" s="4">
        <v>39</v>
      </c>
      <c r="F31" s="5">
        <v>76179</v>
      </c>
      <c r="G31" s="5">
        <v>2730</v>
      </c>
      <c r="H31" t="s">
        <v>196</v>
      </c>
      <c r="I31" t="s">
        <v>197</v>
      </c>
      <c r="J31" t="s">
        <v>198</v>
      </c>
      <c r="K31" t="s">
        <v>199</v>
      </c>
    </row>
    <row r="32" spans="1:11" x14ac:dyDescent="0.25">
      <c r="A32" t="s">
        <v>193</v>
      </c>
      <c r="B32" s="4">
        <v>5</v>
      </c>
      <c r="C32" t="s">
        <v>200</v>
      </c>
      <c r="D32" t="s">
        <v>201</v>
      </c>
      <c r="E32" s="4">
        <v>33</v>
      </c>
      <c r="F32" s="5">
        <v>3423</v>
      </c>
      <c r="G32" s="4">
        <v>201</v>
      </c>
      <c r="H32" t="s">
        <v>177</v>
      </c>
      <c r="I32" t="s">
        <v>202</v>
      </c>
      <c r="J32" t="s">
        <v>203</v>
      </c>
      <c r="K32" t="s">
        <v>204</v>
      </c>
    </row>
    <row r="33" spans="1:11" x14ac:dyDescent="0.25">
      <c r="A33" t="s">
        <v>193</v>
      </c>
      <c r="B33" s="4">
        <v>1</v>
      </c>
      <c r="C33" t="s">
        <v>205</v>
      </c>
      <c r="D33" t="s">
        <v>206</v>
      </c>
      <c r="E33" s="4">
        <v>97</v>
      </c>
      <c r="F33" s="5">
        <v>52037</v>
      </c>
      <c r="G33" s="5">
        <v>4843</v>
      </c>
      <c r="H33" t="s">
        <v>208</v>
      </c>
      <c r="I33" t="s">
        <v>209</v>
      </c>
      <c r="J33" t="s">
        <v>210</v>
      </c>
      <c r="K33" t="s">
        <v>211</v>
      </c>
    </row>
    <row r="34" spans="1:11" x14ac:dyDescent="0.25">
      <c r="A34" t="s">
        <v>193</v>
      </c>
      <c r="B34" s="4">
        <v>1</v>
      </c>
      <c r="C34" t="s">
        <v>212</v>
      </c>
      <c r="D34" t="s">
        <v>213</v>
      </c>
      <c r="E34" s="4">
        <v>94</v>
      </c>
      <c r="F34" s="5">
        <v>2114</v>
      </c>
      <c r="G34" s="4">
        <v>11</v>
      </c>
      <c r="H34" t="s">
        <v>43</v>
      </c>
      <c r="I34" t="s">
        <v>214</v>
      </c>
      <c r="J34" t="s">
        <v>215</v>
      </c>
      <c r="K34" t="s">
        <v>179</v>
      </c>
    </row>
    <row r="35" spans="1:11" x14ac:dyDescent="0.25">
      <c r="A35" t="s">
        <v>193</v>
      </c>
      <c r="B35" s="4">
        <v>1</v>
      </c>
      <c r="C35" t="s">
        <v>216</v>
      </c>
      <c r="D35" t="s">
        <v>217</v>
      </c>
      <c r="E35" s="4">
        <v>93</v>
      </c>
      <c r="F35" s="4">
        <v>241</v>
      </c>
      <c r="G35" s="4">
        <v>6</v>
      </c>
      <c r="H35" t="s">
        <v>87</v>
      </c>
      <c r="I35" t="s">
        <v>59</v>
      </c>
      <c r="J35" t="s">
        <v>218</v>
      </c>
      <c r="K35" t="s">
        <v>219</v>
      </c>
    </row>
    <row r="36" spans="1:11" x14ac:dyDescent="0.25">
      <c r="A36" t="s">
        <v>193</v>
      </c>
      <c r="B36" s="4">
        <v>1</v>
      </c>
      <c r="C36" t="s">
        <v>220</v>
      </c>
      <c r="D36" t="s">
        <v>221</v>
      </c>
      <c r="E36" s="4">
        <v>101</v>
      </c>
      <c r="F36" s="4">
        <v>523</v>
      </c>
      <c r="G36" s="4">
        <v>4</v>
      </c>
      <c r="H36" t="s">
        <v>54</v>
      </c>
      <c r="I36" t="s">
        <v>87</v>
      </c>
      <c r="J36" t="s">
        <v>223</v>
      </c>
      <c r="K36" t="s">
        <v>224</v>
      </c>
    </row>
    <row r="37" spans="1:11" x14ac:dyDescent="0.25">
      <c r="A37" t="s">
        <v>193</v>
      </c>
      <c r="B37" s="4">
        <v>1</v>
      </c>
      <c r="C37" t="s">
        <v>225</v>
      </c>
      <c r="D37" t="s">
        <v>122</v>
      </c>
      <c r="E37" s="4">
        <v>92</v>
      </c>
      <c r="F37" s="5">
        <v>9054</v>
      </c>
      <c r="G37" s="4">
        <v>480</v>
      </c>
      <c r="H37" t="s">
        <v>226</v>
      </c>
      <c r="I37" t="s">
        <v>227</v>
      </c>
      <c r="J37" t="s">
        <v>228</v>
      </c>
      <c r="K37" t="s">
        <v>102</v>
      </c>
    </row>
    <row r="38" spans="1:11" x14ac:dyDescent="0.25">
      <c r="A38" t="s">
        <v>193</v>
      </c>
      <c r="B38" s="4">
        <v>2</v>
      </c>
      <c r="C38" t="s">
        <v>229</v>
      </c>
      <c r="D38" t="s">
        <v>230</v>
      </c>
      <c r="E38" s="4">
        <v>83</v>
      </c>
      <c r="F38" s="5">
        <v>44890</v>
      </c>
      <c r="G38" s="5">
        <v>5218</v>
      </c>
      <c r="H38" t="s">
        <v>231</v>
      </c>
      <c r="I38" t="s">
        <v>232</v>
      </c>
      <c r="J38" t="s">
        <v>233</v>
      </c>
      <c r="K38" t="s">
        <v>234</v>
      </c>
    </row>
    <row r="39" spans="1:11" x14ac:dyDescent="0.25">
      <c r="A39" t="s">
        <v>193</v>
      </c>
      <c r="B39" s="4">
        <v>2</v>
      </c>
      <c r="C39" t="s">
        <v>235</v>
      </c>
      <c r="D39" t="s">
        <v>236</v>
      </c>
      <c r="E39" s="4">
        <v>93</v>
      </c>
      <c r="F39" s="5">
        <v>2862</v>
      </c>
      <c r="G39" s="4">
        <v>53</v>
      </c>
      <c r="H39" t="s">
        <v>88</v>
      </c>
      <c r="I39" t="s">
        <v>237</v>
      </c>
      <c r="J39" t="s">
        <v>238</v>
      </c>
      <c r="K39" t="s">
        <v>56</v>
      </c>
    </row>
    <row r="40" spans="1:11" x14ac:dyDescent="0.25">
      <c r="A40" t="s">
        <v>193</v>
      </c>
      <c r="B40" s="4">
        <v>2</v>
      </c>
      <c r="C40" t="s">
        <v>239</v>
      </c>
      <c r="D40" t="s">
        <v>240</v>
      </c>
      <c r="E40" s="4">
        <v>79</v>
      </c>
      <c r="F40" s="5">
        <v>1554</v>
      </c>
      <c r="G40" s="4">
        <v>24</v>
      </c>
      <c r="H40" t="s">
        <v>241</v>
      </c>
      <c r="I40" t="s">
        <v>242</v>
      </c>
      <c r="J40" t="s">
        <v>243</v>
      </c>
      <c r="K40" t="s">
        <v>244</v>
      </c>
    </row>
    <row r="41" spans="1:11" x14ac:dyDescent="0.25">
      <c r="A41" t="s">
        <v>193</v>
      </c>
      <c r="B41" s="4">
        <v>2</v>
      </c>
      <c r="C41" t="s">
        <v>245</v>
      </c>
      <c r="D41" t="s">
        <v>246</v>
      </c>
      <c r="E41" s="4">
        <v>82</v>
      </c>
      <c r="F41" s="5">
        <v>9766</v>
      </c>
      <c r="G41" s="5">
        <v>1015</v>
      </c>
      <c r="H41" t="s">
        <v>247</v>
      </c>
      <c r="I41" t="s">
        <v>248</v>
      </c>
      <c r="J41" t="s">
        <v>249</v>
      </c>
      <c r="K41" t="s">
        <v>250</v>
      </c>
    </row>
    <row r="42" spans="1:11" x14ac:dyDescent="0.25">
      <c r="A42" t="s">
        <v>193</v>
      </c>
      <c r="B42" s="4">
        <v>3</v>
      </c>
      <c r="C42" t="s">
        <v>251</v>
      </c>
      <c r="D42" t="s">
        <v>252</v>
      </c>
      <c r="E42" s="4">
        <v>69</v>
      </c>
      <c r="F42" s="5">
        <v>53321</v>
      </c>
      <c r="G42" s="5">
        <v>5367</v>
      </c>
      <c r="H42" t="s">
        <v>253</v>
      </c>
      <c r="I42" t="s">
        <v>254</v>
      </c>
      <c r="J42" t="s">
        <v>255</v>
      </c>
      <c r="K42" t="s">
        <v>256</v>
      </c>
    </row>
    <row r="43" spans="1:11" x14ac:dyDescent="0.25">
      <c r="A43" t="s">
        <v>193</v>
      </c>
      <c r="B43" s="4">
        <v>1</v>
      </c>
      <c r="C43" t="s">
        <v>257</v>
      </c>
      <c r="D43" t="s">
        <v>258</v>
      </c>
      <c r="E43" s="4">
        <v>94</v>
      </c>
      <c r="F43" s="5">
        <v>9796</v>
      </c>
      <c r="G43" s="5">
        <v>2193</v>
      </c>
      <c r="H43" t="s">
        <v>259</v>
      </c>
      <c r="I43" t="s">
        <v>260</v>
      </c>
      <c r="J43" t="s">
        <v>261</v>
      </c>
      <c r="K43" t="s">
        <v>262</v>
      </c>
    </row>
    <row r="44" spans="1:11" x14ac:dyDescent="0.25">
      <c r="A44" t="s">
        <v>193</v>
      </c>
      <c r="B44" s="4">
        <v>3</v>
      </c>
      <c r="C44" t="s">
        <v>263</v>
      </c>
      <c r="D44" t="s">
        <v>252</v>
      </c>
      <c r="E44" s="4">
        <v>69</v>
      </c>
      <c r="F44" s="5">
        <v>4280</v>
      </c>
      <c r="G44" s="4">
        <v>305</v>
      </c>
      <c r="H44" t="s">
        <v>264</v>
      </c>
      <c r="I44" t="s">
        <v>265</v>
      </c>
      <c r="J44" t="s">
        <v>266</v>
      </c>
      <c r="K44" t="s">
        <v>267</v>
      </c>
    </row>
    <row r="45" spans="1:11" x14ac:dyDescent="0.25">
      <c r="A45" t="s">
        <v>193</v>
      </c>
      <c r="B45" s="4">
        <v>3</v>
      </c>
      <c r="C45" t="s">
        <v>268</v>
      </c>
      <c r="D45" t="s">
        <v>269</v>
      </c>
      <c r="E45" s="4">
        <v>69</v>
      </c>
      <c r="F45" s="5">
        <v>3346</v>
      </c>
      <c r="G45" s="4">
        <v>292</v>
      </c>
      <c r="H45" t="s">
        <v>270</v>
      </c>
      <c r="I45" t="s">
        <v>271</v>
      </c>
      <c r="J45" t="s">
        <v>272</v>
      </c>
      <c r="K45" t="s">
        <v>273</v>
      </c>
    </row>
    <row r="46" spans="1:11" x14ac:dyDescent="0.25">
      <c r="A46" t="s">
        <v>193</v>
      </c>
      <c r="B46" s="4">
        <v>4</v>
      </c>
      <c r="C46" t="s">
        <v>274</v>
      </c>
      <c r="D46" t="s">
        <v>275</v>
      </c>
      <c r="E46" s="4">
        <v>57</v>
      </c>
      <c r="F46" s="5">
        <v>73578</v>
      </c>
      <c r="G46" s="5">
        <v>6908</v>
      </c>
      <c r="H46" t="s">
        <v>276</v>
      </c>
      <c r="I46" t="s">
        <v>277</v>
      </c>
      <c r="J46" t="s">
        <v>278</v>
      </c>
      <c r="K46" t="s">
        <v>279</v>
      </c>
    </row>
    <row r="47" spans="1:11" x14ac:dyDescent="0.25">
      <c r="A47" t="s">
        <v>193</v>
      </c>
      <c r="B47" s="4">
        <v>4</v>
      </c>
      <c r="C47" t="s">
        <v>280</v>
      </c>
      <c r="D47" t="s">
        <v>275</v>
      </c>
      <c r="E47" s="4">
        <v>57</v>
      </c>
      <c r="F47" s="5">
        <v>6020</v>
      </c>
      <c r="G47" s="4">
        <v>456</v>
      </c>
      <c r="H47" t="s">
        <v>281</v>
      </c>
      <c r="I47" t="s">
        <v>282</v>
      </c>
      <c r="J47" t="s">
        <v>148</v>
      </c>
      <c r="K47" t="s">
        <v>283</v>
      </c>
    </row>
    <row r="48" spans="1:11" x14ac:dyDescent="0.25">
      <c r="A48" t="s">
        <v>193</v>
      </c>
      <c r="B48" s="4">
        <v>4</v>
      </c>
      <c r="C48" t="s">
        <v>284</v>
      </c>
      <c r="D48" t="s">
        <v>285</v>
      </c>
      <c r="E48" s="4">
        <v>39</v>
      </c>
      <c r="F48" s="5">
        <v>4915</v>
      </c>
      <c r="G48" s="4">
        <v>363</v>
      </c>
      <c r="H48" t="s">
        <v>287</v>
      </c>
      <c r="I48" t="s">
        <v>288</v>
      </c>
      <c r="J48" t="s">
        <v>289</v>
      </c>
      <c r="K48" t="s">
        <v>290</v>
      </c>
    </row>
    <row r="49" spans="1:11" x14ac:dyDescent="0.25">
      <c r="A49" t="s">
        <v>193</v>
      </c>
      <c r="B49" s="4">
        <v>4</v>
      </c>
      <c r="C49" t="s">
        <v>291</v>
      </c>
      <c r="D49" t="s">
        <v>292</v>
      </c>
      <c r="E49" s="4">
        <v>56</v>
      </c>
      <c r="F49" s="4">
        <v>291</v>
      </c>
      <c r="G49" s="4">
        <v>7</v>
      </c>
      <c r="H49" t="s">
        <v>88</v>
      </c>
      <c r="I49" t="s">
        <v>31</v>
      </c>
      <c r="J49" t="s">
        <v>293</v>
      </c>
      <c r="K49" t="s">
        <v>294</v>
      </c>
    </row>
    <row r="50" spans="1:11" x14ac:dyDescent="0.25">
      <c r="A50" t="s">
        <v>193</v>
      </c>
      <c r="B50" s="4">
        <v>4</v>
      </c>
      <c r="C50" t="s">
        <v>295</v>
      </c>
      <c r="D50" t="s">
        <v>292</v>
      </c>
      <c r="E50" s="4">
        <v>56</v>
      </c>
      <c r="F50" s="5">
        <v>3360</v>
      </c>
      <c r="G50" s="4">
        <v>81</v>
      </c>
      <c r="H50" t="s">
        <v>74</v>
      </c>
      <c r="I50" t="s">
        <v>296</v>
      </c>
      <c r="J50" t="s">
        <v>297</v>
      </c>
      <c r="K50" t="s">
        <v>298</v>
      </c>
    </row>
    <row r="51" spans="1:11" x14ac:dyDescent="0.25">
      <c r="A51" t="s">
        <v>193</v>
      </c>
      <c r="B51" s="4">
        <v>4</v>
      </c>
      <c r="C51" t="s">
        <v>299</v>
      </c>
      <c r="D51" t="s">
        <v>52</v>
      </c>
      <c r="E51" s="4">
        <v>52</v>
      </c>
      <c r="F51" s="4">
        <v>20</v>
      </c>
      <c r="G51" s="4">
        <v>1</v>
      </c>
      <c r="H51" t="s">
        <v>140</v>
      </c>
      <c r="I51" t="s">
        <v>112</v>
      </c>
      <c r="J51" t="s">
        <v>300</v>
      </c>
      <c r="K51" t="s">
        <v>301</v>
      </c>
    </row>
    <row r="52" spans="1:11" x14ac:dyDescent="0.25">
      <c r="A52" t="s">
        <v>193</v>
      </c>
      <c r="B52" s="4">
        <v>1</v>
      </c>
      <c r="C52" t="s">
        <v>302</v>
      </c>
      <c r="D52" t="s">
        <v>206</v>
      </c>
      <c r="E52" s="4">
        <v>97</v>
      </c>
      <c r="F52" s="5">
        <v>2207</v>
      </c>
      <c r="G52" s="4">
        <v>611</v>
      </c>
      <c r="H52" t="s">
        <v>87</v>
      </c>
      <c r="I52" t="s">
        <v>144</v>
      </c>
      <c r="J52" t="s">
        <v>303</v>
      </c>
      <c r="K52" t="s">
        <v>304</v>
      </c>
    </row>
    <row r="53" spans="1:11" x14ac:dyDescent="0.25">
      <c r="A53" t="s">
        <v>193</v>
      </c>
      <c r="B53" s="4">
        <v>2</v>
      </c>
      <c r="C53" t="s">
        <v>305</v>
      </c>
      <c r="D53" t="s">
        <v>230</v>
      </c>
      <c r="E53" s="4">
        <v>83</v>
      </c>
      <c r="F53" s="5">
        <v>3715</v>
      </c>
      <c r="G53" s="4">
        <v>419</v>
      </c>
      <c r="H53" t="s">
        <v>306</v>
      </c>
      <c r="I53" t="s">
        <v>307</v>
      </c>
      <c r="J53" t="s">
        <v>308</v>
      </c>
      <c r="K53" t="s">
        <v>283</v>
      </c>
    </row>
    <row r="54" spans="1:11" x14ac:dyDescent="0.25">
      <c r="A54" t="s">
        <v>193</v>
      </c>
      <c r="B54" s="4">
        <v>3</v>
      </c>
      <c r="C54" t="s">
        <v>309</v>
      </c>
      <c r="D54" t="s">
        <v>252</v>
      </c>
      <c r="E54" s="4">
        <v>69</v>
      </c>
      <c r="F54" s="5">
        <v>2388</v>
      </c>
      <c r="G54" s="4">
        <v>248</v>
      </c>
      <c r="H54" t="s">
        <v>310</v>
      </c>
      <c r="I54" t="s">
        <v>311</v>
      </c>
      <c r="J54" t="s">
        <v>312</v>
      </c>
      <c r="K54" t="s">
        <v>313</v>
      </c>
    </row>
    <row r="55" spans="1:11" x14ac:dyDescent="0.25">
      <c r="A55" t="s">
        <v>193</v>
      </c>
      <c r="B55" s="4">
        <v>4</v>
      </c>
      <c r="C55" t="s">
        <v>314</v>
      </c>
      <c r="D55" t="s">
        <v>275</v>
      </c>
      <c r="E55" s="4">
        <v>57</v>
      </c>
      <c r="F55" s="5">
        <v>4965</v>
      </c>
      <c r="G55" s="4">
        <v>917</v>
      </c>
      <c r="H55" t="s">
        <v>24</v>
      </c>
      <c r="I55" t="s">
        <v>315</v>
      </c>
      <c r="J55" t="s">
        <v>316</v>
      </c>
      <c r="K55" t="s">
        <v>317</v>
      </c>
    </row>
    <row r="56" spans="1:11" x14ac:dyDescent="0.25">
      <c r="A56" t="s">
        <v>193</v>
      </c>
      <c r="B56" s="4">
        <v>5</v>
      </c>
      <c r="C56" t="s">
        <v>318</v>
      </c>
      <c r="D56" t="s">
        <v>319</v>
      </c>
      <c r="E56" s="4">
        <v>39</v>
      </c>
      <c r="F56" s="5">
        <v>5411</v>
      </c>
      <c r="G56" s="4">
        <v>250</v>
      </c>
      <c r="H56" t="s">
        <v>55</v>
      </c>
      <c r="I56" t="s">
        <v>320</v>
      </c>
      <c r="J56" t="s">
        <v>321</v>
      </c>
      <c r="K56" t="s">
        <v>322</v>
      </c>
    </row>
    <row r="57" spans="1:11" x14ac:dyDescent="0.25">
      <c r="A57" t="s">
        <v>323</v>
      </c>
      <c r="B57" s="4">
        <v>1</v>
      </c>
      <c r="C57" t="s">
        <v>324</v>
      </c>
      <c r="D57" t="s">
        <v>325</v>
      </c>
      <c r="E57" s="4">
        <v>12</v>
      </c>
      <c r="F57" s="5">
        <v>4130</v>
      </c>
      <c r="G57" s="4">
        <v>53</v>
      </c>
      <c r="H57" t="s">
        <v>54</v>
      </c>
      <c r="I57" t="s">
        <v>46</v>
      </c>
      <c r="J57" t="s">
        <v>326</v>
      </c>
      <c r="K57" t="s">
        <v>326</v>
      </c>
    </row>
    <row r="58" spans="1:11" x14ac:dyDescent="0.25">
      <c r="A58" t="s">
        <v>323</v>
      </c>
      <c r="B58" s="4">
        <v>1</v>
      </c>
      <c r="C58" t="s">
        <v>327</v>
      </c>
      <c r="D58" t="s">
        <v>328</v>
      </c>
      <c r="E58" s="4">
        <v>10</v>
      </c>
      <c r="F58" s="4">
        <v>950</v>
      </c>
      <c r="G58" s="4">
        <v>2</v>
      </c>
      <c r="H58" t="s">
        <v>140</v>
      </c>
      <c r="I58" t="s">
        <v>55</v>
      </c>
      <c r="J58" t="s">
        <v>183</v>
      </c>
      <c r="K58" t="s">
        <v>329</v>
      </c>
    </row>
    <row r="59" spans="1:11" x14ac:dyDescent="0.25">
      <c r="A59" t="s">
        <v>323</v>
      </c>
      <c r="B59" s="4">
        <v>1</v>
      </c>
      <c r="C59" t="s">
        <v>330</v>
      </c>
      <c r="D59" t="s">
        <v>331</v>
      </c>
      <c r="E59" s="4">
        <v>10</v>
      </c>
      <c r="F59" s="5">
        <v>5068</v>
      </c>
      <c r="G59" s="4">
        <v>31</v>
      </c>
      <c r="H59" t="s">
        <v>140</v>
      </c>
      <c r="I59" t="s">
        <v>332</v>
      </c>
      <c r="J59" t="s">
        <v>333</v>
      </c>
      <c r="K59" t="s">
        <v>334</v>
      </c>
    </row>
    <row r="60" spans="1:11" x14ac:dyDescent="0.25">
      <c r="A60" t="s">
        <v>323</v>
      </c>
      <c r="B60" s="4">
        <v>1</v>
      </c>
      <c r="C60" t="s">
        <v>335</v>
      </c>
      <c r="D60" t="s">
        <v>325</v>
      </c>
      <c r="E60" s="4">
        <v>12</v>
      </c>
      <c r="F60" s="5">
        <v>6497</v>
      </c>
      <c r="G60" s="4">
        <v>70</v>
      </c>
      <c r="H60" t="s">
        <v>55</v>
      </c>
      <c r="I60" t="s">
        <v>94</v>
      </c>
      <c r="J60" t="s">
        <v>125</v>
      </c>
      <c r="K60" t="s">
        <v>125</v>
      </c>
    </row>
    <row r="61" spans="1:11" x14ac:dyDescent="0.25">
      <c r="A61" t="s">
        <v>323</v>
      </c>
      <c r="B61" s="4">
        <v>1</v>
      </c>
      <c r="C61" t="s">
        <v>336</v>
      </c>
      <c r="D61" t="s">
        <v>337</v>
      </c>
      <c r="E61" s="4">
        <v>8</v>
      </c>
      <c r="F61" s="4">
        <v>327</v>
      </c>
      <c r="G61" s="4">
        <v>0</v>
      </c>
      <c r="H61" t="s">
        <v>140</v>
      </c>
      <c r="I61" t="s">
        <v>140</v>
      </c>
      <c r="J61" t="s">
        <v>141</v>
      </c>
      <c r="K61" t="s">
        <v>141</v>
      </c>
    </row>
    <row r="62" spans="1:11" x14ac:dyDescent="0.25">
      <c r="A62" t="s">
        <v>323</v>
      </c>
      <c r="B62" s="4">
        <v>1</v>
      </c>
      <c r="C62" t="s">
        <v>338</v>
      </c>
      <c r="D62" t="s">
        <v>339</v>
      </c>
      <c r="E62" s="4">
        <v>10</v>
      </c>
      <c r="F62" s="4">
        <v>486</v>
      </c>
      <c r="G62" s="4">
        <v>2</v>
      </c>
      <c r="H62" t="s">
        <v>140</v>
      </c>
      <c r="I62" t="s">
        <v>55</v>
      </c>
      <c r="J62" t="s">
        <v>340</v>
      </c>
      <c r="K62" t="s">
        <v>341</v>
      </c>
    </row>
    <row r="63" spans="1:11" x14ac:dyDescent="0.25">
      <c r="A63" t="s">
        <v>323</v>
      </c>
      <c r="B63" s="4">
        <v>1</v>
      </c>
      <c r="C63" t="s">
        <v>342</v>
      </c>
      <c r="D63" t="s">
        <v>325</v>
      </c>
      <c r="E63" s="4">
        <v>12</v>
      </c>
      <c r="F63" s="5">
        <v>6813</v>
      </c>
      <c r="G63" s="4">
        <v>81</v>
      </c>
      <c r="H63" t="s">
        <v>112</v>
      </c>
      <c r="I63" t="s">
        <v>66</v>
      </c>
      <c r="J63" t="s">
        <v>343</v>
      </c>
      <c r="K63" t="s">
        <v>343</v>
      </c>
    </row>
    <row r="64" spans="1:11" x14ac:dyDescent="0.25">
      <c r="A64" t="s">
        <v>344</v>
      </c>
      <c r="B64" s="4">
        <v>2</v>
      </c>
      <c r="C64" t="s">
        <v>345</v>
      </c>
      <c r="D64" t="s">
        <v>346</v>
      </c>
      <c r="E64" s="4">
        <v>103</v>
      </c>
      <c r="F64" s="5">
        <v>10365</v>
      </c>
      <c r="G64" s="4">
        <v>308</v>
      </c>
      <c r="H64" t="s">
        <v>124</v>
      </c>
      <c r="I64" t="s">
        <v>158</v>
      </c>
      <c r="J64" t="s">
        <v>347</v>
      </c>
      <c r="K64" t="s">
        <v>348</v>
      </c>
    </row>
    <row r="65" spans="1:11" x14ac:dyDescent="0.25">
      <c r="A65" t="s">
        <v>344</v>
      </c>
      <c r="B65" s="4">
        <v>2</v>
      </c>
      <c r="C65" t="s">
        <v>349</v>
      </c>
      <c r="D65" t="s">
        <v>350</v>
      </c>
      <c r="E65" s="4">
        <v>106</v>
      </c>
      <c r="F65" s="5">
        <v>5009</v>
      </c>
      <c r="G65" s="4">
        <v>221</v>
      </c>
      <c r="H65" t="s">
        <v>26</v>
      </c>
      <c r="I65" t="s">
        <v>166</v>
      </c>
      <c r="J65" t="s">
        <v>351</v>
      </c>
      <c r="K65" t="s">
        <v>333</v>
      </c>
    </row>
    <row r="66" spans="1:11" x14ac:dyDescent="0.25">
      <c r="A66" t="s">
        <v>344</v>
      </c>
      <c r="B66" s="4">
        <v>3</v>
      </c>
      <c r="C66" t="s">
        <v>352</v>
      </c>
      <c r="D66" t="s">
        <v>353</v>
      </c>
      <c r="E66" s="4">
        <v>98</v>
      </c>
      <c r="F66" s="5">
        <v>10119</v>
      </c>
      <c r="G66" s="4">
        <v>540</v>
      </c>
      <c r="H66" t="s">
        <v>354</v>
      </c>
      <c r="I66" t="s">
        <v>355</v>
      </c>
      <c r="J66" t="s">
        <v>356</v>
      </c>
      <c r="K66" t="s">
        <v>357</v>
      </c>
    </row>
    <row r="67" spans="1:11" x14ac:dyDescent="0.25">
      <c r="A67" t="s">
        <v>344</v>
      </c>
      <c r="B67" s="4">
        <v>3</v>
      </c>
      <c r="C67" t="s">
        <v>358</v>
      </c>
      <c r="D67" t="s">
        <v>359</v>
      </c>
      <c r="E67" s="4">
        <v>95</v>
      </c>
      <c r="F67" s="5">
        <v>14109</v>
      </c>
      <c r="G67" s="4">
        <v>201</v>
      </c>
      <c r="H67" t="s">
        <v>360</v>
      </c>
      <c r="I67" t="s">
        <v>361</v>
      </c>
      <c r="J67" t="s">
        <v>362</v>
      </c>
      <c r="K67" t="s">
        <v>183</v>
      </c>
    </row>
    <row r="68" spans="1:11" x14ac:dyDescent="0.25">
      <c r="A68" t="s">
        <v>344</v>
      </c>
      <c r="B68" s="4">
        <v>3</v>
      </c>
      <c r="C68" t="s">
        <v>363</v>
      </c>
      <c r="D68" t="s">
        <v>353</v>
      </c>
      <c r="E68" s="4">
        <v>98</v>
      </c>
      <c r="F68" s="5">
        <v>27818</v>
      </c>
      <c r="G68" s="5">
        <v>2230</v>
      </c>
      <c r="H68" t="s">
        <v>364</v>
      </c>
      <c r="I68" t="s">
        <v>365</v>
      </c>
      <c r="J68" t="s">
        <v>366</v>
      </c>
      <c r="K68" t="s">
        <v>367</v>
      </c>
    </row>
    <row r="69" spans="1:11" x14ac:dyDescent="0.25">
      <c r="A69" t="s">
        <v>344</v>
      </c>
      <c r="B69" s="4">
        <v>3</v>
      </c>
      <c r="C69" t="s">
        <v>368</v>
      </c>
      <c r="D69" t="s">
        <v>369</v>
      </c>
      <c r="E69" s="4">
        <v>94</v>
      </c>
      <c r="F69" s="4">
        <v>647</v>
      </c>
      <c r="G69" s="4">
        <v>4</v>
      </c>
      <c r="H69" t="s">
        <v>12</v>
      </c>
      <c r="I69" t="s">
        <v>73</v>
      </c>
      <c r="J69" t="s">
        <v>370</v>
      </c>
      <c r="K69" t="s">
        <v>371</v>
      </c>
    </row>
    <row r="70" spans="1:11" x14ac:dyDescent="0.25">
      <c r="A70" t="s">
        <v>344</v>
      </c>
      <c r="B70" s="4">
        <v>3</v>
      </c>
      <c r="C70" t="s">
        <v>372</v>
      </c>
      <c r="D70" t="s">
        <v>359</v>
      </c>
      <c r="E70" s="4">
        <v>95</v>
      </c>
      <c r="F70" s="4">
        <v>564</v>
      </c>
      <c r="G70" s="4">
        <v>142</v>
      </c>
      <c r="H70" t="s">
        <v>207</v>
      </c>
      <c r="I70" t="s">
        <v>373</v>
      </c>
      <c r="J70" t="s">
        <v>374</v>
      </c>
      <c r="K70" t="s">
        <v>375</v>
      </c>
    </row>
    <row r="71" spans="1:11" x14ac:dyDescent="0.25">
      <c r="A71" t="s">
        <v>344</v>
      </c>
      <c r="B71" s="4">
        <v>4</v>
      </c>
      <c r="C71" t="s">
        <v>376</v>
      </c>
      <c r="D71" t="s">
        <v>377</v>
      </c>
      <c r="E71" s="4">
        <v>82</v>
      </c>
      <c r="F71" s="5">
        <v>6343</v>
      </c>
      <c r="G71" s="4">
        <v>247</v>
      </c>
      <c r="H71" t="s">
        <v>38</v>
      </c>
      <c r="I71" t="s">
        <v>378</v>
      </c>
      <c r="J71" t="s">
        <v>379</v>
      </c>
      <c r="K71" t="s">
        <v>380</v>
      </c>
    </row>
    <row r="72" spans="1:11" x14ac:dyDescent="0.25">
      <c r="A72" t="s">
        <v>344</v>
      </c>
      <c r="B72" s="4">
        <v>4</v>
      </c>
      <c r="C72" t="s">
        <v>381</v>
      </c>
      <c r="D72" t="s">
        <v>377</v>
      </c>
      <c r="E72" s="4">
        <v>82</v>
      </c>
      <c r="F72" s="5">
        <v>6621</v>
      </c>
      <c r="G72" s="4">
        <v>71</v>
      </c>
      <c r="H72" t="s">
        <v>383</v>
      </c>
      <c r="I72" t="s">
        <v>124</v>
      </c>
      <c r="J72" t="s">
        <v>384</v>
      </c>
      <c r="K72" t="s">
        <v>385</v>
      </c>
    </row>
    <row r="73" spans="1:11" x14ac:dyDescent="0.25">
      <c r="A73" t="s">
        <v>344</v>
      </c>
      <c r="B73" s="4">
        <v>5</v>
      </c>
      <c r="C73" t="s">
        <v>386</v>
      </c>
      <c r="D73" t="s">
        <v>387</v>
      </c>
      <c r="E73" s="4">
        <v>66</v>
      </c>
      <c r="F73" s="5">
        <v>27720</v>
      </c>
      <c r="G73" s="4">
        <v>573</v>
      </c>
      <c r="H73" t="s">
        <v>388</v>
      </c>
      <c r="I73" t="s">
        <v>389</v>
      </c>
      <c r="J73" t="s">
        <v>390</v>
      </c>
      <c r="K73" t="s">
        <v>62</v>
      </c>
    </row>
    <row r="74" spans="1:11" x14ac:dyDescent="0.25">
      <c r="A74" t="s">
        <v>391</v>
      </c>
      <c r="B74" s="4">
        <v>2</v>
      </c>
      <c r="C74" t="s">
        <v>392</v>
      </c>
      <c r="D74" t="s">
        <v>393</v>
      </c>
      <c r="E74" s="4">
        <v>53</v>
      </c>
      <c r="F74" s="4">
        <v>462</v>
      </c>
      <c r="G74" s="4">
        <v>20</v>
      </c>
      <c r="H74" t="s">
        <v>129</v>
      </c>
      <c r="I74" t="s">
        <v>135</v>
      </c>
      <c r="J74" t="s">
        <v>394</v>
      </c>
      <c r="K74" t="s">
        <v>395</v>
      </c>
    </row>
    <row r="75" spans="1:11" x14ac:dyDescent="0.25">
      <c r="A75" t="s">
        <v>391</v>
      </c>
      <c r="B75" s="4">
        <v>4</v>
      </c>
      <c r="C75" t="s">
        <v>396</v>
      </c>
      <c r="D75" t="s">
        <v>397</v>
      </c>
      <c r="E75" s="4">
        <v>45</v>
      </c>
      <c r="F75" s="5">
        <v>115937</v>
      </c>
      <c r="G75" s="5">
        <v>3716</v>
      </c>
      <c r="H75" t="s">
        <v>398</v>
      </c>
      <c r="I75" t="s">
        <v>399</v>
      </c>
      <c r="J75" t="s">
        <v>169</v>
      </c>
      <c r="K75" t="s">
        <v>211</v>
      </c>
    </row>
    <row r="76" spans="1:11" x14ac:dyDescent="0.25">
      <c r="A76" t="s">
        <v>391</v>
      </c>
      <c r="B76" s="4">
        <v>4</v>
      </c>
      <c r="C76" t="s">
        <v>400</v>
      </c>
      <c r="D76" t="s">
        <v>401</v>
      </c>
      <c r="E76" s="4">
        <v>39</v>
      </c>
      <c r="F76" s="5">
        <v>5628</v>
      </c>
      <c r="G76" s="4">
        <v>17</v>
      </c>
      <c r="H76" t="s">
        <v>55</v>
      </c>
      <c r="I76" t="s">
        <v>39</v>
      </c>
      <c r="J76" t="s">
        <v>402</v>
      </c>
      <c r="K76" t="s">
        <v>114</v>
      </c>
    </row>
    <row r="77" spans="1:11" x14ac:dyDescent="0.25">
      <c r="A77" t="s">
        <v>391</v>
      </c>
      <c r="B77" s="4">
        <v>4</v>
      </c>
      <c r="C77" t="s">
        <v>403</v>
      </c>
      <c r="D77" t="s">
        <v>404</v>
      </c>
      <c r="E77" s="4">
        <v>42</v>
      </c>
      <c r="F77" s="4">
        <v>78</v>
      </c>
      <c r="G77" s="4">
        <v>0</v>
      </c>
      <c r="H77" t="s">
        <v>140</v>
      </c>
      <c r="I77" t="s">
        <v>140</v>
      </c>
      <c r="J77" t="s">
        <v>141</v>
      </c>
      <c r="K77" t="s">
        <v>141</v>
      </c>
    </row>
    <row r="78" spans="1:11" x14ac:dyDescent="0.25">
      <c r="A78" t="s">
        <v>391</v>
      </c>
      <c r="B78" s="4">
        <v>4</v>
      </c>
      <c r="C78" t="s">
        <v>405</v>
      </c>
      <c r="D78" t="s">
        <v>406</v>
      </c>
      <c r="E78" s="4">
        <v>40</v>
      </c>
      <c r="F78" s="5">
        <v>1957</v>
      </c>
      <c r="G78" s="4">
        <v>44</v>
      </c>
      <c r="H78" t="s">
        <v>129</v>
      </c>
      <c r="I78" t="s">
        <v>186</v>
      </c>
      <c r="J78" t="s">
        <v>407</v>
      </c>
      <c r="K78" t="s">
        <v>408</v>
      </c>
    </row>
    <row r="79" spans="1:11" x14ac:dyDescent="0.25">
      <c r="A79" t="s">
        <v>391</v>
      </c>
      <c r="B79" s="4">
        <v>1</v>
      </c>
      <c r="C79" t="s">
        <v>409</v>
      </c>
      <c r="D79" t="s">
        <v>410</v>
      </c>
      <c r="E79" s="4">
        <v>84</v>
      </c>
      <c r="F79" s="5">
        <v>47526</v>
      </c>
      <c r="G79" s="5">
        <v>3715</v>
      </c>
      <c r="H79" t="s">
        <v>411</v>
      </c>
      <c r="I79" t="s">
        <v>412</v>
      </c>
      <c r="J79" t="s">
        <v>413</v>
      </c>
      <c r="K79" t="s">
        <v>414</v>
      </c>
    </row>
    <row r="80" spans="1:11" x14ac:dyDescent="0.25">
      <c r="A80" t="s">
        <v>391</v>
      </c>
      <c r="B80" s="4">
        <v>1</v>
      </c>
      <c r="C80" t="s">
        <v>415</v>
      </c>
      <c r="D80" t="s">
        <v>416</v>
      </c>
      <c r="E80" s="4">
        <v>81</v>
      </c>
      <c r="F80" s="4">
        <v>752</v>
      </c>
      <c r="G80" s="4">
        <v>11</v>
      </c>
      <c r="H80" t="s">
        <v>383</v>
      </c>
      <c r="I80" t="s">
        <v>25</v>
      </c>
      <c r="J80" t="s">
        <v>417</v>
      </c>
      <c r="K80" t="s">
        <v>418</v>
      </c>
    </row>
    <row r="81" spans="1:11" x14ac:dyDescent="0.25">
      <c r="A81" t="s">
        <v>391</v>
      </c>
      <c r="B81" s="4">
        <v>1</v>
      </c>
      <c r="C81" t="s">
        <v>419</v>
      </c>
      <c r="D81" t="s">
        <v>416</v>
      </c>
      <c r="E81" s="4">
        <v>81</v>
      </c>
      <c r="F81" s="4">
        <v>950</v>
      </c>
      <c r="G81" s="4">
        <v>72</v>
      </c>
      <c r="H81" t="s">
        <v>420</v>
      </c>
      <c r="I81" t="s">
        <v>421</v>
      </c>
      <c r="J81" t="s">
        <v>422</v>
      </c>
      <c r="K81" t="s">
        <v>423</v>
      </c>
    </row>
    <row r="82" spans="1:11" x14ac:dyDescent="0.25">
      <c r="A82" t="s">
        <v>391</v>
      </c>
      <c r="B82" s="4">
        <v>1</v>
      </c>
      <c r="C82" t="s">
        <v>424</v>
      </c>
      <c r="D82" t="s">
        <v>416</v>
      </c>
      <c r="E82" s="4">
        <v>81</v>
      </c>
      <c r="F82" s="5">
        <v>13667</v>
      </c>
      <c r="G82" s="5">
        <v>2557</v>
      </c>
      <c r="H82" t="s">
        <v>425</v>
      </c>
      <c r="I82" t="s">
        <v>426</v>
      </c>
      <c r="J82" t="s">
        <v>427</v>
      </c>
      <c r="K82" t="s">
        <v>154</v>
      </c>
    </row>
    <row r="83" spans="1:11" x14ac:dyDescent="0.25">
      <c r="A83" t="s">
        <v>391</v>
      </c>
      <c r="B83" s="4">
        <v>1</v>
      </c>
      <c r="C83" t="s">
        <v>428</v>
      </c>
      <c r="D83" t="s">
        <v>429</v>
      </c>
      <c r="E83" s="4">
        <v>79</v>
      </c>
      <c r="F83" s="4">
        <v>245</v>
      </c>
      <c r="G83" s="4">
        <v>17</v>
      </c>
      <c r="H83" t="s">
        <v>87</v>
      </c>
      <c r="I83" t="s">
        <v>93</v>
      </c>
      <c r="J83" t="s">
        <v>430</v>
      </c>
      <c r="K83" t="s">
        <v>370</v>
      </c>
    </row>
    <row r="84" spans="1:11" x14ac:dyDescent="0.25">
      <c r="A84" t="s">
        <v>391</v>
      </c>
      <c r="B84" s="4">
        <v>1</v>
      </c>
      <c r="C84" t="s">
        <v>431</v>
      </c>
      <c r="D84" t="s">
        <v>432</v>
      </c>
      <c r="E84" s="4">
        <v>79</v>
      </c>
      <c r="F84" s="4">
        <v>56</v>
      </c>
      <c r="G84" s="4">
        <v>5</v>
      </c>
      <c r="H84" t="s">
        <v>63</v>
      </c>
      <c r="I84" t="s">
        <v>73</v>
      </c>
      <c r="J84" t="s">
        <v>433</v>
      </c>
      <c r="K84" t="s">
        <v>434</v>
      </c>
    </row>
    <row r="85" spans="1:11" x14ac:dyDescent="0.25">
      <c r="A85" t="s">
        <v>391</v>
      </c>
      <c r="B85" s="4">
        <v>1</v>
      </c>
      <c r="C85" t="s">
        <v>435</v>
      </c>
      <c r="D85" t="s">
        <v>436</v>
      </c>
      <c r="E85" s="4">
        <v>76</v>
      </c>
      <c r="F85" s="4">
        <v>179</v>
      </c>
      <c r="G85" s="4">
        <v>0</v>
      </c>
      <c r="H85" t="s">
        <v>77</v>
      </c>
      <c r="I85" t="s">
        <v>77</v>
      </c>
      <c r="J85" t="s">
        <v>362</v>
      </c>
      <c r="K85" t="s">
        <v>438</v>
      </c>
    </row>
    <row r="86" spans="1:11" x14ac:dyDescent="0.25">
      <c r="A86" t="s">
        <v>391</v>
      </c>
      <c r="B86" s="4">
        <v>2</v>
      </c>
      <c r="C86" t="s">
        <v>439</v>
      </c>
      <c r="D86" t="s">
        <v>252</v>
      </c>
      <c r="E86" s="4">
        <v>69</v>
      </c>
      <c r="F86" s="5">
        <v>58634</v>
      </c>
      <c r="G86" s="5">
        <v>6375</v>
      </c>
      <c r="H86" t="s">
        <v>440</v>
      </c>
      <c r="I86" t="s">
        <v>441</v>
      </c>
      <c r="J86" t="s">
        <v>442</v>
      </c>
      <c r="K86" t="s">
        <v>434</v>
      </c>
    </row>
    <row r="87" spans="1:11" x14ac:dyDescent="0.25">
      <c r="A87" t="s">
        <v>391</v>
      </c>
      <c r="B87" s="4">
        <v>2</v>
      </c>
      <c r="C87" t="s">
        <v>443</v>
      </c>
      <c r="D87" t="s">
        <v>444</v>
      </c>
      <c r="E87" s="4">
        <v>58</v>
      </c>
      <c r="F87" s="5">
        <v>2311</v>
      </c>
      <c r="G87" s="4">
        <v>39</v>
      </c>
      <c r="H87" t="s">
        <v>383</v>
      </c>
      <c r="I87" t="s">
        <v>53</v>
      </c>
      <c r="J87" t="s">
        <v>445</v>
      </c>
      <c r="K87" t="s">
        <v>418</v>
      </c>
    </row>
    <row r="88" spans="1:11" x14ac:dyDescent="0.25">
      <c r="A88" t="s">
        <v>391</v>
      </c>
      <c r="B88" s="4">
        <v>1</v>
      </c>
      <c r="C88" t="s">
        <v>446</v>
      </c>
      <c r="D88" t="s">
        <v>447</v>
      </c>
      <c r="E88" s="4">
        <v>72</v>
      </c>
      <c r="F88" s="5">
        <v>1330</v>
      </c>
      <c r="G88" s="4">
        <v>16</v>
      </c>
      <c r="H88" t="s">
        <v>448</v>
      </c>
      <c r="I88" t="s">
        <v>181</v>
      </c>
      <c r="J88" t="s">
        <v>449</v>
      </c>
      <c r="K88" t="s">
        <v>450</v>
      </c>
    </row>
    <row r="89" spans="1:11" x14ac:dyDescent="0.25">
      <c r="A89" t="s">
        <v>391</v>
      </c>
      <c r="B89" s="4">
        <v>2</v>
      </c>
      <c r="C89" t="s">
        <v>451</v>
      </c>
      <c r="D89" t="s">
        <v>452</v>
      </c>
      <c r="E89" s="4">
        <v>60</v>
      </c>
      <c r="F89" s="5">
        <v>1132</v>
      </c>
      <c r="G89" s="4">
        <v>22</v>
      </c>
      <c r="H89" t="s">
        <v>112</v>
      </c>
      <c r="I89" t="s">
        <v>80</v>
      </c>
      <c r="J89" t="s">
        <v>454</v>
      </c>
      <c r="K89" t="s">
        <v>340</v>
      </c>
    </row>
    <row r="90" spans="1:11" x14ac:dyDescent="0.25">
      <c r="A90" t="s">
        <v>391</v>
      </c>
      <c r="B90" s="4">
        <v>3</v>
      </c>
      <c r="C90" t="s">
        <v>455</v>
      </c>
      <c r="D90" t="s">
        <v>456</v>
      </c>
      <c r="E90" s="4">
        <v>63</v>
      </c>
      <c r="F90" s="5">
        <v>73694</v>
      </c>
      <c r="G90" s="5">
        <v>8937</v>
      </c>
      <c r="H90" t="s">
        <v>457</v>
      </c>
      <c r="I90" t="s">
        <v>458</v>
      </c>
      <c r="J90" t="s">
        <v>459</v>
      </c>
      <c r="K90" t="s">
        <v>460</v>
      </c>
    </row>
    <row r="91" spans="1:11" x14ac:dyDescent="0.25">
      <c r="A91" t="s">
        <v>391</v>
      </c>
      <c r="B91" s="4">
        <v>3</v>
      </c>
      <c r="C91" t="s">
        <v>461</v>
      </c>
      <c r="D91" t="s">
        <v>462</v>
      </c>
      <c r="E91" s="4">
        <v>48</v>
      </c>
      <c r="F91" s="5">
        <v>1044</v>
      </c>
      <c r="G91" s="4">
        <v>16</v>
      </c>
      <c r="H91" t="s">
        <v>59</v>
      </c>
      <c r="I91" t="s">
        <v>74</v>
      </c>
      <c r="J91" t="s">
        <v>463</v>
      </c>
      <c r="K91" t="s">
        <v>27</v>
      </c>
    </row>
    <row r="92" spans="1:11" x14ac:dyDescent="0.25">
      <c r="A92" t="s">
        <v>391</v>
      </c>
      <c r="B92" s="4">
        <v>3</v>
      </c>
      <c r="C92" t="s">
        <v>464</v>
      </c>
      <c r="D92" t="s">
        <v>465</v>
      </c>
      <c r="E92" s="4">
        <v>37</v>
      </c>
      <c r="F92" s="5">
        <v>3301</v>
      </c>
      <c r="G92" s="4">
        <v>38</v>
      </c>
      <c r="H92" t="s">
        <v>360</v>
      </c>
      <c r="I92" t="s">
        <v>466</v>
      </c>
      <c r="J92" t="s">
        <v>467</v>
      </c>
      <c r="K92" t="s">
        <v>334</v>
      </c>
    </row>
    <row r="93" spans="1:11" x14ac:dyDescent="0.25">
      <c r="A93" t="s">
        <v>391</v>
      </c>
      <c r="B93" s="4">
        <v>3</v>
      </c>
      <c r="C93" t="s">
        <v>468</v>
      </c>
      <c r="D93" t="s">
        <v>462</v>
      </c>
      <c r="E93" s="4">
        <v>48</v>
      </c>
      <c r="F93" s="4">
        <v>19</v>
      </c>
      <c r="G93" s="4">
        <v>1</v>
      </c>
      <c r="H93" t="s">
        <v>140</v>
      </c>
      <c r="I93" t="s">
        <v>112</v>
      </c>
      <c r="J93" t="s">
        <v>469</v>
      </c>
      <c r="K93" t="s">
        <v>470</v>
      </c>
    </row>
    <row r="94" spans="1:11" x14ac:dyDescent="0.25">
      <c r="A94" t="s">
        <v>471</v>
      </c>
      <c r="B94" s="4">
        <v>1</v>
      </c>
      <c r="C94" t="s">
        <v>472</v>
      </c>
      <c r="D94" t="s">
        <v>406</v>
      </c>
      <c r="E94" s="4">
        <v>40</v>
      </c>
      <c r="F94" s="5">
        <v>10993</v>
      </c>
      <c r="G94" s="4">
        <v>665</v>
      </c>
      <c r="H94" t="s">
        <v>171</v>
      </c>
      <c r="I94" t="s">
        <v>473</v>
      </c>
      <c r="J94" t="s">
        <v>474</v>
      </c>
      <c r="K94" t="s">
        <v>475</v>
      </c>
    </row>
    <row r="95" spans="1:11" x14ac:dyDescent="0.25">
      <c r="A95" t="s">
        <v>471</v>
      </c>
      <c r="B95" s="4">
        <v>1</v>
      </c>
      <c r="C95" t="s">
        <v>476</v>
      </c>
      <c r="D95" t="s">
        <v>477</v>
      </c>
      <c r="E95" s="4">
        <v>35</v>
      </c>
      <c r="F95" s="5">
        <v>2092</v>
      </c>
      <c r="G95" s="4">
        <v>37</v>
      </c>
      <c r="H95" t="s">
        <v>165</v>
      </c>
      <c r="I95" t="s">
        <v>478</v>
      </c>
      <c r="J95" t="s">
        <v>479</v>
      </c>
      <c r="K95" t="s">
        <v>480</v>
      </c>
    </row>
    <row r="96" spans="1:11" x14ac:dyDescent="0.25">
      <c r="A96" t="s">
        <v>471</v>
      </c>
      <c r="B96" s="4">
        <v>1</v>
      </c>
      <c r="C96" t="s">
        <v>481</v>
      </c>
      <c r="D96" t="s">
        <v>482</v>
      </c>
      <c r="E96" s="4">
        <v>37</v>
      </c>
      <c r="F96" s="5">
        <v>16492</v>
      </c>
      <c r="G96" s="5">
        <v>1464</v>
      </c>
      <c r="H96" t="s">
        <v>483</v>
      </c>
      <c r="I96" t="s">
        <v>484</v>
      </c>
      <c r="J96" t="s">
        <v>485</v>
      </c>
      <c r="K96" t="s">
        <v>486</v>
      </c>
    </row>
    <row r="97" spans="1:11" x14ac:dyDescent="0.25">
      <c r="A97" t="s">
        <v>471</v>
      </c>
      <c r="B97" s="4">
        <v>2</v>
      </c>
      <c r="C97" t="s">
        <v>487</v>
      </c>
      <c r="D97" t="s">
        <v>488</v>
      </c>
      <c r="E97" s="4">
        <v>25</v>
      </c>
      <c r="F97" s="5">
        <v>28382</v>
      </c>
      <c r="G97" s="4">
        <v>397</v>
      </c>
      <c r="H97" t="s">
        <v>489</v>
      </c>
      <c r="I97" t="s">
        <v>490</v>
      </c>
      <c r="J97" t="s">
        <v>491</v>
      </c>
      <c r="K97" t="s">
        <v>492</v>
      </c>
    </row>
    <row r="98" spans="1:11" x14ac:dyDescent="0.25">
      <c r="A98" t="s">
        <v>471</v>
      </c>
      <c r="B98" s="4">
        <v>2</v>
      </c>
      <c r="C98" t="s">
        <v>493</v>
      </c>
      <c r="D98" t="s">
        <v>494</v>
      </c>
      <c r="E98" s="4">
        <v>22</v>
      </c>
      <c r="F98" s="5">
        <v>2499</v>
      </c>
      <c r="G98" s="4">
        <v>23</v>
      </c>
      <c r="H98" t="s">
        <v>383</v>
      </c>
      <c r="I98" t="s">
        <v>360</v>
      </c>
      <c r="J98" t="s">
        <v>211</v>
      </c>
      <c r="K98" t="s">
        <v>495</v>
      </c>
    </row>
    <row r="99" spans="1:11" x14ac:dyDescent="0.25">
      <c r="A99" t="s">
        <v>471</v>
      </c>
      <c r="B99" s="4">
        <v>2</v>
      </c>
      <c r="C99" t="s">
        <v>496</v>
      </c>
      <c r="D99" t="s">
        <v>497</v>
      </c>
      <c r="E99" s="4">
        <v>22</v>
      </c>
      <c r="F99" s="5">
        <v>36170</v>
      </c>
      <c r="G99" s="4">
        <v>730</v>
      </c>
      <c r="H99" t="s">
        <v>498</v>
      </c>
      <c r="I99" t="s">
        <v>499</v>
      </c>
      <c r="J99" t="s">
        <v>500</v>
      </c>
      <c r="K99" t="s">
        <v>501</v>
      </c>
    </row>
    <row r="100" spans="1:11" x14ac:dyDescent="0.25">
      <c r="A100" t="s">
        <v>502</v>
      </c>
      <c r="B100" s="4">
        <v>1</v>
      </c>
      <c r="C100" t="s">
        <v>503</v>
      </c>
      <c r="D100" t="s">
        <v>104</v>
      </c>
      <c r="E100" s="4">
        <v>94</v>
      </c>
      <c r="F100" s="5">
        <v>15219</v>
      </c>
      <c r="G100" s="5">
        <v>4745</v>
      </c>
      <c r="H100" t="s">
        <v>504</v>
      </c>
      <c r="I100" t="s">
        <v>505</v>
      </c>
      <c r="J100" t="s">
        <v>506</v>
      </c>
      <c r="K100" t="s">
        <v>507</v>
      </c>
    </row>
    <row r="101" spans="1:11" x14ac:dyDescent="0.25">
      <c r="A101" t="s">
        <v>502</v>
      </c>
      <c r="B101" s="4">
        <v>2</v>
      </c>
      <c r="C101" t="s">
        <v>508</v>
      </c>
      <c r="D101" t="s">
        <v>509</v>
      </c>
      <c r="E101" s="4">
        <v>82</v>
      </c>
      <c r="F101" s="5">
        <v>36359</v>
      </c>
      <c r="G101" s="5">
        <v>13103</v>
      </c>
      <c r="H101" t="s">
        <v>510</v>
      </c>
      <c r="I101" t="s">
        <v>511</v>
      </c>
      <c r="J101" t="s">
        <v>512</v>
      </c>
      <c r="K101" t="s">
        <v>21</v>
      </c>
    </row>
    <row r="102" spans="1:11" x14ac:dyDescent="0.25">
      <c r="A102" t="s">
        <v>502</v>
      </c>
      <c r="B102" s="4">
        <v>1</v>
      </c>
      <c r="C102" t="s">
        <v>513</v>
      </c>
      <c r="D102" t="s">
        <v>514</v>
      </c>
      <c r="E102" s="4">
        <v>86</v>
      </c>
      <c r="F102" s="5">
        <v>3228</v>
      </c>
      <c r="G102" s="5">
        <v>2831</v>
      </c>
      <c r="H102" t="s">
        <v>515</v>
      </c>
      <c r="I102" t="s">
        <v>516</v>
      </c>
      <c r="J102" t="s">
        <v>517</v>
      </c>
      <c r="K102" t="s">
        <v>518</v>
      </c>
    </row>
    <row r="103" spans="1:11" x14ac:dyDescent="0.25">
      <c r="A103" t="s">
        <v>519</v>
      </c>
      <c r="B103" s="4">
        <v>1</v>
      </c>
      <c r="C103" t="s">
        <v>520</v>
      </c>
      <c r="D103" t="s">
        <v>521</v>
      </c>
      <c r="E103" s="4">
        <v>65</v>
      </c>
      <c r="F103" s="5">
        <v>33069</v>
      </c>
      <c r="G103" s="5">
        <v>14681</v>
      </c>
      <c r="H103" t="s">
        <v>522</v>
      </c>
      <c r="I103" t="s">
        <v>523</v>
      </c>
      <c r="J103" t="s">
        <v>524</v>
      </c>
      <c r="K103" t="s">
        <v>525</v>
      </c>
    </row>
    <row r="104" spans="1:11" x14ac:dyDescent="0.25">
      <c r="A104" t="s">
        <v>519</v>
      </c>
      <c r="B104" s="4">
        <v>2</v>
      </c>
      <c r="C104" t="s">
        <v>526</v>
      </c>
      <c r="D104" t="s">
        <v>527</v>
      </c>
      <c r="E104" s="4">
        <v>53</v>
      </c>
      <c r="F104" s="5">
        <v>58513</v>
      </c>
      <c r="G104" s="5">
        <v>10129</v>
      </c>
      <c r="H104" t="s">
        <v>528</v>
      </c>
      <c r="I104" t="s">
        <v>529</v>
      </c>
      <c r="J104" t="s">
        <v>530</v>
      </c>
      <c r="K104" t="s">
        <v>531</v>
      </c>
    </row>
    <row r="105" spans="1:11" x14ac:dyDescent="0.25">
      <c r="A105" t="s">
        <v>519</v>
      </c>
      <c r="B105" s="4">
        <v>2</v>
      </c>
      <c r="C105" t="s">
        <v>532</v>
      </c>
      <c r="D105" t="s">
        <v>462</v>
      </c>
      <c r="E105" s="4">
        <v>48</v>
      </c>
      <c r="F105" s="4">
        <v>44</v>
      </c>
      <c r="G105" s="4">
        <v>5</v>
      </c>
      <c r="H105" t="s">
        <v>112</v>
      </c>
      <c r="I105" t="s">
        <v>12</v>
      </c>
      <c r="J105" t="s">
        <v>533</v>
      </c>
      <c r="K105" t="s">
        <v>534</v>
      </c>
    </row>
    <row r="106" spans="1:11" x14ac:dyDescent="0.25">
      <c r="A106" t="s">
        <v>535</v>
      </c>
      <c r="B106" s="4">
        <v>1</v>
      </c>
      <c r="C106" t="s">
        <v>536</v>
      </c>
      <c r="D106" t="s">
        <v>537</v>
      </c>
      <c r="E106" s="4">
        <v>80</v>
      </c>
      <c r="F106" s="4">
        <v>53</v>
      </c>
      <c r="G106" s="4">
        <v>18</v>
      </c>
      <c r="H106" t="s">
        <v>538</v>
      </c>
      <c r="I106" t="s">
        <v>539</v>
      </c>
      <c r="J106" t="s">
        <v>540</v>
      </c>
      <c r="K106" t="s">
        <v>541</v>
      </c>
    </row>
    <row r="107" spans="1:11" x14ac:dyDescent="0.25">
      <c r="A107" t="s">
        <v>535</v>
      </c>
      <c r="B107" s="4">
        <v>2</v>
      </c>
      <c r="C107" t="s">
        <v>542</v>
      </c>
      <c r="D107" t="s">
        <v>543</v>
      </c>
      <c r="E107" s="4">
        <v>49</v>
      </c>
      <c r="F107" s="4">
        <v>250</v>
      </c>
      <c r="G107" s="4">
        <v>2</v>
      </c>
      <c r="H107" t="s">
        <v>54</v>
      </c>
      <c r="I107" t="s">
        <v>12</v>
      </c>
      <c r="J107" t="s">
        <v>544</v>
      </c>
      <c r="K107" t="s">
        <v>545</v>
      </c>
    </row>
    <row r="108" spans="1:11" x14ac:dyDescent="0.25">
      <c r="A108" t="s">
        <v>535</v>
      </c>
      <c r="B108" s="4">
        <v>2</v>
      </c>
      <c r="C108" t="s">
        <v>546</v>
      </c>
      <c r="D108" t="s">
        <v>547</v>
      </c>
      <c r="E108" s="4">
        <v>46</v>
      </c>
      <c r="F108" s="4">
        <v>49</v>
      </c>
      <c r="G108" s="4">
        <v>0</v>
      </c>
      <c r="H108" t="s">
        <v>140</v>
      </c>
      <c r="I108" t="s">
        <v>140</v>
      </c>
      <c r="J108" t="s">
        <v>141</v>
      </c>
      <c r="K108" t="s">
        <v>141</v>
      </c>
    </row>
    <row r="109" spans="1:11" x14ac:dyDescent="0.25">
      <c r="A109" t="s">
        <v>548</v>
      </c>
      <c r="B109" s="4">
        <v>2</v>
      </c>
      <c r="C109" t="s">
        <v>549</v>
      </c>
      <c r="D109" t="s">
        <v>550</v>
      </c>
      <c r="E109" s="4">
        <v>95</v>
      </c>
      <c r="F109" s="5">
        <v>13624</v>
      </c>
      <c r="G109" s="5">
        <v>1856</v>
      </c>
      <c r="H109" t="s">
        <v>551</v>
      </c>
      <c r="I109" t="s">
        <v>552</v>
      </c>
      <c r="J109" t="s">
        <v>191</v>
      </c>
      <c r="K109" t="s">
        <v>553</v>
      </c>
    </row>
    <row r="110" spans="1:11" x14ac:dyDescent="0.25">
      <c r="A110" t="s">
        <v>548</v>
      </c>
      <c r="B110" s="4">
        <v>3</v>
      </c>
      <c r="C110" t="s">
        <v>554</v>
      </c>
      <c r="D110" t="s">
        <v>555</v>
      </c>
      <c r="E110" s="4">
        <v>91</v>
      </c>
      <c r="F110" s="4">
        <v>10</v>
      </c>
      <c r="G110" s="4">
        <v>3</v>
      </c>
      <c r="H110" t="s">
        <v>112</v>
      </c>
      <c r="I110" t="s">
        <v>54</v>
      </c>
      <c r="J110" t="s">
        <v>556</v>
      </c>
      <c r="K110" t="s">
        <v>557</v>
      </c>
    </row>
    <row r="111" spans="1:11" x14ac:dyDescent="0.25">
      <c r="A111" t="s">
        <v>558</v>
      </c>
      <c r="B111" s="4">
        <v>1</v>
      </c>
      <c r="C111" t="s">
        <v>559</v>
      </c>
      <c r="D111" t="s">
        <v>560</v>
      </c>
      <c r="E111" s="4">
        <v>109</v>
      </c>
      <c r="F111" s="5">
        <v>8559</v>
      </c>
      <c r="G111" s="4">
        <v>280</v>
      </c>
      <c r="H111" t="s">
        <v>561</v>
      </c>
      <c r="I111" t="s">
        <v>562</v>
      </c>
      <c r="J111" t="s">
        <v>563</v>
      </c>
      <c r="K111" t="s">
        <v>564</v>
      </c>
    </row>
    <row r="112" spans="1:11" x14ac:dyDescent="0.25">
      <c r="A112" t="s">
        <v>558</v>
      </c>
      <c r="B112" s="4">
        <v>2</v>
      </c>
      <c r="C112" t="s">
        <v>565</v>
      </c>
      <c r="D112" t="s">
        <v>566</v>
      </c>
      <c r="E112" s="4">
        <v>100</v>
      </c>
      <c r="F112" s="5">
        <v>17893</v>
      </c>
      <c r="G112" s="5">
        <v>4930</v>
      </c>
      <c r="H112" t="s">
        <v>567</v>
      </c>
      <c r="I112" t="s">
        <v>568</v>
      </c>
      <c r="J112" t="s">
        <v>569</v>
      </c>
      <c r="K112" t="s">
        <v>570</v>
      </c>
    </row>
    <row r="113" spans="1:11" x14ac:dyDescent="0.25">
      <c r="A113" t="s">
        <v>571</v>
      </c>
      <c r="B113" s="4">
        <v>1</v>
      </c>
      <c r="C113" t="s">
        <v>572</v>
      </c>
      <c r="D113" t="s">
        <v>573</v>
      </c>
      <c r="E113" s="4">
        <v>81</v>
      </c>
      <c r="F113" s="5">
        <v>16299</v>
      </c>
      <c r="G113" s="5">
        <v>6644</v>
      </c>
      <c r="H113" t="s">
        <v>574</v>
      </c>
      <c r="I113" t="s">
        <v>575</v>
      </c>
      <c r="J113" t="s">
        <v>576</v>
      </c>
      <c r="K113" t="s">
        <v>577</v>
      </c>
    </row>
    <row r="114" spans="1:11" x14ac:dyDescent="0.25">
      <c r="A114" t="s">
        <v>571</v>
      </c>
      <c r="B114" s="4">
        <v>1</v>
      </c>
      <c r="C114" t="s">
        <v>578</v>
      </c>
      <c r="D114" t="s">
        <v>579</v>
      </c>
      <c r="E114" s="4">
        <v>74</v>
      </c>
      <c r="F114" s="4">
        <v>248</v>
      </c>
      <c r="G114" s="4">
        <v>95</v>
      </c>
      <c r="H114" t="s">
        <v>12</v>
      </c>
      <c r="I114" t="s">
        <v>222</v>
      </c>
      <c r="J114" t="s">
        <v>580</v>
      </c>
      <c r="K114" t="s">
        <v>581</v>
      </c>
    </row>
    <row r="115" spans="1:11" x14ac:dyDescent="0.25">
      <c r="A115" t="s">
        <v>571</v>
      </c>
      <c r="B115" s="4">
        <v>1</v>
      </c>
      <c r="C115" t="s">
        <v>582</v>
      </c>
      <c r="D115" t="s">
        <v>583</v>
      </c>
      <c r="E115" s="4">
        <v>64</v>
      </c>
      <c r="F115" s="5">
        <v>2356</v>
      </c>
      <c r="G115" s="4">
        <v>667</v>
      </c>
      <c r="H115" t="s">
        <v>584</v>
      </c>
      <c r="I115" t="s">
        <v>473</v>
      </c>
      <c r="J115" t="s">
        <v>585</v>
      </c>
      <c r="K115" t="s">
        <v>586</v>
      </c>
    </row>
    <row r="116" spans="1:11" x14ac:dyDescent="0.25">
      <c r="A116" t="s">
        <v>571</v>
      </c>
      <c r="B116" s="4">
        <v>2</v>
      </c>
      <c r="C116" t="s">
        <v>587</v>
      </c>
      <c r="D116" t="s">
        <v>588</v>
      </c>
      <c r="E116" s="4">
        <v>69</v>
      </c>
      <c r="F116" s="5">
        <v>10758</v>
      </c>
      <c r="G116" s="5">
        <v>2949</v>
      </c>
      <c r="H116" t="s">
        <v>589</v>
      </c>
      <c r="I116" t="s">
        <v>590</v>
      </c>
      <c r="J116" t="s">
        <v>591</v>
      </c>
      <c r="K116" t="s">
        <v>592</v>
      </c>
    </row>
    <row r="117" spans="1:11" x14ac:dyDescent="0.25">
      <c r="A117" t="s">
        <v>571</v>
      </c>
      <c r="B117" s="4">
        <v>2</v>
      </c>
      <c r="C117" t="s">
        <v>593</v>
      </c>
      <c r="D117" t="s">
        <v>594</v>
      </c>
      <c r="E117" s="4">
        <v>63</v>
      </c>
      <c r="F117" s="4">
        <v>741</v>
      </c>
      <c r="G117" s="4">
        <v>18</v>
      </c>
      <c r="H117" t="s">
        <v>54</v>
      </c>
      <c r="I117" t="s">
        <v>453</v>
      </c>
      <c r="J117" t="s">
        <v>595</v>
      </c>
      <c r="K117" t="s">
        <v>596</v>
      </c>
    </row>
    <row r="118" spans="1:11" x14ac:dyDescent="0.25">
      <c r="A118" t="s">
        <v>571</v>
      </c>
      <c r="B118" s="4">
        <v>2</v>
      </c>
      <c r="C118" t="s">
        <v>597</v>
      </c>
      <c r="D118" t="s">
        <v>598</v>
      </c>
      <c r="E118" s="4">
        <v>63</v>
      </c>
      <c r="F118" s="4">
        <v>95</v>
      </c>
      <c r="G118" s="4">
        <v>1</v>
      </c>
      <c r="H118" t="s">
        <v>140</v>
      </c>
      <c r="I118" t="s">
        <v>112</v>
      </c>
      <c r="J118" t="s">
        <v>480</v>
      </c>
      <c r="K118" t="s">
        <v>371</v>
      </c>
    </row>
    <row r="119" spans="1:11" x14ac:dyDescent="0.25">
      <c r="A119" t="s">
        <v>571</v>
      </c>
      <c r="B119" s="4">
        <v>3</v>
      </c>
      <c r="C119" t="s">
        <v>599</v>
      </c>
      <c r="D119" t="s">
        <v>45</v>
      </c>
      <c r="E119" s="4">
        <v>57</v>
      </c>
      <c r="F119" s="5">
        <v>7743</v>
      </c>
      <c r="G119" s="4">
        <v>393</v>
      </c>
      <c r="H119" t="s">
        <v>600</v>
      </c>
      <c r="I119" t="s">
        <v>601</v>
      </c>
      <c r="J119" t="s">
        <v>602</v>
      </c>
      <c r="K119" t="s">
        <v>603</v>
      </c>
    </row>
    <row r="120" spans="1:11" x14ac:dyDescent="0.25">
      <c r="A120" t="s">
        <v>571</v>
      </c>
      <c r="B120" s="4">
        <v>3</v>
      </c>
      <c r="C120" t="s">
        <v>604</v>
      </c>
      <c r="D120" t="s">
        <v>605</v>
      </c>
      <c r="E120" s="4">
        <v>50</v>
      </c>
      <c r="F120" s="4">
        <v>185</v>
      </c>
      <c r="G120" s="4">
        <v>8</v>
      </c>
      <c r="H120" t="s">
        <v>55</v>
      </c>
      <c r="I120" t="s">
        <v>73</v>
      </c>
      <c r="J120" t="s">
        <v>169</v>
      </c>
      <c r="K120" t="s">
        <v>607</v>
      </c>
    </row>
    <row r="121" spans="1:11" x14ac:dyDescent="0.25">
      <c r="A121" t="s">
        <v>608</v>
      </c>
      <c r="B121" s="4">
        <v>2</v>
      </c>
      <c r="C121" t="s">
        <v>609</v>
      </c>
      <c r="D121" t="s">
        <v>610</v>
      </c>
      <c r="E121" s="4">
        <v>83</v>
      </c>
      <c r="F121" s="5">
        <v>1257</v>
      </c>
      <c r="G121" s="4">
        <v>95</v>
      </c>
      <c r="H121" t="s">
        <v>611</v>
      </c>
      <c r="I121" t="s">
        <v>489</v>
      </c>
      <c r="J121" t="s">
        <v>612</v>
      </c>
      <c r="K121" t="s">
        <v>553</v>
      </c>
    </row>
    <row r="122" spans="1:11" x14ac:dyDescent="0.25">
      <c r="A122" t="s">
        <v>613</v>
      </c>
      <c r="B122" s="4">
        <v>2</v>
      </c>
      <c r="C122" t="s">
        <v>614</v>
      </c>
      <c r="D122" t="s">
        <v>550</v>
      </c>
      <c r="E122" s="4">
        <v>95</v>
      </c>
      <c r="F122" s="4">
        <v>602</v>
      </c>
      <c r="G122" s="4">
        <v>121</v>
      </c>
      <c r="H122" t="s">
        <v>72</v>
      </c>
      <c r="I122" t="s">
        <v>615</v>
      </c>
      <c r="J122" t="s">
        <v>616</v>
      </c>
      <c r="K122" t="s">
        <v>617</v>
      </c>
    </row>
    <row r="123" spans="1:11" x14ac:dyDescent="0.25">
      <c r="A123" t="s">
        <v>618</v>
      </c>
      <c r="B123" s="4">
        <v>1</v>
      </c>
      <c r="C123" t="s">
        <v>619</v>
      </c>
      <c r="D123" t="s">
        <v>620</v>
      </c>
      <c r="E123" s="4">
        <v>71</v>
      </c>
      <c r="F123" s="5">
        <v>1941</v>
      </c>
      <c r="G123" s="4">
        <v>263</v>
      </c>
      <c r="H123" t="s">
        <v>437</v>
      </c>
      <c r="I123" t="s">
        <v>621</v>
      </c>
      <c r="J123" t="s">
        <v>622</v>
      </c>
      <c r="K123" t="s">
        <v>623</v>
      </c>
    </row>
    <row r="124" spans="1:11" x14ac:dyDescent="0.25">
      <c r="A124" t="s">
        <v>624</v>
      </c>
      <c r="B124" s="4">
        <v>4</v>
      </c>
      <c r="C124" t="s">
        <v>625</v>
      </c>
      <c r="D124" t="s">
        <v>626</v>
      </c>
      <c r="E124" s="4">
        <v>101</v>
      </c>
      <c r="F124" s="5">
        <v>16428</v>
      </c>
      <c r="G124" s="5">
        <v>3795</v>
      </c>
      <c r="H124" t="s">
        <v>627</v>
      </c>
      <c r="I124" t="s">
        <v>628</v>
      </c>
      <c r="J124" t="s">
        <v>629</v>
      </c>
      <c r="K124" t="s">
        <v>630</v>
      </c>
    </row>
    <row r="125" spans="1:11" x14ac:dyDescent="0.25">
      <c r="A125" t="s">
        <v>631</v>
      </c>
      <c r="B125" s="4">
        <v>1</v>
      </c>
      <c r="C125" t="s">
        <v>632</v>
      </c>
      <c r="D125" t="s">
        <v>560</v>
      </c>
      <c r="E125" s="4">
        <v>109</v>
      </c>
      <c r="F125" s="4">
        <v>94</v>
      </c>
      <c r="G125" s="4">
        <v>0</v>
      </c>
      <c r="H125" t="s">
        <v>55</v>
      </c>
      <c r="I125" t="s">
        <v>55</v>
      </c>
      <c r="J125" t="s">
        <v>633</v>
      </c>
      <c r="K125" t="s">
        <v>634</v>
      </c>
    </row>
    <row r="126" spans="1:11" x14ac:dyDescent="0.25">
      <c r="A126" t="s">
        <v>631</v>
      </c>
      <c r="B126" s="4">
        <v>1</v>
      </c>
      <c r="C126" t="s">
        <v>635</v>
      </c>
      <c r="D126" t="s">
        <v>636</v>
      </c>
      <c r="E126" s="4">
        <v>102</v>
      </c>
      <c r="F126" s="4">
        <v>79</v>
      </c>
      <c r="G126" s="4">
        <v>1</v>
      </c>
      <c r="H126" t="s">
        <v>140</v>
      </c>
      <c r="I126" t="s">
        <v>112</v>
      </c>
      <c r="J126" t="s">
        <v>384</v>
      </c>
      <c r="K126" t="s">
        <v>96</v>
      </c>
    </row>
    <row r="127" spans="1:11" x14ac:dyDescent="0.25">
      <c r="A127" t="s">
        <v>631</v>
      </c>
      <c r="B127" s="4">
        <v>2</v>
      </c>
      <c r="C127" t="s">
        <v>637</v>
      </c>
      <c r="D127" t="s">
        <v>638</v>
      </c>
      <c r="E127" s="4">
        <v>98</v>
      </c>
      <c r="F127" s="5">
        <v>7583</v>
      </c>
      <c r="G127" s="4">
        <v>532</v>
      </c>
      <c r="H127" t="s">
        <v>639</v>
      </c>
      <c r="I127" t="s">
        <v>640</v>
      </c>
      <c r="J127" t="s">
        <v>641</v>
      </c>
      <c r="K127" t="s">
        <v>642</v>
      </c>
    </row>
    <row r="128" spans="1:11" x14ac:dyDescent="0.25">
      <c r="A128" t="s">
        <v>631</v>
      </c>
      <c r="B128" s="4">
        <v>2</v>
      </c>
      <c r="C128" t="s">
        <v>643</v>
      </c>
      <c r="D128" t="s">
        <v>644</v>
      </c>
      <c r="E128" s="4">
        <v>97</v>
      </c>
      <c r="F128" s="4">
        <v>11</v>
      </c>
      <c r="G128" s="4">
        <v>0</v>
      </c>
      <c r="H128" t="s">
        <v>140</v>
      </c>
      <c r="I128" t="s">
        <v>140</v>
      </c>
      <c r="J128" t="s">
        <v>141</v>
      </c>
      <c r="K128" t="s">
        <v>141</v>
      </c>
    </row>
    <row r="129" spans="1:11" x14ac:dyDescent="0.25">
      <c r="A129" t="s">
        <v>631</v>
      </c>
      <c r="B129" s="4">
        <v>2</v>
      </c>
      <c r="C129" t="s">
        <v>645</v>
      </c>
      <c r="D129" t="s">
        <v>646</v>
      </c>
      <c r="E129" s="4">
        <v>80</v>
      </c>
      <c r="F129" s="4">
        <v>259</v>
      </c>
      <c r="G129" s="4">
        <v>1</v>
      </c>
      <c r="H129" t="s">
        <v>55</v>
      </c>
      <c r="I129" t="s">
        <v>77</v>
      </c>
      <c r="J129" t="s">
        <v>647</v>
      </c>
      <c r="K129" t="s">
        <v>648</v>
      </c>
    </row>
    <row r="130" spans="1:11" x14ac:dyDescent="0.25">
      <c r="A130" t="s">
        <v>631</v>
      </c>
      <c r="B130" s="4">
        <v>2</v>
      </c>
      <c r="C130" t="s">
        <v>649</v>
      </c>
      <c r="D130" t="s">
        <v>650</v>
      </c>
      <c r="E130" s="4">
        <v>91</v>
      </c>
      <c r="F130" s="4">
        <v>751</v>
      </c>
      <c r="G130" s="4">
        <v>2</v>
      </c>
      <c r="H130" t="s">
        <v>140</v>
      </c>
      <c r="I130" t="s">
        <v>55</v>
      </c>
      <c r="J130" t="s">
        <v>651</v>
      </c>
      <c r="K130" t="s">
        <v>652</v>
      </c>
    </row>
    <row r="131" spans="1:11" x14ac:dyDescent="0.25">
      <c r="A131" t="s">
        <v>631</v>
      </c>
      <c r="B131" s="4">
        <v>2</v>
      </c>
      <c r="C131" t="s">
        <v>653</v>
      </c>
      <c r="D131" t="s">
        <v>654</v>
      </c>
      <c r="E131" s="4">
        <v>80</v>
      </c>
      <c r="F131" s="4">
        <v>143</v>
      </c>
      <c r="G131" s="4">
        <v>7</v>
      </c>
      <c r="H131" t="s">
        <v>87</v>
      </c>
      <c r="I131" t="s">
        <v>129</v>
      </c>
      <c r="J131" t="s">
        <v>655</v>
      </c>
      <c r="K131" t="s">
        <v>656</v>
      </c>
    </row>
    <row r="132" spans="1:11" x14ac:dyDescent="0.25">
      <c r="A132" t="s">
        <v>631</v>
      </c>
      <c r="B132" s="4">
        <v>2</v>
      </c>
      <c r="C132" t="s">
        <v>657</v>
      </c>
      <c r="D132" t="s">
        <v>658</v>
      </c>
      <c r="E132" s="4">
        <v>74</v>
      </c>
      <c r="F132" s="4">
        <v>828</v>
      </c>
      <c r="G132" s="4">
        <v>49</v>
      </c>
      <c r="H132" t="s">
        <v>383</v>
      </c>
      <c r="I132" t="s">
        <v>237</v>
      </c>
      <c r="J132" t="s">
        <v>659</v>
      </c>
      <c r="K132" t="s">
        <v>660</v>
      </c>
    </row>
    <row r="133" spans="1:11" x14ac:dyDescent="0.25">
      <c r="A133" t="s">
        <v>631</v>
      </c>
      <c r="B133" s="4">
        <v>2</v>
      </c>
      <c r="C133" t="s">
        <v>661</v>
      </c>
      <c r="D133" t="s">
        <v>662</v>
      </c>
      <c r="E133" s="4">
        <v>59</v>
      </c>
      <c r="F133" s="4">
        <v>40</v>
      </c>
      <c r="G133" s="4">
        <v>0</v>
      </c>
      <c r="H133" t="s">
        <v>140</v>
      </c>
      <c r="I133" t="s">
        <v>140</v>
      </c>
      <c r="J133" t="s">
        <v>141</v>
      </c>
      <c r="K133" t="s">
        <v>141</v>
      </c>
    </row>
    <row r="134" spans="1:11" x14ac:dyDescent="0.25">
      <c r="A134" t="s">
        <v>663</v>
      </c>
      <c r="B134" s="4">
        <v>2</v>
      </c>
      <c r="C134" t="s">
        <v>664</v>
      </c>
      <c r="D134" t="s">
        <v>23</v>
      </c>
      <c r="E134" s="4">
        <v>67</v>
      </c>
      <c r="F134" s="5">
        <v>25890</v>
      </c>
      <c r="G134" s="5">
        <v>1815</v>
      </c>
      <c r="H134" t="s">
        <v>665</v>
      </c>
      <c r="I134" t="s">
        <v>666</v>
      </c>
      <c r="J134" t="s">
        <v>667</v>
      </c>
      <c r="K134" t="s">
        <v>668</v>
      </c>
    </row>
    <row r="135" spans="1:11" x14ac:dyDescent="0.25">
      <c r="A135" t="s">
        <v>669</v>
      </c>
      <c r="B135" s="4">
        <v>1</v>
      </c>
      <c r="C135" t="s">
        <v>670</v>
      </c>
      <c r="D135" t="s">
        <v>671</v>
      </c>
      <c r="E135" s="4">
        <v>19</v>
      </c>
      <c r="F135" s="5">
        <v>1243</v>
      </c>
      <c r="G135" s="4">
        <v>20</v>
      </c>
      <c r="H135" t="s">
        <v>43</v>
      </c>
      <c r="I135" t="s">
        <v>165</v>
      </c>
      <c r="J135" t="s">
        <v>238</v>
      </c>
      <c r="K135" t="s">
        <v>672</v>
      </c>
    </row>
    <row r="136" spans="1:11" x14ac:dyDescent="0.25">
      <c r="A136" t="s">
        <v>673</v>
      </c>
      <c r="B136" s="4">
        <v>1</v>
      </c>
      <c r="C136" t="s">
        <v>674</v>
      </c>
      <c r="D136" t="s">
        <v>675</v>
      </c>
      <c r="E136" s="4">
        <v>41</v>
      </c>
      <c r="F136" s="5">
        <v>4064</v>
      </c>
      <c r="G136" s="4">
        <v>428</v>
      </c>
      <c r="H136" t="s">
        <v>677</v>
      </c>
      <c r="I136" t="s">
        <v>678</v>
      </c>
      <c r="J136" t="s">
        <v>679</v>
      </c>
      <c r="K136" t="s">
        <v>680</v>
      </c>
    </row>
    <row r="137" spans="1:11" x14ac:dyDescent="0.25">
      <c r="A137" t="s">
        <v>681</v>
      </c>
      <c r="B137" s="4">
        <v>1</v>
      </c>
      <c r="C137" t="s">
        <v>682</v>
      </c>
      <c r="D137" t="s">
        <v>683</v>
      </c>
      <c r="E137" s="4">
        <v>45</v>
      </c>
      <c r="F137" s="5">
        <v>5449</v>
      </c>
      <c r="G137" s="4">
        <v>184</v>
      </c>
      <c r="H137" t="s">
        <v>684</v>
      </c>
      <c r="I137" t="s">
        <v>685</v>
      </c>
      <c r="J137" t="s">
        <v>686</v>
      </c>
      <c r="K137" t="s">
        <v>687</v>
      </c>
    </row>
    <row r="138" spans="1:11" x14ac:dyDescent="0.25">
      <c r="A138" t="s">
        <v>688</v>
      </c>
      <c r="B138" s="4">
        <v>1</v>
      </c>
      <c r="C138" t="s">
        <v>689</v>
      </c>
      <c r="D138" t="s">
        <v>690</v>
      </c>
      <c r="E138" s="4">
        <v>18</v>
      </c>
      <c r="F138" s="4">
        <v>594</v>
      </c>
      <c r="G138" s="4">
        <v>11</v>
      </c>
      <c r="H138" t="s">
        <v>140</v>
      </c>
      <c r="I138" t="s">
        <v>134</v>
      </c>
      <c r="J138" t="s">
        <v>691</v>
      </c>
      <c r="K138" t="s">
        <v>692</v>
      </c>
    </row>
    <row r="139" spans="1:11" x14ac:dyDescent="0.25">
      <c r="A139" t="s">
        <v>693</v>
      </c>
      <c r="B139" s="4">
        <v>1</v>
      </c>
      <c r="C139" t="s">
        <v>694</v>
      </c>
      <c r="D139" t="s">
        <v>695</v>
      </c>
      <c r="E139" s="4">
        <v>61</v>
      </c>
      <c r="F139" s="5">
        <v>46353</v>
      </c>
      <c r="G139" s="5">
        <v>10043</v>
      </c>
      <c r="H139" t="s">
        <v>696</v>
      </c>
      <c r="I139" t="s">
        <v>697</v>
      </c>
      <c r="J139" t="s">
        <v>698</v>
      </c>
      <c r="K139" t="s">
        <v>699</v>
      </c>
    </row>
    <row r="140" spans="1:11" x14ac:dyDescent="0.25">
      <c r="A140" t="s">
        <v>693</v>
      </c>
      <c r="B140" s="4">
        <v>1</v>
      </c>
      <c r="C140" t="s">
        <v>700</v>
      </c>
      <c r="D140" t="s">
        <v>462</v>
      </c>
      <c r="E140" s="4">
        <v>48</v>
      </c>
      <c r="F140" s="4">
        <v>22</v>
      </c>
      <c r="G140" s="4">
        <v>0</v>
      </c>
      <c r="H140" t="s">
        <v>140</v>
      </c>
      <c r="I140" t="s">
        <v>140</v>
      </c>
      <c r="J140" t="s">
        <v>141</v>
      </c>
      <c r="K140" t="s">
        <v>141</v>
      </c>
    </row>
    <row r="141" spans="1:11" x14ac:dyDescent="0.25">
      <c r="A141" t="s">
        <v>693</v>
      </c>
      <c r="B141" s="4">
        <v>2</v>
      </c>
      <c r="C141" t="s">
        <v>701</v>
      </c>
      <c r="D141" t="s">
        <v>702</v>
      </c>
      <c r="E141" s="4">
        <v>46</v>
      </c>
      <c r="F141" s="5">
        <v>50910</v>
      </c>
      <c r="G141" s="5">
        <v>4934</v>
      </c>
      <c r="H141" t="s">
        <v>703</v>
      </c>
      <c r="I141" t="s">
        <v>704</v>
      </c>
      <c r="J141" t="s">
        <v>705</v>
      </c>
      <c r="K141" t="s">
        <v>706</v>
      </c>
    </row>
    <row r="142" spans="1:11" x14ac:dyDescent="0.25">
      <c r="A142" t="s">
        <v>693</v>
      </c>
      <c r="B142" s="4">
        <v>3</v>
      </c>
      <c r="C142" t="s">
        <v>707</v>
      </c>
      <c r="D142" t="s">
        <v>708</v>
      </c>
      <c r="E142" s="4">
        <v>38</v>
      </c>
      <c r="F142" s="5">
        <v>36372</v>
      </c>
      <c r="G142" s="5">
        <v>2009</v>
      </c>
      <c r="H142" t="s">
        <v>709</v>
      </c>
      <c r="I142" t="s">
        <v>710</v>
      </c>
      <c r="J142" t="s">
        <v>592</v>
      </c>
      <c r="K142" t="s">
        <v>467</v>
      </c>
    </row>
    <row r="143" spans="1:11" x14ac:dyDescent="0.25">
      <c r="A143" t="s">
        <v>693</v>
      </c>
      <c r="B143" s="4">
        <v>3</v>
      </c>
      <c r="C143" t="s">
        <v>711</v>
      </c>
      <c r="D143" t="s">
        <v>712</v>
      </c>
      <c r="E143" s="4">
        <v>32</v>
      </c>
      <c r="F143" s="5">
        <v>1302</v>
      </c>
      <c r="G143" s="4">
        <v>55</v>
      </c>
      <c r="H143" t="s">
        <v>165</v>
      </c>
      <c r="I143" t="s">
        <v>66</v>
      </c>
      <c r="J143" t="s">
        <v>714</v>
      </c>
      <c r="K143" t="s">
        <v>715</v>
      </c>
    </row>
    <row r="144" spans="1:11" x14ac:dyDescent="0.25">
      <c r="A144" t="s">
        <v>693</v>
      </c>
      <c r="B144" s="4">
        <v>3</v>
      </c>
      <c r="C144" t="s">
        <v>716</v>
      </c>
      <c r="D144" t="s">
        <v>717</v>
      </c>
      <c r="E144" s="4">
        <v>30</v>
      </c>
      <c r="F144" s="4">
        <v>50</v>
      </c>
      <c r="G144" s="4">
        <v>9</v>
      </c>
      <c r="H144" t="s">
        <v>63</v>
      </c>
      <c r="I144" t="s">
        <v>59</v>
      </c>
      <c r="J144" t="s">
        <v>718</v>
      </c>
      <c r="K144" t="s">
        <v>719</v>
      </c>
    </row>
    <row r="145" spans="1:11" x14ac:dyDescent="0.25">
      <c r="A145" t="s">
        <v>693</v>
      </c>
      <c r="B145" s="4">
        <v>1</v>
      </c>
      <c r="C145" t="s">
        <v>720</v>
      </c>
      <c r="D145" t="s">
        <v>462</v>
      </c>
      <c r="E145" s="4">
        <v>48</v>
      </c>
      <c r="F145" s="4">
        <v>18</v>
      </c>
      <c r="G145" s="4">
        <v>8</v>
      </c>
      <c r="H145" t="s">
        <v>721</v>
      </c>
      <c r="I145" t="s">
        <v>722</v>
      </c>
      <c r="J145" t="s">
        <v>723</v>
      </c>
      <c r="K145" t="s">
        <v>724</v>
      </c>
    </row>
    <row r="146" spans="1:11" x14ac:dyDescent="0.25">
      <c r="A146" t="s">
        <v>693</v>
      </c>
      <c r="B146" s="4">
        <v>4</v>
      </c>
      <c r="C146" t="s">
        <v>725</v>
      </c>
      <c r="D146" t="s">
        <v>726</v>
      </c>
      <c r="E146" s="4">
        <v>22</v>
      </c>
      <c r="F146" s="5">
        <v>36673</v>
      </c>
      <c r="G146" s="4">
        <v>507</v>
      </c>
      <c r="H146" t="s">
        <v>124</v>
      </c>
      <c r="I146" t="s">
        <v>727</v>
      </c>
      <c r="J146" t="s">
        <v>728</v>
      </c>
      <c r="K146" t="s">
        <v>729</v>
      </c>
    </row>
    <row r="147" spans="1:11" x14ac:dyDescent="0.25">
      <c r="A147" t="s">
        <v>693</v>
      </c>
      <c r="B147" s="4">
        <v>4</v>
      </c>
      <c r="C147" t="s">
        <v>730</v>
      </c>
      <c r="D147" t="s">
        <v>731</v>
      </c>
      <c r="E147" s="4">
        <v>18</v>
      </c>
      <c r="F147" s="5">
        <v>2853</v>
      </c>
      <c r="G147" s="4">
        <v>28</v>
      </c>
      <c r="H147" t="s">
        <v>55</v>
      </c>
      <c r="I147" t="s">
        <v>74</v>
      </c>
      <c r="J147" t="s">
        <v>480</v>
      </c>
      <c r="K147" t="s">
        <v>732</v>
      </c>
    </row>
    <row r="148" spans="1:11" x14ac:dyDescent="0.25">
      <c r="A148" t="s">
        <v>733</v>
      </c>
      <c r="B148" s="4">
        <v>1</v>
      </c>
      <c r="C148" t="s">
        <v>734</v>
      </c>
      <c r="D148" t="s">
        <v>702</v>
      </c>
      <c r="E148" s="4">
        <v>46</v>
      </c>
      <c r="F148" s="5">
        <v>2823</v>
      </c>
      <c r="G148" s="4">
        <v>147</v>
      </c>
      <c r="H148" t="s">
        <v>735</v>
      </c>
      <c r="I148" t="s">
        <v>736</v>
      </c>
      <c r="J148" t="s">
        <v>737</v>
      </c>
      <c r="K148" t="s">
        <v>738</v>
      </c>
    </row>
    <row r="149" spans="1:11" x14ac:dyDescent="0.25">
      <c r="A149" t="s">
        <v>733</v>
      </c>
      <c r="B149" s="4">
        <v>1</v>
      </c>
      <c r="C149" t="s">
        <v>739</v>
      </c>
      <c r="D149" t="s">
        <v>740</v>
      </c>
      <c r="E149" s="4">
        <v>51</v>
      </c>
      <c r="F149" s="5">
        <v>27409</v>
      </c>
      <c r="G149" s="5">
        <v>1408</v>
      </c>
      <c r="H149" t="s">
        <v>676</v>
      </c>
      <c r="I149" t="s">
        <v>741</v>
      </c>
      <c r="J149" t="s">
        <v>742</v>
      </c>
      <c r="K149" t="s">
        <v>743</v>
      </c>
    </row>
    <row r="150" spans="1:11" x14ac:dyDescent="0.25">
      <c r="A150" t="s">
        <v>733</v>
      </c>
      <c r="B150" s="4">
        <v>2</v>
      </c>
      <c r="C150" t="s">
        <v>744</v>
      </c>
      <c r="D150" t="s">
        <v>745</v>
      </c>
      <c r="E150" s="4">
        <v>26</v>
      </c>
      <c r="F150" s="4">
        <v>59</v>
      </c>
      <c r="G150" s="4">
        <v>4</v>
      </c>
      <c r="H150" t="s">
        <v>140</v>
      </c>
      <c r="I150" t="s">
        <v>54</v>
      </c>
      <c r="J150" t="s">
        <v>746</v>
      </c>
      <c r="K150" t="s">
        <v>747</v>
      </c>
    </row>
    <row r="151" spans="1:11" x14ac:dyDescent="0.25">
      <c r="A151" t="s">
        <v>733</v>
      </c>
      <c r="B151" s="4">
        <v>2</v>
      </c>
      <c r="C151" t="s">
        <v>748</v>
      </c>
      <c r="D151" t="s">
        <v>749</v>
      </c>
      <c r="E151" s="4">
        <v>26</v>
      </c>
      <c r="F151" s="5">
        <v>8803</v>
      </c>
      <c r="G151" s="4">
        <v>217</v>
      </c>
      <c r="H151" t="s">
        <v>382</v>
      </c>
      <c r="I151" t="s">
        <v>750</v>
      </c>
      <c r="J151" t="s">
        <v>751</v>
      </c>
      <c r="K151" t="s">
        <v>752</v>
      </c>
    </row>
    <row r="152" spans="1:11" x14ac:dyDescent="0.25">
      <c r="A152" t="s">
        <v>753</v>
      </c>
      <c r="B152" s="4">
        <v>1</v>
      </c>
      <c r="C152" t="s">
        <v>754</v>
      </c>
      <c r="D152" t="s">
        <v>755</v>
      </c>
      <c r="E152" s="4">
        <v>25</v>
      </c>
      <c r="F152" s="5">
        <v>17204</v>
      </c>
      <c r="G152" s="4">
        <v>359</v>
      </c>
      <c r="H152" t="s">
        <v>54</v>
      </c>
      <c r="I152" t="s">
        <v>286</v>
      </c>
      <c r="J152" t="s">
        <v>756</v>
      </c>
      <c r="K152" t="s">
        <v>757</v>
      </c>
    </row>
    <row r="153" spans="1:11" x14ac:dyDescent="0.25">
      <c r="A153" t="s">
        <v>758</v>
      </c>
      <c r="B153" s="4">
        <v>1</v>
      </c>
      <c r="C153" t="s">
        <v>759</v>
      </c>
      <c r="D153" t="s">
        <v>760</v>
      </c>
      <c r="E153" s="4">
        <v>22</v>
      </c>
      <c r="F153" s="4">
        <v>162</v>
      </c>
      <c r="G153" s="4">
        <v>10</v>
      </c>
      <c r="H153" t="s">
        <v>140</v>
      </c>
      <c r="I153" t="s">
        <v>73</v>
      </c>
      <c r="J153" t="s">
        <v>761</v>
      </c>
      <c r="K153" t="s">
        <v>762</v>
      </c>
    </row>
    <row r="154" spans="1:11" x14ac:dyDescent="0.25">
      <c r="A154" t="s">
        <v>758</v>
      </c>
      <c r="B154" s="4">
        <v>1</v>
      </c>
      <c r="C154" t="s">
        <v>763</v>
      </c>
      <c r="D154" t="s">
        <v>764</v>
      </c>
      <c r="E154" s="4">
        <v>27</v>
      </c>
      <c r="F154" s="5">
        <v>1009</v>
      </c>
      <c r="G154" s="4">
        <v>55</v>
      </c>
      <c r="H154" t="s">
        <v>55</v>
      </c>
      <c r="I154" t="s">
        <v>46</v>
      </c>
      <c r="J154" t="s">
        <v>765</v>
      </c>
      <c r="K154" t="s">
        <v>766</v>
      </c>
    </row>
    <row r="155" spans="1:11" x14ac:dyDescent="0.25">
      <c r="A155" t="s">
        <v>767</v>
      </c>
      <c r="B155" s="4">
        <v>1</v>
      </c>
      <c r="C155" t="s">
        <v>768</v>
      </c>
      <c r="D155" t="s">
        <v>769</v>
      </c>
      <c r="E155" s="4">
        <v>16</v>
      </c>
      <c r="F155" s="4">
        <v>358</v>
      </c>
      <c r="G155" s="4">
        <v>51</v>
      </c>
      <c r="H155" t="s">
        <v>77</v>
      </c>
      <c r="I155" t="s">
        <v>770</v>
      </c>
      <c r="J155" t="s">
        <v>771</v>
      </c>
      <c r="K155" t="s">
        <v>772</v>
      </c>
    </row>
    <row r="156" spans="1:11" x14ac:dyDescent="0.25">
      <c r="A156" t="s">
        <v>767</v>
      </c>
      <c r="B156" s="4">
        <v>1</v>
      </c>
      <c r="C156" t="s">
        <v>773</v>
      </c>
      <c r="D156" t="s">
        <v>774</v>
      </c>
      <c r="E156" s="4">
        <v>10</v>
      </c>
      <c r="F156" s="5">
        <v>2744</v>
      </c>
      <c r="G156" s="4">
        <v>11</v>
      </c>
      <c r="H156" t="s">
        <v>140</v>
      </c>
      <c r="I156" t="s">
        <v>134</v>
      </c>
      <c r="J156" t="s">
        <v>244</v>
      </c>
      <c r="K156" t="s">
        <v>775</v>
      </c>
    </row>
    <row r="157" spans="1:11" x14ac:dyDescent="0.25">
      <c r="A157" t="s">
        <v>776</v>
      </c>
      <c r="B157" s="4">
        <v>1</v>
      </c>
      <c r="C157" t="s">
        <v>777</v>
      </c>
      <c r="D157" t="s">
        <v>778</v>
      </c>
      <c r="E157" s="4">
        <v>48</v>
      </c>
      <c r="F157" s="5">
        <v>12201</v>
      </c>
      <c r="G157" s="5">
        <v>1298</v>
      </c>
      <c r="H157" t="s">
        <v>306</v>
      </c>
      <c r="I157" t="s">
        <v>779</v>
      </c>
      <c r="J157" t="s">
        <v>780</v>
      </c>
      <c r="K157" t="s">
        <v>781</v>
      </c>
    </row>
    <row r="158" spans="1:11" x14ac:dyDescent="0.25">
      <c r="A158" t="s">
        <v>776</v>
      </c>
      <c r="B158" s="4">
        <v>1</v>
      </c>
      <c r="C158" t="s">
        <v>782</v>
      </c>
      <c r="D158" t="s">
        <v>783</v>
      </c>
      <c r="E158" s="4">
        <v>20</v>
      </c>
      <c r="F158" s="5">
        <v>4535</v>
      </c>
      <c r="G158" s="4">
        <v>50</v>
      </c>
      <c r="H158" t="s">
        <v>140</v>
      </c>
      <c r="I158" t="s">
        <v>606</v>
      </c>
      <c r="J158" t="s">
        <v>642</v>
      </c>
      <c r="K158" t="s">
        <v>784</v>
      </c>
    </row>
    <row r="159" spans="1:11" x14ac:dyDescent="0.25">
      <c r="A159" t="s">
        <v>785</v>
      </c>
      <c r="B159" s="4">
        <v>2</v>
      </c>
      <c r="C159" t="s">
        <v>786</v>
      </c>
      <c r="D159" t="s">
        <v>787</v>
      </c>
      <c r="E159" s="4">
        <v>32</v>
      </c>
      <c r="F159" s="4">
        <v>322</v>
      </c>
      <c r="G159" s="4">
        <v>32</v>
      </c>
      <c r="H159" t="s">
        <v>140</v>
      </c>
      <c r="I159" t="s">
        <v>713</v>
      </c>
      <c r="J159" t="s">
        <v>788</v>
      </c>
      <c r="K159" t="s">
        <v>789</v>
      </c>
    </row>
    <row r="160" spans="1:11" x14ac:dyDescent="0.25">
      <c r="A160" t="s">
        <v>785</v>
      </c>
      <c r="B160" s="4">
        <v>2</v>
      </c>
      <c r="C160" t="s">
        <v>790</v>
      </c>
      <c r="D160" t="s">
        <v>791</v>
      </c>
      <c r="E160" s="4">
        <v>28</v>
      </c>
      <c r="F160" s="4">
        <v>94</v>
      </c>
      <c r="G160" s="4">
        <v>6</v>
      </c>
      <c r="H160" t="s">
        <v>140</v>
      </c>
      <c r="I160" t="s">
        <v>12</v>
      </c>
      <c r="J160" t="s">
        <v>792</v>
      </c>
      <c r="K160" t="s">
        <v>313</v>
      </c>
    </row>
    <row r="161" spans="1:11" x14ac:dyDescent="0.25">
      <c r="A161" t="s">
        <v>793</v>
      </c>
      <c r="B161" s="4">
        <v>1</v>
      </c>
      <c r="C161" t="s">
        <v>794</v>
      </c>
      <c r="D161" t="s">
        <v>795</v>
      </c>
      <c r="E161" s="4">
        <v>39</v>
      </c>
      <c r="F161" s="5">
        <v>4932</v>
      </c>
      <c r="G161" s="4">
        <v>330</v>
      </c>
      <c r="H161" t="s">
        <v>796</v>
      </c>
      <c r="I161" t="s">
        <v>797</v>
      </c>
      <c r="J161" t="s">
        <v>798</v>
      </c>
      <c r="K161" t="s">
        <v>799</v>
      </c>
    </row>
    <row r="162" spans="1:11" x14ac:dyDescent="0.25">
      <c r="A162" t="s">
        <v>793</v>
      </c>
      <c r="B162" s="4">
        <v>1</v>
      </c>
      <c r="C162" t="s">
        <v>800</v>
      </c>
      <c r="D162" t="s">
        <v>801</v>
      </c>
      <c r="E162" s="4">
        <v>61</v>
      </c>
      <c r="F162" s="5">
        <v>4911</v>
      </c>
      <c r="G162" s="4">
        <v>329</v>
      </c>
      <c r="H162" t="s">
        <v>802</v>
      </c>
      <c r="I162" t="s">
        <v>803</v>
      </c>
      <c r="J162" t="s">
        <v>804</v>
      </c>
      <c r="K162" t="s">
        <v>805</v>
      </c>
    </row>
    <row r="163" spans="1:11" x14ac:dyDescent="0.25">
      <c r="A163" t="s">
        <v>806</v>
      </c>
      <c r="B163" s="4">
        <v>1</v>
      </c>
      <c r="C163" t="s">
        <v>806</v>
      </c>
      <c r="D163" t="s">
        <v>807</v>
      </c>
      <c r="E163" s="4">
        <v>49</v>
      </c>
      <c r="F163" s="4">
        <v>119</v>
      </c>
      <c r="G163" s="4">
        <v>12</v>
      </c>
      <c r="H163" t="s">
        <v>12</v>
      </c>
      <c r="I163" t="s">
        <v>214</v>
      </c>
      <c r="J163" t="s">
        <v>808</v>
      </c>
      <c r="K163" t="s">
        <v>809</v>
      </c>
    </row>
    <row r="164" spans="1:11" x14ac:dyDescent="0.25">
      <c r="A164" t="s">
        <v>806</v>
      </c>
      <c r="B164" s="4">
        <v>1</v>
      </c>
      <c r="C164" t="s">
        <v>810</v>
      </c>
      <c r="D164" t="s">
        <v>811</v>
      </c>
      <c r="E164" s="4">
        <v>37</v>
      </c>
      <c r="F164" s="4">
        <v>119</v>
      </c>
      <c r="G164" s="4">
        <v>12</v>
      </c>
      <c r="H164" t="s">
        <v>12</v>
      </c>
      <c r="I164" t="s">
        <v>214</v>
      </c>
      <c r="J164" t="s">
        <v>808</v>
      </c>
      <c r="K164" t="s">
        <v>812</v>
      </c>
    </row>
    <row r="165" spans="1:11" x14ac:dyDescent="0.25">
      <c r="A165" t="s">
        <v>813</v>
      </c>
      <c r="B165" s="4">
        <v>1</v>
      </c>
      <c r="C165" t="s">
        <v>813</v>
      </c>
      <c r="D165" t="s">
        <v>807</v>
      </c>
      <c r="E165" s="4">
        <v>49</v>
      </c>
      <c r="F165" s="4">
        <v>429</v>
      </c>
      <c r="G165" s="4">
        <v>18</v>
      </c>
      <c r="H165" t="s">
        <v>111</v>
      </c>
      <c r="I165" t="s">
        <v>296</v>
      </c>
      <c r="J165" t="s">
        <v>814</v>
      </c>
      <c r="K165" t="s">
        <v>379</v>
      </c>
    </row>
    <row r="166" spans="1:11" x14ac:dyDescent="0.25">
      <c r="A166" t="s">
        <v>813</v>
      </c>
      <c r="B166" s="4">
        <v>1</v>
      </c>
      <c r="C166" t="s">
        <v>815</v>
      </c>
      <c r="D166" t="s">
        <v>816</v>
      </c>
      <c r="E166" s="4">
        <v>38</v>
      </c>
      <c r="F166" s="4">
        <v>429</v>
      </c>
      <c r="G166" s="4">
        <v>18</v>
      </c>
      <c r="H166" t="s">
        <v>111</v>
      </c>
      <c r="I166" t="s">
        <v>296</v>
      </c>
      <c r="J166" t="s">
        <v>814</v>
      </c>
      <c r="K166" t="s">
        <v>817</v>
      </c>
    </row>
  </sheetData>
  <autoFilter ref="A1:A1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Sheet4</vt:lpstr>
      <vt:lpstr>Sheet1</vt:lpstr>
      <vt:lpstr>Sheet2</vt:lpstr>
    </vt:vector>
  </TitlesOfParts>
  <Company>PSCNA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Boerum, William</dc:creator>
  <cp:lastModifiedBy>Shang, Zhaofeng</cp:lastModifiedBy>
  <dcterms:created xsi:type="dcterms:W3CDTF">2015-07-02T15:34:52Z</dcterms:created>
  <dcterms:modified xsi:type="dcterms:W3CDTF">2018-07-03T15:46:21Z</dcterms:modified>
</cp:coreProperties>
</file>